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0730" windowHeight="11640"/>
  </bookViews>
  <sheets>
    <sheet name="C43" sheetId="1" r:id="rId1"/>
  </sheets>
  <calcPr calcId="145621"/>
  <pivotCaches>
    <pivotCache cacheId="56" r:id="rId2"/>
    <pivotCache cacheId="57" r:id="rId3"/>
    <pivotCache cacheId="58" r:id="rId4"/>
  </pivotCaches>
</workbook>
</file>

<file path=xl/calcChain.xml><?xml version="1.0" encoding="utf-8"?>
<calcChain xmlns="http://schemas.openxmlformats.org/spreadsheetml/2006/main">
  <c r="U43" i="1" l="1"/>
  <c r="X87" i="1" l="1"/>
  <c r="W87" i="1"/>
  <c r="V87" i="1"/>
  <c r="U87" i="1"/>
  <c r="X85" i="1"/>
  <c r="W85" i="1"/>
  <c r="V85" i="1"/>
  <c r="U85" i="1"/>
  <c r="X84" i="1"/>
  <c r="W84" i="1"/>
  <c r="V84" i="1"/>
  <c r="U84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L2001" i="1"/>
  <c r="M2001" i="1"/>
  <c r="N2001" i="1" s="1"/>
  <c r="O2001" i="1" s="1"/>
  <c r="P2001" i="1"/>
  <c r="Q2001" i="1"/>
  <c r="L2002" i="1"/>
  <c r="M2002" i="1"/>
  <c r="N2002" i="1" s="1"/>
  <c r="O2002" i="1" s="1"/>
  <c r="P2002" i="1"/>
  <c r="Q2002" i="1"/>
  <c r="L2003" i="1"/>
  <c r="M2003" i="1"/>
  <c r="N2003" i="1" s="1"/>
  <c r="O2003" i="1" s="1"/>
  <c r="P2003" i="1"/>
  <c r="Q2003" i="1"/>
  <c r="L2004" i="1"/>
  <c r="M2004" i="1"/>
  <c r="N2004" i="1" s="1"/>
  <c r="O2004" i="1" s="1"/>
  <c r="P2004" i="1"/>
  <c r="Q2004" i="1"/>
  <c r="L2005" i="1"/>
  <c r="M2005" i="1"/>
  <c r="N2005" i="1" s="1"/>
  <c r="O2005" i="1" s="1"/>
  <c r="P2005" i="1"/>
  <c r="Q2005" i="1"/>
  <c r="L2006" i="1"/>
  <c r="M2006" i="1"/>
  <c r="N2006" i="1" s="1"/>
  <c r="O2006" i="1" s="1"/>
  <c r="P2006" i="1"/>
  <c r="Q2006" i="1"/>
  <c r="L2007" i="1"/>
  <c r="M2007" i="1"/>
  <c r="N2007" i="1" s="1"/>
  <c r="O2007" i="1" s="1"/>
  <c r="P2007" i="1"/>
  <c r="Q2007" i="1"/>
  <c r="L2008" i="1"/>
  <c r="M2008" i="1"/>
  <c r="N2008" i="1" s="1"/>
  <c r="O2008" i="1" s="1"/>
  <c r="P2008" i="1"/>
  <c r="Q2008" i="1"/>
  <c r="L2009" i="1"/>
  <c r="M2009" i="1"/>
  <c r="N2009" i="1" s="1"/>
  <c r="O2009" i="1" s="1"/>
  <c r="P2009" i="1"/>
  <c r="Q2009" i="1"/>
  <c r="L2010" i="1"/>
  <c r="M2010" i="1"/>
  <c r="N2010" i="1" s="1"/>
  <c r="O2010" i="1" s="1"/>
  <c r="P2010" i="1"/>
  <c r="Q2010" i="1"/>
  <c r="L2011" i="1"/>
  <c r="M2011" i="1"/>
  <c r="N2011" i="1" s="1"/>
  <c r="O2011" i="1" s="1"/>
  <c r="P2011" i="1"/>
  <c r="Q2011" i="1"/>
  <c r="L2012" i="1"/>
  <c r="M2012" i="1"/>
  <c r="N2012" i="1" s="1"/>
  <c r="O2012" i="1" s="1"/>
  <c r="P2012" i="1"/>
  <c r="Q2012" i="1"/>
  <c r="L2013" i="1"/>
  <c r="M2013" i="1"/>
  <c r="N2013" i="1" s="1"/>
  <c r="O2013" i="1" s="1"/>
  <c r="P2013" i="1"/>
  <c r="Q2013" i="1"/>
  <c r="L2014" i="1"/>
  <c r="M2014" i="1"/>
  <c r="N2014" i="1" s="1"/>
  <c r="O2014" i="1" s="1"/>
  <c r="P2014" i="1"/>
  <c r="Q2014" i="1"/>
  <c r="L2015" i="1"/>
  <c r="M2015" i="1"/>
  <c r="N2015" i="1" s="1"/>
  <c r="O2015" i="1" s="1"/>
  <c r="P2015" i="1"/>
  <c r="Q2015" i="1"/>
  <c r="L2016" i="1"/>
  <c r="M2016" i="1"/>
  <c r="N2016" i="1" s="1"/>
  <c r="O2016" i="1" s="1"/>
  <c r="P2016" i="1"/>
  <c r="Q2016" i="1"/>
  <c r="L2017" i="1"/>
  <c r="M2017" i="1"/>
  <c r="N2017" i="1" s="1"/>
  <c r="O2017" i="1" s="1"/>
  <c r="P2017" i="1"/>
  <c r="Q2017" i="1"/>
  <c r="L2018" i="1"/>
  <c r="M2018" i="1"/>
  <c r="N2018" i="1" s="1"/>
  <c r="O2018" i="1" s="1"/>
  <c r="P2018" i="1"/>
  <c r="Q2018" i="1"/>
  <c r="L2019" i="1"/>
  <c r="M2019" i="1"/>
  <c r="N2019" i="1" s="1"/>
  <c r="O2019" i="1" s="1"/>
  <c r="P2019" i="1"/>
  <c r="Q2019" i="1"/>
  <c r="L2020" i="1"/>
  <c r="M2020" i="1"/>
  <c r="N2020" i="1" s="1"/>
  <c r="O2020" i="1" s="1"/>
  <c r="P2020" i="1"/>
  <c r="Q2020" i="1"/>
  <c r="L2021" i="1"/>
  <c r="M2021" i="1"/>
  <c r="N2021" i="1" s="1"/>
  <c r="O2021" i="1" s="1"/>
  <c r="P2021" i="1"/>
  <c r="Q2021" i="1"/>
  <c r="L2022" i="1"/>
  <c r="M2022" i="1"/>
  <c r="N2022" i="1" s="1"/>
  <c r="O2022" i="1" s="1"/>
  <c r="P2022" i="1"/>
  <c r="Q2022" i="1"/>
  <c r="L2023" i="1"/>
  <c r="M2023" i="1"/>
  <c r="N2023" i="1" s="1"/>
  <c r="O2023" i="1" s="1"/>
  <c r="P2023" i="1"/>
  <c r="Q2023" i="1"/>
  <c r="L2024" i="1"/>
  <c r="M2024" i="1"/>
  <c r="N2024" i="1" s="1"/>
  <c r="O2024" i="1" s="1"/>
  <c r="P2024" i="1"/>
  <c r="Q2024" i="1"/>
  <c r="L2025" i="1"/>
  <c r="M2025" i="1"/>
  <c r="N2025" i="1" s="1"/>
  <c r="O2025" i="1" s="1"/>
  <c r="P2025" i="1"/>
  <c r="Q2025" i="1"/>
  <c r="L2026" i="1"/>
  <c r="M2026" i="1"/>
  <c r="N2026" i="1" s="1"/>
  <c r="O2026" i="1" s="1"/>
  <c r="P2026" i="1"/>
  <c r="Q2026" i="1"/>
  <c r="L2027" i="1"/>
  <c r="M2027" i="1"/>
  <c r="N2027" i="1" s="1"/>
  <c r="O2027" i="1" s="1"/>
  <c r="P2027" i="1"/>
  <c r="Q2027" i="1"/>
  <c r="L2028" i="1"/>
  <c r="M2028" i="1"/>
  <c r="N2028" i="1" s="1"/>
  <c r="O2028" i="1" s="1"/>
  <c r="P2028" i="1"/>
  <c r="Q2028" i="1"/>
  <c r="L2029" i="1"/>
  <c r="M2029" i="1"/>
  <c r="N2029" i="1" s="1"/>
  <c r="O2029" i="1" s="1"/>
  <c r="P2029" i="1"/>
  <c r="Q2029" i="1"/>
  <c r="L2030" i="1"/>
  <c r="M2030" i="1"/>
  <c r="N2030" i="1" s="1"/>
  <c r="O2030" i="1" s="1"/>
  <c r="P2030" i="1"/>
  <c r="Q2030" i="1"/>
  <c r="L2031" i="1"/>
  <c r="M2031" i="1"/>
  <c r="N2031" i="1" s="1"/>
  <c r="O2031" i="1" s="1"/>
  <c r="P2031" i="1"/>
  <c r="Q2031" i="1"/>
  <c r="L2032" i="1"/>
  <c r="M2032" i="1"/>
  <c r="N2032" i="1" s="1"/>
  <c r="O2032" i="1" s="1"/>
  <c r="P2032" i="1"/>
  <c r="Q2032" i="1"/>
  <c r="L2033" i="1"/>
  <c r="M2033" i="1"/>
  <c r="N2033" i="1" s="1"/>
  <c r="O2033" i="1" s="1"/>
  <c r="P2033" i="1"/>
  <c r="Q2033" i="1"/>
  <c r="L2034" i="1"/>
  <c r="M2034" i="1"/>
  <c r="N2034" i="1" s="1"/>
  <c r="O2034" i="1" s="1"/>
  <c r="P2034" i="1"/>
  <c r="Q2034" i="1"/>
  <c r="L2035" i="1"/>
  <c r="M2035" i="1"/>
  <c r="N2035" i="1" s="1"/>
  <c r="O2035" i="1" s="1"/>
  <c r="P2035" i="1"/>
  <c r="Q2035" i="1"/>
  <c r="L2036" i="1"/>
  <c r="M2036" i="1"/>
  <c r="N2036" i="1" s="1"/>
  <c r="O2036" i="1" s="1"/>
  <c r="P2036" i="1"/>
  <c r="Q2036" i="1"/>
  <c r="L2037" i="1"/>
  <c r="M2037" i="1"/>
  <c r="N2037" i="1" s="1"/>
  <c r="O2037" i="1" s="1"/>
  <c r="P2037" i="1"/>
  <c r="Q2037" i="1"/>
  <c r="L2038" i="1"/>
  <c r="M2038" i="1"/>
  <c r="N2038" i="1" s="1"/>
  <c r="O2038" i="1" s="1"/>
  <c r="P2038" i="1"/>
  <c r="Q2038" i="1"/>
  <c r="L2039" i="1"/>
  <c r="M2039" i="1"/>
  <c r="N2039" i="1" s="1"/>
  <c r="O2039" i="1" s="1"/>
  <c r="P2039" i="1"/>
  <c r="Q2039" i="1"/>
  <c r="L2040" i="1"/>
  <c r="M2040" i="1"/>
  <c r="N2040" i="1" s="1"/>
  <c r="O2040" i="1" s="1"/>
  <c r="P2040" i="1"/>
  <c r="Q2040" i="1"/>
  <c r="L2041" i="1"/>
  <c r="M2041" i="1"/>
  <c r="N2041" i="1" s="1"/>
  <c r="O2041" i="1" s="1"/>
  <c r="P2041" i="1"/>
  <c r="Q2041" i="1"/>
  <c r="L2042" i="1"/>
  <c r="M2042" i="1"/>
  <c r="N2042" i="1" s="1"/>
  <c r="O2042" i="1" s="1"/>
  <c r="P2042" i="1"/>
  <c r="Q2042" i="1"/>
  <c r="L2043" i="1"/>
  <c r="M2043" i="1"/>
  <c r="N2043" i="1" s="1"/>
  <c r="O2043" i="1" s="1"/>
  <c r="P2043" i="1"/>
  <c r="Q2043" i="1"/>
  <c r="L2044" i="1"/>
  <c r="M2044" i="1"/>
  <c r="N2044" i="1" s="1"/>
  <c r="O2044" i="1" s="1"/>
  <c r="P2044" i="1"/>
  <c r="Q2044" i="1"/>
  <c r="L2045" i="1"/>
  <c r="M2045" i="1"/>
  <c r="N2045" i="1" s="1"/>
  <c r="O2045" i="1" s="1"/>
  <c r="P2045" i="1"/>
  <c r="Q2045" i="1"/>
  <c r="L2046" i="1"/>
  <c r="M2046" i="1"/>
  <c r="N2046" i="1" s="1"/>
  <c r="O2046" i="1" s="1"/>
  <c r="P2046" i="1"/>
  <c r="Q2046" i="1"/>
  <c r="L2047" i="1"/>
  <c r="M2047" i="1"/>
  <c r="N2047" i="1" s="1"/>
  <c r="O2047" i="1" s="1"/>
  <c r="P2047" i="1"/>
  <c r="Q2047" i="1"/>
  <c r="L2048" i="1"/>
  <c r="M2048" i="1"/>
  <c r="N2048" i="1" s="1"/>
  <c r="O2048" i="1" s="1"/>
  <c r="P2048" i="1"/>
  <c r="Q2048" i="1"/>
  <c r="L2049" i="1"/>
  <c r="M2049" i="1"/>
  <c r="N2049" i="1" s="1"/>
  <c r="O2049" i="1" s="1"/>
  <c r="P2049" i="1"/>
  <c r="Q2049" i="1"/>
  <c r="L2050" i="1"/>
  <c r="M2050" i="1"/>
  <c r="N2050" i="1" s="1"/>
  <c r="O2050" i="1" s="1"/>
  <c r="P2050" i="1"/>
  <c r="Q2050" i="1"/>
  <c r="L2051" i="1"/>
  <c r="M2051" i="1"/>
  <c r="N2051" i="1" s="1"/>
  <c r="O2051" i="1" s="1"/>
  <c r="P2051" i="1"/>
  <c r="Q2051" i="1"/>
  <c r="L2052" i="1"/>
  <c r="M2052" i="1"/>
  <c r="N2052" i="1" s="1"/>
  <c r="O2052" i="1" s="1"/>
  <c r="P2052" i="1"/>
  <c r="Q2052" i="1"/>
  <c r="L2053" i="1"/>
  <c r="M2053" i="1"/>
  <c r="N2053" i="1" s="1"/>
  <c r="O2053" i="1" s="1"/>
  <c r="P2053" i="1"/>
  <c r="Q2053" i="1"/>
  <c r="L2054" i="1"/>
  <c r="M2054" i="1"/>
  <c r="N2054" i="1" s="1"/>
  <c r="O2054" i="1" s="1"/>
  <c r="P2054" i="1"/>
  <c r="Q2054" i="1"/>
  <c r="L2055" i="1"/>
  <c r="M2055" i="1"/>
  <c r="N2055" i="1" s="1"/>
  <c r="O2055" i="1" s="1"/>
  <c r="P2055" i="1"/>
  <c r="Q2055" i="1"/>
  <c r="L2056" i="1"/>
  <c r="M2056" i="1"/>
  <c r="N2056" i="1" s="1"/>
  <c r="O2056" i="1" s="1"/>
  <c r="P2056" i="1"/>
  <c r="Q2056" i="1"/>
  <c r="L2057" i="1"/>
  <c r="M2057" i="1"/>
  <c r="N2057" i="1" s="1"/>
  <c r="O2057" i="1" s="1"/>
  <c r="P2057" i="1"/>
  <c r="Q2057" i="1"/>
  <c r="L2058" i="1"/>
  <c r="M2058" i="1"/>
  <c r="N2058" i="1" s="1"/>
  <c r="O2058" i="1" s="1"/>
  <c r="P2058" i="1"/>
  <c r="Q2058" i="1"/>
  <c r="L2059" i="1"/>
  <c r="M2059" i="1"/>
  <c r="N2059" i="1" s="1"/>
  <c r="O2059" i="1" s="1"/>
  <c r="P2059" i="1"/>
  <c r="Q2059" i="1"/>
  <c r="L2060" i="1"/>
  <c r="M2060" i="1"/>
  <c r="N2060" i="1" s="1"/>
  <c r="O2060" i="1" s="1"/>
  <c r="P2060" i="1"/>
  <c r="Q2060" i="1"/>
  <c r="L2061" i="1"/>
  <c r="M2061" i="1"/>
  <c r="N2061" i="1" s="1"/>
  <c r="O2061" i="1" s="1"/>
  <c r="P2061" i="1"/>
  <c r="Q2061" i="1"/>
  <c r="L2062" i="1"/>
  <c r="M2062" i="1"/>
  <c r="N2062" i="1" s="1"/>
  <c r="O2062" i="1" s="1"/>
  <c r="P2062" i="1"/>
  <c r="Q2062" i="1"/>
  <c r="L2063" i="1"/>
  <c r="M2063" i="1"/>
  <c r="N2063" i="1" s="1"/>
  <c r="O2063" i="1" s="1"/>
  <c r="P2063" i="1"/>
  <c r="Q2063" i="1"/>
  <c r="L2064" i="1"/>
  <c r="M2064" i="1"/>
  <c r="N2064" i="1" s="1"/>
  <c r="O2064" i="1" s="1"/>
  <c r="P2064" i="1"/>
  <c r="Q2064" i="1"/>
  <c r="L2065" i="1"/>
  <c r="M2065" i="1"/>
  <c r="N2065" i="1" s="1"/>
  <c r="O2065" i="1" s="1"/>
  <c r="P2065" i="1"/>
  <c r="Q2065" i="1"/>
  <c r="L2066" i="1"/>
  <c r="M2066" i="1"/>
  <c r="N2066" i="1" s="1"/>
  <c r="O2066" i="1" s="1"/>
  <c r="P2066" i="1"/>
  <c r="Q2066" i="1"/>
  <c r="L2067" i="1"/>
  <c r="M2067" i="1"/>
  <c r="N2067" i="1" s="1"/>
  <c r="O2067" i="1" s="1"/>
  <c r="P2067" i="1"/>
  <c r="Q2067" i="1"/>
  <c r="L2068" i="1"/>
  <c r="M2068" i="1"/>
  <c r="N2068" i="1" s="1"/>
  <c r="O2068" i="1" s="1"/>
  <c r="P2068" i="1"/>
  <c r="Q2068" i="1"/>
  <c r="L2069" i="1"/>
  <c r="M2069" i="1"/>
  <c r="N2069" i="1" s="1"/>
  <c r="O2069" i="1" s="1"/>
  <c r="P2069" i="1"/>
  <c r="Q2069" i="1"/>
  <c r="L2070" i="1"/>
  <c r="M2070" i="1"/>
  <c r="N2070" i="1" s="1"/>
  <c r="O2070" i="1" s="1"/>
  <c r="P2070" i="1"/>
  <c r="Q2070" i="1"/>
  <c r="L2071" i="1"/>
  <c r="M2071" i="1"/>
  <c r="N2071" i="1" s="1"/>
  <c r="O2071" i="1" s="1"/>
  <c r="P2071" i="1"/>
  <c r="Q2071" i="1"/>
  <c r="L2072" i="1"/>
  <c r="M2072" i="1"/>
  <c r="N2072" i="1" s="1"/>
  <c r="O2072" i="1" s="1"/>
  <c r="P2072" i="1"/>
  <c r="Q2072" i="1"/>
  <c r="L2073" i="1"/>
  <c r="M2073" i="1"/>
  <c r="N2073" i="1" s="1"/>
  <c r="O2073" i="1" s="1"/>
  <c r="P2073" i="1"/>
  <c r="Q2073" i="1"/>
  <c r="L2074" i="1"/>
  <c r="M2074" i="1"/>
  <c r="N2074" i="1" s="1"/>
  <c r="O2074" i="1" s="1"/>
  <c r="P2074" i="1"/>
  <c r="Q2074" i="1"/>
  <c r="L2075" i="1"/>
  <c r="M2075" i="1"/>
  <c r="N2075" i="1" s="1"/>
  <c r="O2075" i="1" s="1"/>
  <c r="P2075" i="1"/>
  <c r="Q2075" i="1"/>
  <c r="L2076" i="1"/>
  <c r="M2076" i="1"/>
  <c r="N2076" i="1" s="1"/>
  <c r="O2076" i="1" s="1"/>
  <c r="P2076" i="1"/>
  <c r="Q2076" i="1"/>
  <c r="L2077" i="1"/>
  <c r="M2077" i="1"/>
  <c r="N2077" i="1" s="1"/>
  <c r="O2077" i="1" s="1"/>
  <c r="P2077" i="1"/>
  <c r="Q2077" i="1"/>
  <c r="L2078" i="1"/>
  <c r="M2078" i="1"/>
  <c r="N2078" i="1" s="1"/>
  <c r="O2078" i="1" s="1"/>
  <c r="P2078" i="1"/>
  <c r="Q2078" i="1"/>
  <c r="L2079" i="1"/>
  <c r="M2079" i="1"/>
  <c r="N2079" i="1" s="1"/>
  <c r="O2079" i="1" s="1"/>
  <c r="P2079" i="1"/>
  <c r="Q2079" i="1"/>
  <c r="L2080" i="1"/>
  <c r="M2080" i="1"/>
  <c r="N2080" i="1" s="1"/>
  <c r="O2080" i="1" s="1"/>
  <c r="P2080" i="1"/>
  <c r="Q2080" i="1"/>
  <c r="L2081" i="1"/>
  <c r="M2081" i="1"/>
  <c r="N2081" i="1" s="1"/>
  <c r="O2081" i="1" s="1"/>
  <c r="P2081" i="1"/>
  <c r="Q2081" i="1"/>
  <c r="L2082" i="1"/>
  <c r="M2082" i="1"/>
  <c r="N2082" i="1" s="1"/>
  <c r="O2082" i="1" s="1"/>
  <c r="P2082" i="1"/>
  <c r="Q2082" i="1"/>
  <c r="L2083" i="1"/>
  <c r="M2083" i="1"/>
  <c r="N2083" i="1" s="1"/>
  <c r="O2083" i="1" s="1"/>
  <c r="P2083" i="1"/>
  <c r="Q2083" i="1"/>
  <c r="L2084" i="1"/>
  <c r="M2084" i="1"/>
  <c r="N2084" i="1" s="1"/>
  <c r="O2084" i="1" s="1"/>
  <c r="P2084" i="1"/>
  <c r="Q2084" i="1"/>
  <c r="L2085" i="1"/>
  <c r="M2085" i="1"/>
  <c r="N2085" i="1" s="1"/>
  <c r="O2085" i="1" s="1"/>
  <c r="P2085" i="1"/>
  <c r="Q2085" i="1"/>
  <c r="L2086" i="1"/>
  <c r="M2086" i="1"/>
  <c r="N2086" i="1" s="1"/>
  <c r="O2086" i="1" s="1"/>
  <c r="P2086" i="1"/>
  <c r="Q2086" i="1"/>
  <c r="L2087" i="1"/>
  <c r="M2087" i="1"/>
  <c r="N2087" i="1" s="1"/>
  <c r="O2087" i="1" s="1"/>
  <c r="P2087" i="1"/>
  <c r="Q2087" i="1"/>
  <c r="L2088" i="1"/>
  <c r="M2088" i="1"/>
  <c r="N2088" i="1" s="1"/>
  <c r="O2088" i="1" s="1"/>
  <c r="P2088" i="1"/>
  <c r="Q2088" i="1"/>
  <c r="L2089" i="1"/>
  <c r="M2089" i="1"/>
  <c r="N2089" i="1" s="1"/>
  <c r="O2089" i="1" s="1"/>
  <c r="P2089" i="1"/>
  <c r="Q2089" i="1"/>
  <c r="L2090" i="1"/>
  <c r="M2090" i="1"/>
  <c r="N2090" i="1" s="1"/>
  <c r="O2090" i="1" s="1"/>
  <c r="P2090" i="1"/>
  <c r="Q2090" i="1"/>
  <c r="L2091" i="1"/>
  <c r="M2091" i="1"/>
  <c r="N2091" i="1" s="1"/>
  <c r="O2091" i="1" s="1"/>
  <c r="P2091" i="1"/>
  <c r="Q2091" i="1"/>
  <c r="L2092" i="1"/>
  <c r="M2092" i="1"/>
  <c r="N2092" i="1" s="1"/>
  <c r="O2092" i="1" s="1"/>
  <c r="P2092" i="1"/>
  <c r="Q2092" i="1"/>
  <c r="L2093" i="1"/>
  <c r="M2093" i="1"/>
  <c r="N2093" i="1" s="1"/>
  <c r="O2093" i="1" s="1"/>
  <c r="P2093" i="1"/>
  <c r="Q2093" i="1"/>
  <c r="L2094" i="1"/>
  <c r="M2094" i="1"/>
  <c r="N2094" i="1" s="1"/>
  <c r="O2094" i="1" s="1"/>
  <c r="P2094" i="1"/>
  <c r="Q2094" i="1"/>
  <c r="L2095" i="1"/>
  <c r="M2095" i="1"/>
  <c r="N2095" i="1" s="1"/>
  <c r="O2095" i="1" s="1"/>
  <c r="P2095" i="1"/>
  <c r="Q2095" i="1"/>
  <c r="L2096" i="1"/>
  <c r="M2096" i="1"/>
  <c r="N2096" i="1" s="1"/>
  <c r="O2096" i="1" s="1"/>
  <c r="P2096" i="1"/>
  <c r="Q2096" i="1"/>
  <c r="L2097" i="1"/>
  <c r="M2097" i="1"/>
  <c r="N2097" i="1" s="1"/>
  <c r="O2097" i="1" s="1"/>
  <c r="P2097" i="1"/>
  <c r="Q2097" i="1"/>
  <c r="L2098" i="1"/>
  <c r="M2098" i="1"/>
  <c r="N2098" i="1" s="1"/>
  <c r="O2098" i="1" s="1"/>
  <c r="P2098" i="1"/>
  <c r="Q2098" i="1"/>
  <c r="L2099" i="1"/>
  <c r="M2099" i="1"/>
  <c r="N2099" i="1" s="1"/>
  <c r="O2099" i="1" s="1"/>
  <c r="P2099" i="1"/>
  <c r="Q2099" i="1"/>
  <c r="L2100" i="1"/>
  <c r="M2100" i="1"/>
  <c r="N2100" i="1" s="1"/>
  <c r="O2100" i="1" s="1"/>
  <c r="P2100" i="1"/>
  <c r="Q2100" i="1"/>
  <c r="L2101" i="1"/>
  <c r="M2101" i="1"/>
  <c r="N2101" i="1" s="1"/>
  <c r="O2101" i="1" s="1"/>
  <c r="P2101" i="1"/>
  <c r="Q2101" i="1"/>
  <c r="L2102" i="1"/>
  <c r="M2102" i="1"/>
  <c r="N2102" i="1" s="1"/>
  <c r="O2102" i="1" s="1"/>
  <c r="P2102" i="1"/>
  <c r="Q2102" i="1"/>
  <c r="L2103" i="1"/>
  <c r="M2103" i="1"/>
  <c r="N2103" i="1" s="1"/>
  <c r="O2103" i="1" s="1"/>
  <c r="P2103" i="1"/>
  <c r="Q2103" i="1"/>
  <c r="L2104" i="1"/>
  <c r="M2104" i="1"/>
  <c r="N2104" i="1" s="1"/>
  <c r="O2104" i="1" s="1"/>
  <c r="P2104" i="1"/>
  <c r="Q2104" i="1"/>
  <c r="L2105" i="1"/>
  <c r="M2105" i="1"/>
  <c r="N2105" i="1" s="1"/>
  <c r="O2105" i="1" s="1"/>
  <c r="P2105" i="1"/>
  <c r="Q2105" i="1"/>
  <c r="L2106" i="1"/>
  <c r="M2106" i="1"/>
  <c r="N2106" i="1" s="1"/>
  <c r="O2106" i="1" s="1"/>
  <c r="P2106" i="1"/>
  <c r="Q2106" i="1"/>
  <c r="L2107" i="1"/>
  <c r="M2107" i="1"/>
  <c r="N2107" i="1" s="1"/>
  <c r="O2107" i="1" s="1"/>
  <c r="P2107" i="1"/>
  <c r="Q2107" i="1"/>
  <c r="L2108" i="1"/>
  <c r="M2108" i="1"/>
  <c r="N2108" i="1" s="1"/>
  <c r="O2108" i="1" s="1"/>
  <c r="P2108" i="1"/>
  <c r="Q2108" i="1"/>
  <c r="L2109" i="1"/>
  <c r="M2109" i="1"/>
  <c r="N2109" i="1" s="1"/>
  <c r="O2109" i="1" s="1"/>
  <c r="P2109" i="1"/>
  <c r="Q2109" i="1"/>
  <c r="L2110" i="1"/>
  <c r="M2110" i="1"/>
  <c r="N2110" i="1" s="1"/>
  <c r="O2110" i="1" s="1"/>
  <c r="P2110" i="1"/>
  <c r="Q2110" i="1"/>
  <c r="L2111" i="1"/>
  <c r="M2111" i="1"/>
  <c r="N2111" i="1" s="1"/>
  <c r="O2111" i="1" s="1"/>
  <c r="P2111" i="1"/>
  <c r="Q2111" i="1"/>
  <c r="L2112" i="1"/>
  <c r="M2112" i="1"/>
  <c r="N2112" i="1" s="1"/>
  <c r="O2112" i="1" s="1"/>
  <c r="P2112" i="1"/>
  <c r="Q2112" i="1"/>
  <c r="L2113" i="1"/>
  <c r="M2113" i="1"/>
  <c r="N2113" i="1" s="1"/>
  <c r="O2113" i="1" s="1"/>
  <c r="P2113" i="1"/>
  <c r="Q2113" i="1"/>
  <c r="L2114" i="1"/>
  <c r="M2114" i="1"/>
  <c r="N2114" i="1" s="1"/>
  <c r="O2114" i="1" s="1"/>
  <c r="P2114" i="1"/>
  <c r="Q2114" i="1"/>
  <c r="L2115" i="1"/>
  <c r="M2115" i="1"/>
  <c r="N2115" i="1" s="1"/>
  <c r="O2115" i="1" s="1"/>
  <c r="P2115" i="1"/>
  <c r="Q2115" i="1"/>
  <c r="L2116" i="1"/>
  <c r="M2116" i="1"/>
  <c r="N2116" i="1" s="1"/>
  <c r="O2116" i="1" s="1"/>
  <c r="P2116" i="1"/>
  <c r="Q2116" i="1"/>
  <c r="L2117" i="1"/>
  <c r="M2117" i="1"/>
  <c r="N2117" i="1" s="1"/>
  <c r="O2117" i="1" s="1"/>
  <c r="P2117" i="1"/>
  <c r="Q2117" i="1"/>
  <c r="L2118" i="1"/>
  <c r="M2118" i="1"/>
  <c r="N2118" i="1" s="1"/>
  <c r="O2118" i="1" s="1"/>
  <c r="P2118" i="1"/>
  <c r="Q2118" i="1"/>
  <c r="L2119" i="1"/>
  <c r="M2119" i="1"/>
  <c r="N2119" i="1" s="1"/>
  <c r="O2119" i="1" s="1"/>
  <c r="P2119" i="1"/>
  <c r="Q2119" i="1"/>
  <c r="L2120" i="1"/>
  <c r="M2120" i="1"/>
  <c r="N2120" i="1" s="1"/>
  <c r="O2120" i="1" s="1"/>
  <c r="P2120" i="1"/>
  <c r="Q2120" i="1"/>
  <c r="L2121" i="1"/>
  <c r="M2121" i="1"/>
  <c r="N2121" i="1" s="1"/>
  <c r="O2121" i="1" s="1"/>
  <c r="P2121" i="1"/>
  <c r="Q2121" i="1"/>
  <c r="L2122" i="1"/>
  <c r="M2122" i="1"/>
  <c r="N2122" i="1" s="1"/>
  <c r="O2122" i="1" s="1"/>
  <c r="P2122" i="1"/>
  <c r="Q2122" i="1"/>
  <c r="L2123" i="1"/>
  <c r="M2123" i="1"/>
  <c r="N2123" i="1" s="1"/>
  <c r="O2123" i="1" s="1"/>
  <c r="P2123" i="1"/>
  <c r="Q2123" i="1"/>
  <c r="L2124" i="1"/>
  <c r="M2124" i="1"/>
  <c r="N2124" i="1" s="1"/>
  <c r="O2124" i="1" s="1"/>
  <c r="P2124" i="1"/>
  <c r="Q2124" i="1"/>
  <c r="L2125" i="1"/>
  <c r="M2125" i="1"/>
  <c r="N2125" i="1" s="1"/>
  <c r="O2125" i="1" s="1"/>
  <c r="P2125" i="1"/>
  <c r="Q2125" i="1"/>
  <c r="L2126" i="1"/>
  <c r="M2126" i="1"/>
  <c r="N2126" i="1" s="1"/>
  <c r="O2126" i="1" s="1"/>
  <c r="P2126" i="1"/>
  <c r="Q2126" i="1"/>
  <c r="L2127" i="1"/>
  <c r="M2127" i="1"/>
  <c r="N2127" i="1" s="1"/>
  <c r="O2127" i="1" s="1"/>
  <c r="P2127" i="1"/>
  <c r="Q2127" i="1"/>
  <c r="L2128" i="1"/>
  <c r="M2128" i="1"/>
  <c r="N2128" i="1" s="1"/>
  <c r="O2128" i="1" s="1"/>
  <c r="P2128" i="1"/>
  <c r="Q2128" i="1"/>
  <c r="L2129" i="1"/>
  <c r="M2129" i="1"/>
  <c r="N2129" i="1" s="1"/>
  <c r="O2129" i="1" s="1"/>
  <c r="P2129" i="1"/>
  <c r="Q2129" i="1"/>
  <c r="L2130" i="1"/>
  <c r="M2130" i="1"/>
  <c r="N2130" i="1" s="1"/>
  <c r="O2130" i="1" s="1"/>
  <c r="P2130" i="1"/>
  <c r="Q2130" i="1"/>
  <c r="L2131" i="1"/>
  <c r="M2131" i="1"/>
  <c r="N2131" i="1" s="1"/>
  <c r="O2131" i="1" s="1"/>
  <c r="P2131" i="1"/>
  <c r="Q2131" i="1"/>
  <c r="L2132" i="1"/>
  <c r="M2132" i="1"/>
  <c r="N2132" i="1" s="1"/>
  <c r="O2132" i="1" s="1"/>
  <c r="P2132" i="1"/>
  <c r="Q2132" i="1"/>
  <c r="L2133" i="1"/>
  <c r="M2133" i="1"/>
  <c r="N2133" i="1" s="1"/>
  <c r="O2133" i="1" s="1"/>
  <c r="P2133" i="1"/>
  <c r="Q2133" i="1"/>
  <c r="L2134" i="1"/>
  <c r="M2134" i="1"/>
  <c r="N2134" i="1" s="1"/>
  <c r="O2134" i="1" s="1"/>
  <c r="P2134" i="1"/>
  <c r="Q2134" i="1"/>
  <c r="L2135" i="1"/>
  <c r="M2135" i="1"/>
  <c r="N2135" i="1" s="1"/>
  <c r="O2135" i="1" s="1"/>
  <c r="P2135" i="1"/>
  <c r="Q2135" i="1"/>
  <c r="L2136" i="1"/>
  <c r="M2136" i="1"/>
  <c r="N2136" i="1" s="1"/>
  <c r="O2136" i="1" s="1"/>
  <c r="P2136" i="1"/>
  <c r="Q2136" i="1"/>
  <c r="L2137" i="1"/>
  <c r="M2137" i="1"/>
  <c r="N2137" i="1" s="1"/>
  <c r="O2137" i="1" s="1"/>
  <c r="P2137" i="1"/>
  <c r="Q2137" i="1"/>
  <c r="L2138" i="1"/>
  <c r="M2138" i="1"/>
  <c r="N2138" i="1" s="1"/>
  <c r="O2138" i="1" s="1"/>
  <c r="P2138" i="1"/>
  <c r="Q2138" i="1"/>
  <c r="L2139" i="1"/>
  <c r="M2139" i="1"/>
  <c r="N2139" i="1" s="1"/>
  <c r="O2139" i="1" s="1"/>
  <c r="P2139" i="1"/>
  <c r="Q2139" i="1"/>
  <c r="L2140" i="1"/>
  <c r="M2140" i="1"/>
  <c r="N2140" i="1" s="1"/>
  <c r="O2140" i="1" s="1"/>
  <c r="P2140" i="1"/>
  <c r="Q2140" i="1"/>
  <c r="L2141" i="1"/>
  <c r="M2141" i="1"/>
  <c r="N2141" i="1" s="1"/>
  <c r="O2141" i="1" s="1"/>
  <c r="P2141" i="1"/>
  <c r="Q2141" i="1"/>
  <c r="L2142" i="1"/>
  <c r="M2142" i="1"/>
  <c r="N2142" i="1" s="1"/>
  <c r="O2142" i="1" s="1"/>
  <c r="P2142" i="1"/>
  <c r="Q2142" i="1"/>
  <c r="L2143" i="1"/>
  <c r="M2143" i="1"/>
  <c r="N2143" i="1" s="1"/>
  <c r="O2143" i="1" s="1"/>
  <c r="P2143" i="1"/>
  <c r="Q2143" i="1"/>
  <c r="L2144" i="1"/>
  <c r="M2144" i="1"/>
  <c r="N2144" i="1" s="1"/>
  <c r="O2144" i="1" s="1"/>
  <c r="P2144" i="1"/>
  <c r="Q2144" i="1"/>
  <c r="L2145" i="1"/>
  <c r="M2145" i="1"/>
  <c r="N2145" i="1" s="1"/>
  <c r="O2145" i="1" s="1"/>
  <c r="P2145" i="1"/>
  <c r="Q2145" i="1"/>
  <c r="L2146" i="1"/>
  <c r="M2146" i="1"/>
  <c r="N2146" i="1" s="1"/>
  <c r="O2146" i="1" s="1"/>
  <c r="P2146" i="1"/>
  <c r="Q2146" i="1"/>
  <c r="L2147" i="1"/>
  <c r="M2147" i="1"/>
  <c r="N2147" i="1" s="1"/>
  <c r="O2147" i="1" s="1"/>
  <c r="P2147" i="1"/>
  <c r="Q2147" i="1"/>
  <c r="L2148" i="1"/>
  <c r="M2148" i="1"/>
  <c r="N2148" i="1" s="1"/>
  <c r="O2148" i="1" s="1"/>
  <c r="P2148" i="1"/>
  <c r="Q2148" i="1"/>
  <c r="L2149" i="1"/>
  <c r="M2149" i="1"/>
  <c r="N2149" i="1" s="1"/>
  <c r="O2149" i="1" s="1"/>
  <c r="P2149" i="1"/>
  <c r="Q2149" i="1"/>
  <c r="L2150" i="1"/>
  <c r="M2150" i="1"/>
  <c r="N2150" i="1" s="1"/>
  <c r="O2150" i="1" s="1"/>
  <c r="P2150" i="1"/>
  <c r="Q2150" i="1"/>
  <c r="L2151" i="1"/>
  <c r="M2151" i="1"/>
  <c r="N2151" i="1" s="1"/>
  <c r="O2151" i="1" s="1"/>
  <c r="P2151" i="1"/>
  <c r="Q2151" i="1"/>
  <c r="L2152" i="1"/>
  <c r="M2152" i="1"/>
  <c r="N2152" i="1" s="1"/>
  <c r="O2152" i="1" s="1"/>
  <c r="P2152" i="1"/>
  <c r="Q2152" i="1"/>
  <c r="L2153" i="1"/>
  <c r="M2153" i="1"/>
  <c r="N2153" i="1" s="1"/>
  <c r="O2153" i="1" s="1"/>
  <c r="P2153" i="1"/>
  <c r="Q2153" i="1"/>
  <c r="L2154" i="1"/>
  <c r="M2154" i="1"/>
  <c r="N2154" i="1" s="1"/>
  <c r="O2154" i="1" s="1"/>
  <c r="P2154" i="1"/>
  <c r="Q2154" i="1"/>
  <c r="L2155" i="1"/>
  <c r="M2155" i="1"/>
  <c r="N2155" i="1" s="1"/>
  <c r="O2155" i="1" s="1"/>
  <c r="P2155" i="1"/>
  <c r="Q2155" i="1"/>
  <c r="L2156" i="1"/>
  <c r="M2156" i="1"/>
  <c r="N2156" i="1" s="1"/>
  <c r="O2156" i="1" s="1"/>
  <c r="P2156" i="1"/>
  <c r="Q2156" i="1"/>
  <c r="L2157" i="1"/>
  <c r="M2157" i="1"/>
  <c r="N2157" i="1" s="1"/>
  <c r="O2157" i="1" s="1"/>
  <c r="P2157" i="1"/>
  <c r="Q2157" i="1"/>
  <c r="L2158" i="1"/>
  <c r="M2158" i="1"/>
  <c r="N2158" i="1" s="1"/>
  <c r="O2158" i="1" s="1"/>
  <c r="P2158" i="1"/>
  <c r="Q2158" i="1"/>
  <c r="L2159" i="1"/>
  <c r="M2159" i="1"/>
  <c r="N2159" i="1" s="1"/>
  <c r="O2159" i="1" s="1"/>
  <c r="P2159" i="1"/>
  <c r="Q2159" i="1"/>
  <c r="L2160" i="1"/>
  <c r="M2160" i="1"/>
  <c r="N2160" i="1" s="1"/>
  <c r="O2160" i="1" s="1"/>
  <c r="P2160" i="1"/>
  <c r="Q2160" i="1"/>
  <c r="L2161" i="1"/>
  <c r="M2161" i="1"/>
  <c r="N2161" i="1" s="1"/>
  <c r="O2161" i="1" s="1"/>
  <c r="P2161" i="1"/>
  <c r="Q2161" i="1"/>
  <c r="L2162" i="1"/>
  <c r="M2162" i="1"/>
  <c r="N2162" i="1" s="1"/>
  <c r="O2162" i="1" s="1"/>
  <c r="P2162" i="1"/>
  <c r="Q2162" i="1"/>
  <c r="L2163" i="1"/>
  <c r="M2163" i="1"/>
  <c r="N2163" i="1" s="1"/>
  <c r="O2163" i="1" s="1"/>
  <c r="P2163" i="1"/>
  <c r="Q2163" i="1"/>
  <c r="L2164" i="1"/>
  <c r="M2164" i="1"/>
  <c r="N2164" i="1" s="1"/>
  <c r="O2164" i="1" s="1"/>
  <c r="P2164" i="1"/>
  <c r="Q2164" i="1"/>
  <c r="L2165" i="1"/>
  <c r="M2165" i="1"/>
  <c r="N2165" i="1" s="1"/>
  <c r="O2165" i="1" s="1"/>
  <c r="P2165" i="1"/>
  <c r="Q2165" i="1"/>
  <c r="L2166" i="1"/>
  <c r="M2166" i="1"/>
  <c r="N2166" i="1" s="1"/>
  <c r="O2166" i="1" s="1"/>
  <c r="P2166" i="1"/>
  <c r="Q2166" i="1"/>
  <c r="L2167" i="1"/>
  <c r="M2167" i="1"/>
  <c r="N2167" i="1" s="1"/>
  <c r="O2167" i="1" s="1"/>
  <c r="P2167" i="1"/>
  <c r="Q2167" i="1"/>
  <c r="L2168" i="1"/>
  <c r="M2168" i="1"/>
  <c r="N2168" i="1" s="1"/>
  <c r="O2168" i="1" s="1"/>
  <c r="P2168" i="1"/>
  <c r="Q2168" i="1"/>
  <c r="L2169" i="1"/>
  <c r="M2169" i="1"/>
  <c r="N2169" i="1" s="1"/>
  <c r="O2169" i="1" s="1"/>
  <c r="P2169" i="1"/>
  <c r="Q2169" i="1"/>
  <c r="L2170" i="1"/>
  <c r="M2170" i="1"/>
  <c r="N2170" i="1" s="1"/>
  <c r="O2170" i="1" s="1"/>
  <c r="P2170" i="1"/>
  <c r="Q2170" i="1"/>
  <c r="L2171" i="1"/>
  <c r="M2171" i="1"/>
  <c r="N2171" i="1" s="1"/>
  <c r="O2171" i="1" s="1"/>
  <c r="P2171" i="1"/>
  <c r="Q2171" i="1"/>
  <c r="L2172" i="1"/>
  <c r="M2172" i="1"/>
  <c r="N2172" i="1" s="1"/>
  <c r="O2172" i="1" s="1"/>
  <c r="P2172" i="1"/>
  <c r="Q2172" i="1"/>
  <c r="L2173" i="1"/>
  <c r="M2173" i="1"/>
  <c r="N2173" i="1" s="1"/>
  <c r="O2173" i="1" s="1"/>
  <c r="P2173" i="1"/>
  <c r="Q2173" i="1"/>
  <c r="L2174" i="1"/>
  <c r="M2174" i="1"/>
  <c r="N2174" i="1" s="1"/>
  <c r="O2174" i="1" s="1"/>
  <c r="P2174" i="1"/>
  <c r="Q2174" i="1"/>
  <c r="L2175" i="1"/>
  <c r="M2175" i="1"/>
  <c r="N2175" i="1" s="1"/>
  <c r="O2175" i="1" s="1"/>
  <c r="P2175" i="1"/>
  <c r="Q2175" i="1"/>
  <c r="L2176" i="1"/>
  <c r="M2176" i="1"/>
  <c r="N2176" i="1" s="1"/>
  <c r="O2176" i="1" s="1"/>
  <c r="P2176" i="1"/>
  <c r="Q2176" i="1"/>
  <c r="L2177" i="1"/>
  <c r="M2177" i="1"/>
  <c r="N2177" i="1" s="1"/>
  <c r="O2177" i="1" s="1"/>
  <c r="P2177" i="1"/>
  <c r="Q2177" i="1"/>
  <c r="L2178" i="1"/>
  <c r="M2178" i="1"/>
  <c r="N2178" i="1" s="1"/>
  <c r="O2178" i="1" s="1"/>
  <c r="P2178" i="1"/>
  <c r="Q2178" i="1"/>
  <c r="L2179" i="1"/>
  <c r="M2179" i="1"/>
  <c r="N2179" i="1" s="1"/>
  <c r="O2179" i="1" s="1"/>
  <c r="P2179" i="1"/>
  <c r="Q2179" i="1"/>
  <c r="L2180" i="1"/>
  <c r="M2180" i="1"/>
  <c r="N2180" i="1" s="1"/>
  <c r="O2180" i="1" s="1"/>
  <c r="P2180" i="1"/>
  <c r="Q2180" i="1"/>
  <c r="L2181" i="1"/>
  <c r="M2181" i="1"/>
  <c r="N2181" i="1" s="1"/>
  <c r="O2181" i="1" s="1"/>
  <c r="P2181" i="1"/>
  <c r="Q2181" i="1"/>
  <c r="L2182" i="1"/>
  <c r="M2182" i="1"/>
  <c r="N2182" i="1" s="1"/>
  <c r="O2182" i="1" s="1"/>
  <c r="P2182" i="1"/>
  <c r="Q2182" i="1"/>
  <c r="L2183" i="1"/>
  <c r="M2183" i="1"/>
  <c r="N2183" i="1" s="1"/>
  <c r="O2183" i="1" s="1"/>
  <c r="P2183" i="1"/>
  <c r="Q2183" i="1"/>
  <c r="L2184" i="1"/>
  <c r="M2184" i="1"/>
  <c r="N2184" i="1" s="1"/>
  <c r="O2184" i="1" s="1"/>
  <c r="P2184" i="1"/>
  <c r="Q2184" i="1"/>
  <c r="L2185" i="1"/>
  <c r="M2185" i="1"/>
  <c r="N2185" i="1" s="1"/>
  <c r="O2185" i="1" s="1"/>
  <c r="P2185" i="1"/>
  <c r="Q2185" i="1"/>
  <c r="L2186" i="1"/>
  <c r="M2186" i="1"/>
  <c r="N2186" i="1" s="1"/>
  <c r="O2186" i="1" s="1"/>
  <c r="P2186" i="1"/>
  <c r="Q2186" i="1"/>
  <c r="L2187" i="1"/>
  <c r="M2187" i="1"/>
  <c r="N2187" i="1" s="1"/>
  <c r="O2187" i="1" s="1"/>
  <c r="P2187" i="1"/>
  <c r="Q2187" i="1"/>
  <c r="L2188" i="1"/>
  <c r="M2188" i="1"/>
  <c r="N2188" i="1" s="1"/>
  <c r="O2188" i="1" s="1"/>
  <c r="P2188" i="1"/>
  <c r="Q2188" i="1"/>
  <c r="L2189" i="1"/>
  <c r="M2189" i="1"/>
  <c r="N2189" i="1" s="1"/>
  <c r="O2189" i="1" s="1"/>
  <c r="P2189" i="1"/>
  <c r="Q2189" i="1"/>
  <c r="L2190" i="1"/>
  <c r="M2190" i="1"/>
  <c r="N2190" i="1" s="1"/>
  <c r="O2190" i="1" s="1"/>
  <c r="P2190" i="1"/>
  <c r="Q2190" i="1"/>
  <c r="L2191" i="1"/>
  <c r="M2191" i="1"/>
  <c r="N2191" i="1" s="1"/>
  <c r="O2191" i="1" s="1"/>
  <c r="P2191" i="1"/>
  <c r="Q2191" i="1"/>
  <c r="L2192" i="1"/>
  <c r="M2192" i="1"/>
  <c r="N2192" i="1" s="1"/>
  <c r="O2192" i="1" s="1"/>
  <c r="P2192" i="1"/>
  <c r="Q2192" i="1"/>
  <c r="L2193" i="1"/>
  <c r="M2193" i="1"/>
  <c r="N2193" i="1" s="1"/>
  <c r="O2193" i="1" s="1"/>
  <c r="P2193" i="1"/>
  <c r="Q2193" i="1"/>
  <c r="L2194" i="1"/>
  <c r="M2194" i="1"/>
  <c r="N2194" i="1" s="1"/>
  <c r="O2194" i="1" s="1"/>
  <c r="P2194" i="1"/>
  <c r="Q2194" i="1"/>
  <c r="L2195" i="1"/>
  <c r="M2195" i="1"/>
  <c r="N2195" i="1" s="1"/>
  <c r="O2195" i="1" s="1"/>
  <c r="P2195" i="1"/>
  <c r="Q2195" i="1"/>
  <c r="L2196" i="1"/>
  <c r="M2196" i="1"/>
  <c r="N2196" i="1" s="1"/>
  <c r="O2196" i="1" s="1"/>
  <c r="P2196" i="1"/>
  <c r="Q2196" i="1"/>
  <c r="L2197" i="1"/>
  <c r="M2197" i="1"/>
  <c r="N2197" i="1" s="1"/>
  <c r="O2197" i="1" s="1"/>
  <c r="P2197" i="1"/>
  <c r="Q2197" i="1"/>
  <c r="L2198" i="1"/>
  <c r="M2198" i="1"/>
  <c r="N2198" i="1" s="1"/>
  <c r="O2198" i="1" s="1"/>
  <c r="P2198" i="1"/>
  <c r="Q2198" i="1"/>
  <c r="L2199" i="1"/>
  <c r="M2199" i="1"/>
  <c r="N2199" i="1" s="1"/>
  <c r="O2199" i="1" s="1"/>
  <c r="P2199" i="1"/>
  <c r="Q2199" i="1"/>
  <c r="L2200" i="1"/>
  <c r="M2200" i="1"/>
  <c r="N2200" i="1"/>
  <c r="O2200" i="1" s="1"/>
  <c r="P2200" i="1"/>
  <c r="Q2200" i="1"/>
  <c r="L2201" i="1"/>
  <c r="M2201" i="1"/>
  <c r="N2201" i="1" s="1"/>
  <c r="O2201" i="1" s="1"/>
  <c r="P2201" i="1"/>
  <c r="Q2201" i="1"/>
  <c r="L2202" i="1"/>
  <c r="M2202" i="1"/>
  <c r="N2202" i="1" s="1"/>
  <c r="O2202" i="1" s="1"/>
  <c r="P2202" i="1"/>
  <c r="Q2202" i="1"/>
  <c r="L2203" i="1"/>
  <c r="M2203" i="1"/>
  <c r="N2203" i="1" s="1"/>
  <c r="O2203" i="1" s="1"/>
  <c r="P2203" i="1"/>
  <c r="Q2203" i="1"/>
  <c r="L2204" i="1"/>
  <c r="M2204" i="1"/>
  <c r="N2204" i="1" s="1"/>
  <c r="O2204" i="1" s="1"/>
  <c r="P2204" i="1"/>
  <c r="Q2204" i="1"/>
  <c r="L2205" i="1"/>
  <c r="M2205" i="1"/>
  <c r="N2205" i="1" s="1"/>
  <c r="O2205" i="1" s="1"/>
  <c r="P2205" i="1"/>
  <c r="Q2205" i="1"/>
  <c r="L2206" i="1"/>
  <c r="M2206" i="1"/>
  <c r="N2206" i="1" s="1"/>
  <c r="O2206" i="1" s="1"/>
  <c r="P2206" i="1"/>
  <c r="Q2206" i="1"/>
  <c r="L2207" i="1"/>
  <c r="M2207" i="1"/>
  <c r="N2207" i="1" s="1"/>
  <c r="O2207" i="1" s="1"/>
  <c r="P2207" i="1"/>
  <c r="Q2207" i="1"/>
  <c r="L2208" i="1"/>
  <c r="M2208" i="1"/>
  <c r="N2208" i="1" s="1"/>
  <c r="O2208" i="1" s="1"/>
  <c r="P2208" i="1"/>
  <c r="Q2208" i="1"/>
  <c r="L2209" i="1"/>
  <c r="M2209" i="1"/>
  <c r="N2209" i="1" s="1"/>
  <c r="O2209" i="1" s="1"/>
  <c r="P2209" i="1"/>
  <c r="Q2209" i="1"/>
  <c r="L2210" i="1"/>
  <c r="M2210" i="1"/>
  <c r="N2210" i="1" s="1"/>
  <c r="O2210" i="1" s="1"/>
  <c r="P2210" i="1"/>
  <c r="Q2210" i="1"/>
  <c r="L2211" i="1"/>
  <c r="M2211" i="1"/>
  <c r="N2211" i="1" s="1"/>
  <c r="O2211" i="1" s="1"/>
  <c r="P2211" i="1"/>
  <c r="Q2211" i="1"/>
  <c r="L2212" i="1"/>
  <c r="M2212" i="1"/>
  <c r="N2212" i="1" s="1"/>
  <c r="O2212" i="1" s="1"/>
  <c r="P2212" i="1"/>
  <c r="Q2212" i="1"/>
  <c r="L2213" i="1"/>
  <c r="M2213" i="1"/>
  <c r="N2213" i="1" s="1"/>
  <c r="O2213" i="1" s="1"/>
  <c r="P2213" i="1"/>
  <c r="Q2213" i="1"/>
  <c r="L2214" i="1"/>
  <c r="M2214" i="1"/>
  <c r="N2214" i="1" s="1"/>
  <c r="O2214" i="1" s="1"/>
  <c r="P2214" i="1"/>
  <c r="Q2214" i="1"/>
  <c r="L2215" i="1"/>
  <c r="M2215" i="1"/>
  <c r="N2215" i="1" s="1"/>
  <c r="O2215" i="1" s="1"/>
  <c r="P2215" i="1"/>
  <c r="Q2215" i="1"/>
  <c r="L2216" i="1"/>
  <c r="M2216" i="1"/>
  <c r="N2216" i="1" s="1"/>
  <c r="O2216" i="1" s="1"/>
  <c r="P2216" i="1"/>
  <c r="Q2216" i="1"/>
  <c r="L2217" i="1"/>
  <c r="M2217" i="1"/>
  <c r="N2217" i="1" s="1"/>
  <c r="O2217" i="1" s="1"/>
  <c r="P2217" i="1"/>
  <c r="Q2217" i="1"/>
  <c r="L2218" i="1"/>
  <c r="M2218" i="1"/>
  <c r="N2218" i="1" s="1"/>
  <c r="O2218" i="1" s="1"/>
  <c r="P2218" i="1"/>
  <c r="Q2218" i="1"/>
  <c r="L2219" i="1"/>
  <c r="M2219" i="1"/>
  <c r="N2219" i="1" s="1"/>
  <c r="O2219" i="1" s="1"/>
  <c r="P2219" i="1"/>
  <c r="Q2219" i="1"/>
  <c r="L2220" i="1"/>
  <c r="M2220" i="1"/>
  <c r="N2220" i="1" s="1"/>
  <c r="O2220" i="1" s="1"/>
  <c r="P2220" i="1"/>
  <c r="Q2220" i="1"/>
  <c r="L2221" i="1"/>
  <c r="M2221" i="1"/>
  <c r="N2221" i="1" s="1"/>
  <c r="O2221" i="1" s="1"/>
  <c r="P2221" i="1"/>
  <c r="Q2221" i="1"/>
  <c r="L2222" i="1"/>
  <c r="M2222" i="1"/>
  <c r="N2222" i="1" s="1"/>
  <c r="O2222" i="1" s="1"/>
  <c r="P2222" i="1"/>
  <c r="Q2222" i="1"/>
  <c r="L2223" i="1"/>
  <c r="M2223" i="1"/>
  <c r="N2223" i="1" s="1"/>
  <c r="O2223" i="1" s="1"/>
  <c r="P2223" i="1"/>
  <c r="Q2223" i="1"/>
  <c r="L2224" i="1"/>
  <c r="M2224" i="1"/>
  <c r="N2224" i="1" s="1"/>
  <c r="O2224" i="1" s="1"/>
  <c r="P2224" i="1"/>
  <c r="Q2224" i="1"/>
  <c r="L2225" i="1"/>
  <c r="M2225" i="1"/>
  <c r="N2225" i="1" s="1"/>
  <c r="O2225" i="1" s="1"/>
  <c r="P2225" i="1"/>
  <c r="Q2225" i="1"/>
  <c r="L2226" i="1"/>
  <c r="M2226" i="1"/>
  <c r="N2226" i="1" s="1"/>
  <c r="O2226" i="1" s="1"/>
  <c r="P2226" i="1"/>
  <c r="Q2226" i="1"/>
  <c r="L2227" i="1"/>
  <c r="M2227" i="1"/>
  <c r="N2227" i="1" s="1"/>
  <c r="O2227" i="1" s="1"/>
  <c r="P2227" i="1"/>
  <c r="Q2227" i="1"/>
  <c r="L2228" i="1"/>
  <c r="M2228" i="1"/>
  <c r="N2228" i="1" s="1"/>
  <c r="O2228" i="1" s="1"/>
  <c r="P2228" i="1"/>
  <c r="Q2228" i="1"/>
  <c r="L2229" i="1"/>
  <c r="M2229" i="1"/>
  <c r="N2229" i="1" s="1"/>
  <c r="O2229" i="1" s="1"/>
  <c r="P2229" i="1"/>
  <c r="Q2229" i="1"/>
  <c r="L2230" i="1"/>
  <c r="M2230" i="1"/>
  <c r="N2230" i="1" s="1"/>
  <c r="O2230" i="1" s="1"/>
  <c r="P2230" i="1"/>
  <c r="Q2230" i="1"/>
  <c r="L2231" i="1"/>
  <c r="M2231" i="1"/>
  <c r="N2231" i="1" s="1"/>
  <c r="O2231" i="1" s="1"/>
  <c r="P2231" i="1"/>
  <c r="Q2231" i="1"/>
  <c r="L2232" i="1"/>
  <c r="M2232" i="1"/>
  <c r="N2232" i="1" s="1"/>
  <c r="O2232" i="1" s="1"/>
  <c r="P2232" i="1"/>
  <c r="Q2232" i="1"/>
  <c r="L2233" i="1"/>
  <c r="M2233" i="1"/>
  <c r="N2233" i="1" s="1"/>
  <c r="O2233" i="1" s="1"/>
  <c r="P2233" i="1"/>
  <c r="Q2233" i="1"/>
  <c r="L2234" i="1"/>
  <c r="M2234" i="1"/>
  <c r="N2234" i="1" s="1"/>
  <c r="O2234" i="1" s="1"/>
  <c r="P2234" i="1"/>
  <c r="Q2234" i="1"/>
  <c r="L2235" i="1"/>
  <c r="M2235" i="1"/>
  <c r="N2235" i="1" s="1"/>
  <c r="O2235" i="1" s="1"/>
  <c r="P2235" i="1"/>
  <c r="Q2235" i="1"/>
  <c r="L2236" i="1"/>
  <c r="M2236" i="1"/>
  <c r="N2236" i="1" s="1"/>
  <c r="O2236" i="1" s="1"/>
  <c r="P2236" i="1"/>
  <c r="Q2236" i="1"/>
  <c r="L2237" i="1"/>
  <c r="M2237" i="1"/>
  <c r="N2237" i="1" s="1"/>
  <c r="O2237" i="1" s="1"/>
  <c r="P2237" i="1"/>
  <c r="Q2237" i="1"/>
  <c r="L2238" i="1"/>
  <c r="M2238" i="1"/>
  <c r="N2238" i="1" s="1"/>
  <c r="O2238" i="1" s="1"/>
  <c r="P2238" i="1"/>
  <c r="Q2238" i="1"/>
  <c r="L2239" i="1"/>
  <c r="M2239" i="1"/>
  <c r="N2239" i="1" s="1"/>
  <c r="O2239" i="1" s="1"/>
  <c r="P2239" i="1"/>
  <c r="Q2239" i="1"/>
  <c r="L2240" i="1"/>
  <c r="M2240" i="1"/>
  <c r="N2240" i="1" s="1"/>
  <c r="O2240" i="1" s="1"/>
  <c r="P2240" i="1"/>
  <c r="Q2240" i="1"/>
  <c r="L2241" i="1"/>
  <c r="M2241" i="1"/>
  <c r="N2241" i="1" s="1"/>
  <c r="O2241" i="1" s="1"/>
  <c r="P2241" i="1"/>
  <c r="Q2241" i="1"/>
  <c r="L2242" i="1"/>
  <c r="M2242" i="1"/>
  <c r="N2242" i="1" s="1"/>
  <c r="O2242" i="1" s="1"/>
  <c r="P2242" i="1"/>
  <c r="Q2242" i="1"/>
  <c r="L2243" i="1"/>
  <c r="M2243" i="1"/>
  <c r="N2243" i="1" s="1"/>
  <c r="O2243" i="1" s="1"/>
  <c r="P2243" i="1"/>
  <c r="Q2243" i="1"/>
  <c r="L2244" i="1"/>
  <c r="M2244" i="1"/>
  <c r="N2244" i="1" s="1"/>
  <c r="O2244" i="1" s="1"/>
  <c r="P2244" i="1"/>
  <c r="Q2244" i="1"/>
  <c r="L2245" i="1"/>
  <c r="M2245" i="1"/>
  <c r="N2245" i="1" s="1"/>
  <c r="O2245" i="1" s="1"/>
  <c r="P2245" i="1"/>
  <c r="Q2245" i="1"/>
  <c r="L2246" i="1"/>
  <c r="M2246" i="1"/>
  <c r="N2246" i="1" s="1"/>
  <c r="O2246" i="1" s="1"/>
  <c r="P2246" i="1"/>
  <c r="Q2246" i="1"/>
  <c r="L2247" i="1"/>
  <c r="M2247" i="1"/>
  <c r="N2247" i="1" s="1"/>
  <c r="O2247" i="1" s="1"/>
  <c r="P2247" i="1"/>
  <c r="Q2247" i="1"/>
  <c r="L2248" i="1"/>
  <c r="M2248" i="1"/>
  <c r="N2248" i="1" s="1"/>
  <c r="O2248" i="1" s="1"/>
  <c r="P2248" i="1"/>
  <c r="Q2248" i="1"/>
  <c r="L2249" i="1"/>
  <c r="M2249" i="1"/>
  <c r="N2249" i="1" s="1"/>
  <c r="O2249" i="1" s="1"/>
  <c r="P2249" i="1"/>
  <c r="Q2249" i="1"/>
  <c r="L2250" i="1"/>
  <c r="M2250" i="1"/>
  <c r="N2250" i="1" s="1"/>
  <c r="O2250" i="1" s="1"/>
  <c r="P2250" i="1"/>
  <c r="Q2250" i="1"/>
  <c r="L2251" i="1"/>
  <c r="M2251" i="1"/>
  <c r="N2251" i="1" s="1"/>
  <c r="O2251" i="1" s="1"/>
  <c r="P2251" i="1"/>
  <c r="Q2251" i="1"/>
  <c r="L2252" i="1"/>
  <c r="M2252" i="1"/>
  <c r="N2252" i="1" s="1"/>
  <c r="O2252" i="1" s="1"/>
  <c r="P2252" i="1"/>
  <c r="Q2252" i="1"/>
  <c r="L2253" i="1"/>
  <c r="M2253" i="1"/>
  <c r="N2253" i="1" s="1"/>
  <c r="O2253" i="1" s="1"/>
  <c r="P2253" i="1"/>
  <c r="Q2253" i="1"/>
  <c r="L2254" i="1"/>
  <c r="M2254" i="1"/>
  <c r="N2254" i="1" s="1"/>
  <c r="O2254" i="1" s="1"/>
  <c r="P2254" i="1"/>
  <c r="Q2254" i="1"/>
  <c r="L2255" i="1"/>
  <c r="M2255" i="1"/>
  <c r="N2255" i="1" s="1"/>
  <c r="O2255" i="1" s="1"/>
  <c r="P2255" i="1"/>
  <c r="Q2255" i="1"/>
  <c r="L2256" i="1"/>
  <c r="M2256" i="1"/>
  <c r="N2256" i="1" s="1"/>
  <c r="O2256" i="1" s="1"/>
  <c r="P2256" i="1"/>
  <c r="Q2256" i="1"/>
  <c r="L2257" i="1"/>
  <c r="M2257" i="1"/>
  <c r="N2257" i="1" s="1"/>
  <c r="O2257" i="1" s="1"/>
  <c r="P2257" i="1"/>
  <c r="Q2257" i="1"/>
  <c r="L2258" i="1"/>
  <c r="M2258" i="1"/>
  <c r="N2258" i="1" s="1"/>
  <c r="O2258" i="1" s="1"/>
  <c r="P2258" i="1"/>
  <c r="Q2258" i="1"/>
  <c r="L2259" i="1"/>
  <c r="M2259" i="1"/>
  <c r="N2259" i="1" s="1"/>
  <c r="O2259" i="1" s="1"/>
  <c r="P2259" i="1"/>
  <c r="Q2259" i="1"/>
  <c r="L2260" i="1"/>
  <c r="M2260" i="1"/>
  <c r="N2260" i="1" s="1"/>
  <c r="O2260" i="1" s="1"/>
  <c r="P2260" i="1"/>
  <c r="Q2260" i="1"/>
  <c r="L2261" i="1"/>
  <c r="M2261" i="1"/>
  <c r="N2261" i="1" s="1"/>
  <c r="O2261" i="1" s="1"/>
  <c r="P2261" i="1"/>
  <c r="Q2261" i="1"/>
  <c r="L2262" i="1"/>
  <c r="M2262" i="1"/>
  <c r="N2262" i="1" s="1"/>
  <c r="O2262" i="1" s="1"/>
  <c r="P2262" i="1"/>
  <c r="Q2262" i="1"/>
  <c r="L2263" i="1"/>
  <c r="M2263" i="1"/>
  <c r="N2263" i="1" s="1"/>
  <c r="O2263" i="1" s="1"/>
  <c r="P2263" i="1"/>
  <c r="Q2263" i="1"/>
  <c r="L2264" i="1"/>
  <c r="M2264" i="1"/>
  <c r="N2264" i="1" s="1"/>
  <c r="O2264" i="1" s="1"/>
  <c r="P2264" i="1"/>
  <c r="Q2264" i="1"/>
  <c r="L2265" i="1"/>
  <c r="M2265" i="1"/>
  <c r="N2265" i="1" s="1"/>
  <c r="O2265" i="1" s="1"/>
  <c r="P2265" i="1"/>
  <c r="Q2265" i="1"/>
  <c r="L2266" i="1"/>
  <c r="M2266" i="1"/>
  <c r="N2266" i="1" s="1"/>
  <c r="O2266" i="1" s="1"/>
  <c r="P2266" i="1"/>
  <c r="Q2266" i="1"/>
  <c r="L2267" i="1"/>
  <c r="M2267" i="1"/>
  <c r="N2267" i="1" s="1"/>
  <c r="O2267" i="1" s="1"/>
  <c r="P2267" i="1"/>
  <c r="Q2267" i="1"/>
  <c r="L2268" i="1"/>
  <c r="M2268" i="1"/>
  <c r="N2268" i="1" s="1"/>
  <c r="O2268" i="1" s="1"/>
  <c r="P2268" i="1"/>
  <c r="Q2268" i="1"/>
  <c r="L2269" i="1"/>
  <c r="M2269" i="1"/>
  <c r="N2269" i="1"/>
  <c r="O2269" i="1" s="1"/>
  <c r="P2269" i="1"/>
  <c r="Q2269" i="1"/>
  <c r="L2270" i="1"/>
  <c r="M2270" i="1"/>
  <c r="N2270" i="1" s="1"/>
  <c r="O2270" i="1" s="1"/>
  <c r="P2270" i="1"/>
  <c r="Q2270" i="1"/>
  <c r="L2271" i="1"/>
  <c r="M2271" i="1"/>
  <c r="N2271" i="1" s="1"/>
  <c r="O2271" i="1" s="1"/>
  <c r="P2271" i="1"/>
  <c r="Q2271" i="1"/>
  <c r="L2272" i="1"/>
  <c r="M2272" i="1"/>
  <c r="N2272" i="1" s="1"/>
  <c r="O2272" i="1" s="1"/>
  <c r="P2272" i="1"/>
  <c r="Q2272" i="1"/>
  <c r="L2273" i="1"/>
  <c r="M2273" i="1"/>
  <c r="N2273" i="1" s="1"/>
  <c r="O2273" i="1" s="1"/>
  <c r="P2273" i="1"/>
  <c r="Q2273" i="1"/>
  <c r="L2274" i="1"/>
  <c r="M2274" i="1"/>
  <c r="N2274" i="1" s="1"/>
  <c r="O2274" i="1" s="1"/>
  <c r="P2274" i="1"/>
  <c r="Q2274" i="1"/>
  <c r="L2275" i="1"/>
  <c r="M2275" i="1"/>
  <c r="N2275" i="1" s="1"/>
  <c r="O2275" i="1" s="1"/>
  <c r="P2275" i="1"/>
  <c r="Q2275" i="1"/>
  <c r="L2276" i="1"/>
  <c r="M2276" i="1"/>
  <c r="N2276" i="1" s="1"/>
  <c r="O2276" i="1" s="1"/>
  <c r="P2276" i="1"/>
  <c r="Q2276" i="1"/>
  <c r="L2277" i="1"/>
  <c r="M2277" i="1"/>
  <c r="N2277" i="1" s="1"/>
  <c r="O2277" i="1" s="1"/>
  <c r="P2277" i="1"/>
  <c r="Q2277" i="1"/>
  <c r="L2278" i="1"/>
  <c r="M2278" i="1"/>
  <c r="N2278" i="1" s="1"/>
  <c r="O2278" i="1" s="1"/>
  <c r="P2278" i="1"/>
  <c r="Q2278" i="1"/>
  <c r="L2279" i="1"/>
  <c r="M2279" i="1"/>
  <c r="N2279" i="1" s="1"/>
  <c r="O2279" i="1" s="1"/>
  <c r="P2279" i="1"/>
  <c r="Q2279" i="1"/>
  <c r="L2280" i="1"/>
  <c r="M2280" i="1"/>
  <c r="N2280" i="1" s="1"/>
  <c r="O2280" i="1" s="1"/>
  <c r="P2280" i="1"/>
  <c r="Q2280" i="1"/>
  <c r="L2281" i="1"/>
  <c r="M2281" i="1"/>
  <c r="N2281" i="1" s="1"/>
  <c r="O2281" i="1" s="1"/>
  <c r="P2281" i="1"/>
  <c r="Q2281" i="1"/>
  <c r="L2282" i="1"/>
  <c r="M2282" i="1"/>
  <c r="N2282" i="1" s="1"/>
  <c r="O2282" i="1" s="1"/>
  <c r="P2282" i="1"/>
  <c r="Q2282" i="1"/>
  <c r="L2283" i="1"/>
  <c r="M2283" i="1"/>
  <c r="N2283" i="1" s="1"/>
  <c r="O2283" i="1" s="1"/>
  <c r="P2283" i="1"/>
  <c r="Q2283" i="1"/>
  <c r="L2284" i="1"/>
  <c r="M2284" i="1"/>
  <c r="N2284" i="1" s="1"/>
  <c r="O2284" i="1" s="1"/>
  <c r="P2284" i="1"/>
  <c r="Q2284" i="1"/>
  <c r="L2285" i="1"/>
  <c r="M2285" i="1"/>
  <c r="N2285" i="1" s="1"/>
  <c r="O2285" i="1" s="1"/>
  <c r="P2285" i="1"/>
  <c r="Q2285" i="1"/>
  <c r="L2286" i="1"/>
  <c r="M2286" i="1"/>
  <c r="N2286" i="1" s="1"/>
  <c r="O2286" i="1" s="1"/>
  <c r="P2286" i="1"/>
  <c r="Q2286" i="1"/>
  <c r="L2287" i="1"/>
  <c r="M2287" i="1"/>
  <c r="N2287" i="1" s="1"/>
  <c r="O2287" i="1" s="1"/>
  <c r="P2287" i="1"/>
  <c r="Q2287" i="1"/>
  <c r="L2288" i="1"/>
  <c r="M2288" i="1"/>
  <c r="N2288" i="1" s="1"/>
  <c r="O2288" i="1" s="1"/>
  <c r="P2288" i="1"/>
  <c r="Q2288" i="1"/>
  <c r="L2289" i="1"/>
  <c r="M2289" i="1"/>
  <c r="N2289" i="1" s="1"/>
  <c r="O2289" i="1" s="1"/>
  <c r="P2289" i="1"/>
  <c r="Q2289" i="1"/>
  <c r="L2290" i="1"/>
  <c r="M2290" i="1"/>
  <c r="N2290" i="1" s="1"/>
  <c r="O2290" i="1" s="1"/>
  <c r="P2290" i="1"/>
  <c r="Q2290" i="1"/>
  <c r="L2291" i="1"/>
  <c r="M2291" i="1"/>
  <c r="N2291" i="1" s="1"/>
  <c r="O2291" i="1" s="1"/>
  <c r="P2291" i="1"/>
  <c r="Q2291" i="1"/>
  <c r="L2292" i="1"/>
  <c r="M2292" i="1"/>
  <c r="N2292" i="1" s="1"/>
  <c r="O2292" i="1" s="1"/>
  <c r="P2292" i="1"/>
  <c r="Q2292" i="1"/>
  <c r="L2293" i="1"/>
  <c r="M2293" i="1"/>
  <c r="N2293" i="1" s="1"/>
  <c r="O2293" i="1" s="1"/>
  <c r="P2293" i="1"/>
  <c r="Q2293" i="1"/>
  <c r="L2294" i="1"/>
  <c r="M2294" i="1"/>
  <c r="N2294" i="1" s="1"/>
  <c r="O2294" i="1" s="1"/>
  <c r="P2294" i="1"/>
  <c r="Q2294" i="1"/>
  <c r="L2295" i="1"/>
  <c r="M2295" i="1"/>
  <c r="N2295" i="1" s="1"/>
  <c r="O2295" i="1" s="1"/>
  <c r="P2295" i="1"/>
  <c r="Q2295" i="1"/>
  <c r="L2296" i="1"/>
  <c r="M2296" i="1"/>
  <c r="N2296" i="1" s="1"/>
  <c r="O2296" i="1" s="1"/>
  <c r="P2296" i="1"/>
  <c r="Q2296" i="1"/>
  <c r="L2297" i="1"/>
  <c r="M2297" i="1"/>
  <c r="N2297" i="1" s="1"/>
  <c r="O2297" i="1" s="1"/>
  <c r="P2297" i="1"/>
  <c r="Q2297" i="1"/>
  <c r="L2298" i="1"/>
  <c r="M2298" i="1"/>
  <c r="N2298" i="1" s="1"/>
  <c r="O2298" i="1" s="1"/>
  <c r="P2298" i="1"/>
  <c r="Q2298" i="1"/>
  <c r="L2299" i="1"/>
  <c r="M2299" i="1"/>
  <c r="N2299" i="1" s="1"/>
  <c r="O2299" i="1" s="1"/>
  <c r="P2299" i="1"/>
  <c r="Q2299" i="1"/>
  <c r="L2300" i="1"/>
  <c r="M2300" i="1"/>
  <c r="N2300" i="1" s="1"/>
  <c r="O2300" i="1" s="1"/>
  <c r="P2300" i="1"/>
  <c r="Q2300" i="1"/>
  <c r="L2301" i="1"/>
  <c r="M2301" i="1"/>
  <c r="N2301" i="1" s="1"/>
  <c r="O2301" i="1" s="1"/>
  <c r="P2301" i="1"/>
  <c r="Q2301" i="1"/>
  <c r="L2302" i="1"/>
  <c r="M2302" i="1"/>
  <c r="N2302" i="1" s="1"/>
  <c r="O2302" i="1" s="1"/>
  <c r="P2302" i="1"/>
  <c r="Q2302" i="1"/>
  <c r="L2303" i="1"/>
  <c r="M2303" i="1"/>
  <c r="N2303" i="1" s="1"/>
  <c r="O2303" i="1" s="1"/>
  <c r="P2303" i="1"/>
  <c r="Q2303" i="1"/>
  <c r="L2304" i="1"/>
  <c r="M2304" i="1"/>
  <c r="N2304" i="1" s="1"/>
  <c r="O2304" i="1" s="1"/>
  <c r="P2304" i="1"/>
  <c r="Q2304" i="1"/>
  <c r="L2305" i="1"/>
  <c r="M2305" i="1"/>
  <c r="N2305" i="1" s="1"/>
  <c r="O2305" i="1" s="1"/>
  <c r="P2305" i="1"/>
  <c r="Q2305" i="1"/>
  <c r="L2306" i="1"/>
  <c r="M2306" i="1"/>
  <c r="N2306" i="1" s="1"/>
  <c r="O2306" i="1" s="1"/>
  <c r="P2306" i="1"/>
  <c r="Q2306" i="1"/>
  <c r="L2307" i="1"/>
  <c r="M2307" i="1"/>
  <c r="N2307" i="1" s="1"/>
  <c r="O2307" i="1" s="1"/>
  <c r="P2307" i="1"/>
  <c r="Q2307" i="1"/>
  <c r="L2308" i="1"/>
  <c r="M2308" i="1"/>
  <c r="N2308" i="1" s="1"/>
  <c r="O2308" i="1" s="1"/>
  <c r="P2308" i="1"/>
  <c r="Q2308" i="1"/>
  <c r="L2309" i="1"/>
  <c r="M2309" i="1"/>
  <c r="N2309" i="1" s="1"/>
  <c r="O2309" i="1" s="1"/>
  <c r="P2309" i="1"/>
  <c r="Q2309" i="1"/>
  <c r="L2310" i="1"/>
  <c r="M2310" i="1"/>
  <c r="N2310" i="1" s="1"/>
  <c r="O2310" i="1" s="1"/>
  <c r="P2310" i="1"/>
  <c r="Q2310" i="1"/>
  <c r="L2311" i="1"/>
  <c r="M2311" i="1"/>
  <c r="N2311" i="1" s="1"/>
  <c r="O2311" i="1" s="1"/>
  <c r="P2311" i="1"/>
  <c r="Q2311" i="1"/>
  <c r="L2312" i="1"/>
  <c r="M2312" i="1"/>
  <c r="N2312" i="1" s="1"/>
  <c r="O2312" i="1" s="1"/>
  <c r="P2312" i="1"/>
  <c r="Q2312" i="1"/>
  <c r="L2313" i="1"/>
  <c r="M2313" i="1"/>
  <c r="N2313" i="1" s="1"/>
  <c r="O2313" i="1" s="1"/>
  <c r="P2313" i="1"/>
  <c r="Q2313" i="1"/>
  <c r="L2314" i="1"/>
  <c r="M2314" i="1"/>
  <c r="N2314" i="1" s="1"/>
  <c r="O2314" i="1" s="1"/>
  <c r="P2314" i="1"/>
  <c r="Q2314" i="1"/>
  <c r="L2315" i="1"/>
  <c r="M2315" i="1"/>
  <c r="N2315" i="1" s="1"/>
  <c r="O2315" i="1" s="1"/>
  <c r="P2315" i="1"/>
  <c r="Q2315" i="1"/>
  <c r="L2316" i="1"/>
  <c r="M2316" i="1"/>
  <c r="N2316" i="1" s="1"/>
  <c r="O2316" i="1" s="1"/>
  <c r="P2316" i="1"/>
  <c r="Q2316" i="1"/>
  <c r="L2317" i="1"/>
  <c r="M2317" i="1"/>
  <c r="N2317" i="1" s="1"/>
  <c r="O2317" i="1" s="1"/>
  <c r="P2317" i="1"/>
  <c r="Q2317" i="1"/>
  <c r="L2318" i="1"/>
  <c r="M2318" i="1"/>
  <c r="N2318" i="1" s="1"/>
  <c r="O2318" i="1" s="1"/>
  <c r="P2318" i="1"/>
  <c r="Q2318" i="1"/>
  <c r="L2319" i="1"/>
  <c r="M2319" i="1"/>
  <c r="N2319" i="1" s="1"/>
  <c r="O2319" i="1" s="1"/>
  <c r="P2319" i="1"/>
  <c r="Q2319" i="1"/>
  <c r="L2320" i="1"/>
  <c r="M2320" i="1"/>
  <c r="N2320" i="1" s="1"/>
  <c r="O2320" i="1" s="1"/>
  <c r="P2320" i="1"/>
  <c r="Q2320" i="1"/>
  <c r="L2321" i="1"/>
  <c r="M2321" i="1"/>
  <c r="N2321" i="1" s="1"/>
  <c r="O2321" i="1" s="1"/>
  <c r="P2321" i="1"/>
  <c r="Q2321" i="1"/>
  <c r="L2322" i="1"/>
  <c r="M2322" i="1"/>
  <c r="N2322" i="1" s="1"/>
  <c r="O2322" i="1" s="1"/>
  <c r="P2322" i="1"/>
  <c r="Q2322" i="1"/>
  <c r="L2323" i="1"/>
  <c r="M2323" i="1"/>
  <c r="N2323" i="1" s="1"/>
  <c r="O2323" i="1" s="1"/>
  <c r="P2323" i="1"/>
  <c r="Q2323" i="1"/>
  <c r="L2324" i="1"/>
  <c r="M2324" i="1"/>
  <c r="N2324" i="1" s="1"/>
  <c r="O2324" i="1" s="1"/>
  <c r="P2324" i="1"/>
  <c r="Q2324" i="1"/>
  <c r="L2325" i="1"/>
  <c r="M2325" i="1"/>
  <c r="N2325" i="1" s="1"/>
  <c r="O2325" i="1" s="1"/>
  <c r="P2325" i="1"/>
  <c r="Q2325" i="1"/>
  <c r="L2326" i="1"/>
  <c r="M2326" i="1"/>
  <c r="N2326" i="1" s="1"/>
  <c r="O2326" i="1" s="1"/>
  <c r="P2326" i="1"/>
  <c r="Q2326" i="1"/>
  <c r="L2327" i="1"/>
  <c r="M2327" i="1"/>
  <c r="N2327" i="1" s="1"/>
  <c r="O2327" i="1" s="1"/>
  <c r="P2327" i="1"/>
  <c r="Q2327" i="1"/>
  <c r="L2328" i="1"/>
  <c r="M2328" i="1"/>
  <c r="N2328" i="1" s="1"/>
  <c r="O2328" i="1" s="1"/>
  <c r="P2328" i="1"/>
  <c r="Q2328" i="1"/>
  <c r="L2329" i="1"/>
  <c r="M2329" i="1"/>
  <c r="N2329" i="1" s="1"/>
  <c r="O2329" i="1" s="1"/>
  <c r="P2329" i="1"/>
  <c r="Q2329" i="1"/>
  <c r="L2330" i="1"/>
  <c r="M2330" i="1"/>
  <c r="N2330" i="1" s="1"/>
  <c r="O2330" i="1" s="1"/>
  <c r="P2330" i="1"/>
  <c r="Q2330" i="1"/>
  <c r="L2331" i="1"/>
  <c r="M2331" i="1"/>
  <c r="N2331" i="1" s="1"/>
  <c r="O2331" i="1" s="1"/>
  <c r="P2331" i="1"/>
  <c r="Q2331" i="1"/>
  <c r="L2332" i="1"/>
  <c r="M2332" i="1"/>
  <c r="N2332" i="1" s="1"/>
  <c r="O2332" i="1" s="1"/>
  <c r="P2332" i="1"/>
  <c r="Q2332" i="1"/>
  <c r="L2333" i="1"/>
  <c r="M2333" i="1"/>
  <c r="N2333" i="1" s="1"/>
  <c r="O2333" i="1" s="1"/>
  <c r="P2333" i="1"/>
  <c r="Q2333" i="1"/>
  <c r="L2334" i="1"/>
  <c r="M2334" i="1"/>
  <c r="N2334" i="1" s="1"/>
  <c r="O2334" i="1" s="1"/>
  <c r="P2334" i="1"/>
  <c r="Q2334" i="1"/>
  <c r="L2335" i="1"/>
  <c r="M2335" i="1"/>
  <c r="N2335" i="1" s="1"/>
  <c r="O2335" i="1" s="1"/>
  <c r="P2335" i="1"/>
  <c r="Q2335" i="1"/>
  <c r="L2336" i="1"/>
  <c r="M2336" i="1"/>
  <c r="N2336" i="1" s="1"/>
  <c r="O2336" i="1" s="1"/>
  <c r="P2336" i="1"/>
  <c r="Q2336" i="1"/>
  <c r="L2337" i="1"/>
  <c r="M2337" i="1"/>
  <c r="N2337" i="1" s="1"/>
  <c r="O2337" i="1" s="1"/>
  <c r="P2337" i="1"/>
  <c r="Q2337" i="1"/>
  <c r="L2338" i="1"/>
  <c r="M2338" i="1"/>
  <c r="N2338" i="1" s="1"/>
  <c r="O2338" i="1" s="1"/>
  <c r="P2338" i="1"/>
  <c r="Q2338" i="1"/>
  <c r="L2339" i="1"/>
  <c r="M2339" i="1"/>
  <c r="N2339" i="1" s="1"/>
  <c r="O2339" i="1" s="1"/>
  <c r="P2339" i="1"/>
  <c r="Q2339" i="1"/>
  <c r="L2340" i="1"/>
  <c r="M2340" i="1"/>
  <c r="N2340" i="1" s="1"/>
  <c r="O2340" i="1" s="1"/>
  <c r="P2340" i="1"/>
  <c r="Q2340" i="1"/>
  <c r="L2341" i="1"/>
  <c r="M2341" i="1"/>
  <c r="N2341" i="1" s="1"/>
  <c r="O2341" i="1" s="1"/>
  <c r="P2341" i="1"/>
  <c r="Q2341" i="1"/>
  <c r="L2342" i="1"/>
  <c r="M2342" i="1"/>
  <c r="N2342" i="1" s="1"/>
  <c r="O2342" i="1" s="1"/>
  <c r="P2342" i="1"/>
  <c r="Q2342" i="1"/>
  <c r="L2343" i="1"/>
  <c r="M2343" i="1"/>
  <c r="N2343" i="1" s="1"/>
  <c r="O2343" i="1" s="1"/>
  <c r="P2343" i="1"/>
  <c r="Q2343" i="1"/>
  <c r="L2344" i="1"/>
  <c r="M2344" i="1"/>
  <c r="N2344" i="1" s="1"/>
  <c r="O2344" i="1" s="1"/>
  <c r="P2344" i="1"/>
  <c r="Q2344" i="1"/>
  <c r="L2345" i="1"/>
  <c r="M2345" i="1"/>
  <c r="N2345" i="1" s="1"/>
  <c r="O2345" i="1" s="1"/>
  <c r="P2345" i="1"/>
  <c r="Q2345" i="1"/>
  <c r="L2346" i="1"/>
  <c r="M2346" i="1"/>
  <c r="N2346" i="1" s="1"/>
  <c r="O2346" i="1" s="1"/>
  <c r="P2346" i="1"/>
  <c r="Q2346" i="1"/>
  <c r="L2347" i="1"/>
  <c r="M2347" i="1"/>
  <c r="N2347" i="1" s="1"/>
  <c r="O2347" i="1" s="1"/>
  <c r="P2347" i="1"/>
  <c r="Q2347" i="1"/>
  <c r="L2348" i="1"/>
  <c r="M2348" i="1"/>
  <c r="N2348" i="1" s="1"/>
  <c r="O2348" i="1" s="1"/>
  <c r="P2348" i="1"/>
  <c r="Q2348" i="1"/>
  <c r="L2349" i="1"/>
  <c r="M2349" i="1"/>
  <c r="N2349" i="1" s="1"/>
  <c r="O2349" i="1" s="1"/>
  <c r="P2349" i="1"/>
  <c r="Q2349" i="1"/>
  <c r="L2350" i="1"/>
  <c r="M2350" i="1"/>
  <c r="N2350" i="1" s="1"/>
  <c r="O2350" i="1" s="1"/>
  <c r="P2350" i="1"/>
  <c r="Q2350" i="1"/>
  <c r="L2351" i="1"/>
  <c r="M2351" i="1"/>
  <c r="N2351" i="1" s="1"/>
  <c r="O2351" i="1" s="1"/>
  <c r="P2351" i="1"/>
  <c r="Q2351" i="1"/>
  <c r="L2352" i="1"/>
  <c r="M2352" i="1"/>
  <c r="N2352" i="1" s="1"/>
  <c r="O2352" i="1" s="1"/>
  <c r="P2352" i="1"/>
  <c r="Q2352" i="1"/>
  <c r="L2353" i="1"/>
  <c r="M2353" i="1"/>
  <c r="N2353" i="1" s="1"/>
  <c r="O2353" i="1" s="1"/>
  <c r="P2353" i="1"/>
  <c r="Q2353" i="1"/>
  <c r="L2354" i="1"/>
  <c r="M2354" i="1"/>
  <c r="N2354" i="1" s="1"/>
  <c r="O2354" i="1" s="1"/>
  <c r="P2354" i="1"/>
  <c r="Q2354" i="1"/>
  <c r="L2355" i="1"/>
  <c r="M2355" i="1"/>
  <c r="N2355" i="1" s="1"/>
  <c r="O2355" i="1" s="1"/>
  <c r="P2355" i="1"/>
  <c r="Q2355" i="1"/>
  <c r="L2356" i="1"/>
  <c r="M2356" i="1"/>
  <c r="N2356" i="1" s="1"/>
  <c r="O2356" i="1" s="1"/>
  <c r="P2356" i="1"/>
  <c r="Q2356" i="1"/>
  <c r="L2357" i="1"/>
  <c r="M2357" i="1"/>
  <c r="N2357" i="1" s="1"/>
  <c r="O2357" i="1" s="1"/>
  <c r="P2357" i="1"/>
  <c r="Q2357" i="1"/>
  <c r="L2358" i="1"/>
  <c r="M2358" i="1"/>
  <c r="N2358" i="1" s="1"/>
  <c r="O2358" i="1" s="1"/>
  <c r="P2358" i="1"/>
  <c r="Q2358" i="1"/>
  <c r="L2359" i="1"/>
  <c r="M2359" i="1"/>
  <c r="N2359" i="1" s="1"/>
  <c r="O2359" i="1" s="1"/>
  <c r="P2359" i="1"/>
  <c r="Q2359" i="1"/>
  <c r="L2360" i="1"/>
  <c r="M2360" i="1"/>
  <c r="N2360" i="1" s="1"/>
  <c r="O2360" i="1" s="1"/>
  <c r="P2360" i="1"/>
  <c r="Q2360" i="1"/>
  <c r="L2361" i="1"/>
  <c r="M2361" i="1"/>
  <c r="N2361" i="1" s="1"/>
  <c r="O2361" i="1" s="1"/>
  <c r="P2361" i="1"/>
  <c r="Q2361" i="1"/>
  <c r="L2362" i="1"/>
  <c r="M2362" i="1"/>
  <c r="N2362" i="1" s="1"/>
  <c r="O2362" i="1" s="1"/>
  <c r="P2362" i="1"/>
  <c r="Q2362" i="1"/>
  <c r="L2363" i="1"/>
  <c r="M2363" i="1"/>
  <c r="N2363" i="1" s="1"/>
  <c r="O2363" i="1" s="1"/>
  <c r="P2363" i="1"/>
  <c r="Q2363" i="1"/>
  <c r="L2364" i="1"/>
  <c r="M2364" i="1"/>
  <c r="N2364" i="1" s="1"/>
  <c r="O2364" i="1" s="1"/>
  <c r="P2364" i="1"/>
  <c r="Q2364" i="1"/>
  <c r="L2365" i="1"/>
  <c r="M2365" i="1"/>
  <c r="N2365" i="1" s="1"/>
  <c r="O2365" i="1" s="1"/>
  <c r="P2365" i="1"/>
  <c r="Q2365" i="1"/>
  <c r="L2366" i="1"/>
  <c r="M2366" i="1"/>
  <c r="N2366" i="1" s="1"/>
  <c r="O2366" i="1" s="1"/>
  <c r="P2366" i="1"/>
  <c r="Q2366" i="1"/>
  <c r="L2367" i="1"/>
  <c r="M2367" i="1"/>
  <c r="N2367" i="1" s="1"/>
  <c r="O2367" i="1" s="1"/>
  <c r="P2367" i="1"/>
  <c r="Q2367" i="1"/>
  <c r="L2368" i="1"/>
  <c r="M2368" i="1"/>
  <c r="N2368" i="1" s="1"/>
  <c r="O2368" i="1" s="1"/>
  <c r="P2368" i="1"/>
  <c r="Q2368" i="1"/>
  <c r="L2369" i="1"/>
  <c r="M2369" i="1"/>
  <c r="N2369" i="1" s="1"/>
  <c r="O2369" i="1" s="1"/>
  <c r="P2369" i="1"/>
  <c r="Q2369" i="1"/>
  <c r="L2370" i="1"/>
  <c r="M2370" i="1"/>
  <c r="N2370" i="1" s="1"/>
  <c r="O2370" i="1" s="1"/>
  <c r="P2370" i="1"/>
  <c r="Q2370" i="1"/>
  <c r="L2371" i="1"/>
  <c r="M2371" i="1"/>
  <c r="N2371" i="1" s="1"/>
  <c r="O2371" i="1" s="1"/>
  <c r="P2371" i="1"/>
  <c r="Q2371" i="1"/>
  <c r="L2372" i="1"/>
  <c r="M2372" i="1"/>
  <c r="N2372" i="1" s="1"/>
  <c r="O2372" i="1" s="1"/>
  <c r="P2372" i="1"/>
  <c r="Q2372" i="1"/>
  <c r="L2373" i="1"/>
  <c r="M2373" i="1"/>
  <c r="N2373" i="1" s="1"/>
  <c r="O2373" i="1" s="1"/>
  <c r="P2373" i="1"/>
  <c r="Q2373" i="1"/>
  <c r="L2374" i="1"/>
  <c r="M2374" i="1"/>
  <c r="N2374" i="1" s="1"/>
  <c r="O2374" i="1" s="1"/>
  <c r="P2374" i="1"/>
  <c r="Q2374" i="1"/>
  <c r="L2375" i="1"/>
  <c r="M2375" i="1"/>
  <c r="N2375" i="1" s="1"/>
  <c r="O2375" i="1" s="1"/>
  <c r="P2375" i="1"/>
  <c r="Q2375" i="1"/>
  <c r="L2376" i="1"/>
  <c r="M2376" i="1"/>
  <c r="N2376" i="1" s="1"/>
  <c r="O2376" i="1" s="1"/>
  <c r="P2376" i="1"/>
  <c r="Q2376" i="1"/>
  <c r="L2377" i="1"/>
  <c r="M2377" i="1"/>
  <c r="N2377" i="1" s="1"/>
  <c r="O2377" i="1" s="1"/>
  <c r="P2377" i="1"/>
  <c r="Q2377" i="1"/>
  <c r="L2378" i="1"/>
  <c r="M2378" i="1"/>
  <c r="N2378" i="1" s="1"/>
  <c r="O2378" i="1" s="1"/>
  <c r="P2378" i="1"/>
  <c r="Q2378" i="1"/>
  <c r="L2379" i="1"/>
  <c r="M2379" i="1"/>
  <c r="N2379" i="1" s="1"/>
  <c r="O2379" i="1" s="1"/>
  <c r="P2379" i="1"/>
  <c r="Q2379" i="1"/>
  <c r="L2380" i="1"/>
  <c r="M2380" i="1"/>
  <c r="N2380" i="1" s="1"/>
  <c r="O2380" i="1" s="1"/>
  <c r="P2380" i="1"/>
  <c r="Q2380" i="1"/>
  <c r="L2381" i="1"/>
  <c r="M2381" i="1"/>
  <c r="N2381" i="1" s="1"/>
  <c r="O2381" i="1" s="1"/>
  <c r="P2381" i="1"/>
  <c r="Q2381" i="1"/>
  <c r="L2382" i="1"/>
  <c r="M2382" i="1"/>
  <c r="N2382" i="1" s="1"/>
  <c r="O2382" i="1" s="1"/>
  <c r="P2382" i="1"/>
  <c r="Q2382" i="1"/>
  <c r="L2383" i="1"/>
  <c r="M2383" i="1"/>
  <c r="N2383" i="1" s="1"/>
  <c r="O2383" i="1" s="1"/>
  <c r="P2383" i="1"/>
  <c r="Q2383" i="1"/>
  <c r="L2384" i="1"/>
  <c r="M2384" i="1"/>
  <c r="N2384" i="1" s="1"/>
  <c r="O2384" i="1" s="1"/>
  <c r="P2384" i="1"/>
  <c r="Q2384" i="1"/>
  <c r="L2385" i="1"/>
  <c r="M2385" i="1"/>
  <c r="N2385" i="1" s="1"/>
  <c r="O2385" i="1" s="1"/>
  <c r="P2385" i="1"/>
  <c r="Q2385" i="1"/>
  <c r="L2386" i="1"/>
  <c r="M2386" i="1"/>
  <c r="N2386" i="1" s="1"/>
  <c r="O2386" i="1" s="1"/>
  <c r="P2386" i="1"/>
  <c r="Q2386" i="1"/>
  <c r="L2387" i="1"/>
  <c r="M2387" i="1"/>
  <c r="N2387" i="1" s="1"/>
  <c r="O2387" i="1" s="1"/>
  <c r="P2387" i="1"/>
  <c r="Q2387" i="1"/>
  <c r="L2388" i="1"/>
  <c r="M2388" i="1"/>
  <c r="N2388" i="1" s="1"/>
  <c r="O2388" i="1" s="1"/>
  <c r="P2388" i="1"/>
  <c r="Q2388" i="1"/>
  <c r="L2389" i="1"/>
  <c r="M2389" i="1"/>
  <c r="N2389" i="1" s="1"/>
  <c r="O2389" i="1" s="1"/>
  <c r="P2389" i="1"/>
  <c r="Q2389" i="1"/>
  <c r="L2390" i="1"/>
  <c r="M2390" i="1"/>
  <c r="N2390" i="1" s="1"/>
  <c r="O2390" i="1" s="1"/>
  <c r="P2390" i="1"/>
  <c r="Q2390" i="1"/>
  <c r="L2391" i="1"/>
  <c r="M2391" i="1"/>
  <c r="N2391" i="1" s="1"/>
  <c r="O2391" i="1" s="1"/>
  <c r="P2391" i="1"/>
  <c r="Q2391" i="1"/>
  <c r="L2392" i="1"/>
  <c r="M2392" i="1"/>
  <c r="N2392" i="1" s="1"/>
  <c r="O2392" i="1" s="1"/>
  <c r="P2392" i="1"/>
  <c r="Q2392" i="1"/>
  <c r="L2393" i="1"/>
  <c r="M2393" i="1"/>
  <c r="N2393" i="1" s="1"/>
  <c r="O2393" i="1" s="1"/>
  <c r="P2393" i="1"/>
  <c r="Q2393" i="1"/>
  <c r="L2394" i="1"/>
  <c r="M2394" i="1"/>
  <c r="N2394" i="1" s="1"/>
  <c r="O2394" i="1" s="1"/>
  <c r="P2394" i="1"/>
  <c r="Q2394" i="1"/>
  <c r="L2395" i="1"/>
  <c r="M2395" i="1"/>
  <c r="N2395" i="1" s="1"/>
  <c r="O2395" i="1" s="1"/>
  <c r="P2395" i="1"/>
  <c r="Q2395" i="1"/>
  <c r="L2396" i="1"/>
  <c r="M2396" i="1"/>
  <c r="N2396" i="1" s="1"/>
  <c r="O2396" i="1" s="1"/>
  <c r="P2396" i="1"/>
  <c r="Q2396" i="1"/>
  <c r="L2397" i="1"/>
  <c r="M2397" i="1"/>
  <c r="N2397" i="1" s="1"/>
  <c r="O2397" i="1" s="1"/>
  <c r="P2397" i="1"/>
  <c r="Q2397" i="1"/>
  <c r="L2398" i="1"/>
  <c r="M2398" i="1"/>
  <c r="N2398" i="1" s="1"/>
  <c r="O2398" i="1" s="1"/>
  <c r="P2398" i="1"/>
  <c r="Q2398" i="1"/>
  <c r="L2399" i="1"/>
  <c r="M2399" i="1"/>
  <c r="N2399" i="1" s="1"/>
  <c r="O2399" i="1" s="1"/>
  <c r="P2399" i="1"/>
  <c r="Q2399" i="1"/>
  <c r="L2400" i="1"/>
  <c r="M2400" i="1"/>
  <c r="N2400" i="1" s="1"/>
  <c r="O2400" i="1" s="1"/>
  <c r="P2400" i="1"/>
  <c r="Q2400" i="1"/>
  <c r="L2401" i="1"/>
  <c r="M2401" i="1"/>
  <c r="N2401" i="1" s="1"/>
  <c r="O2401" i="1" s="1"/>
  <c r="P2401" i="1"/>
  <c r="Q2401" i="1"/>
  <c r="L2402" i="1"/>
  <c r="M2402" i="1"/>
  <c r="N2402" i="1" s="1"/>
  <c r="O2402" i="1" s="1"/>
  <c r="P2402" i="1"/>
  <c r="Q2402" i="1"/>
  <c r="L2403" i="1"/>
  <c r="M2403" i="1"/>
  <c r="N2403" i="1" s="1"/>
  <c r="O2403" i="1" s="1"/>
  <c r="P2403" i="1"/>
  <c r="Q2403" i="1"/>
  <c r="L2404" i="1"/>
  <c r="M2404" i="1"/>
  <c r="N2404" i="1" s="1"/>
  <c r="O2404" i="1" s="1"/>
  <c r="P2404" i="1"/>
  <c r="Q2404" i="1"/>
  <c r="L2405" i="1"/>
  <c r="M2405" i="1"/>
  <c r="N2405" i="1" s="1"/>
  <c r="O2405" i="1" s="1"/>
  <c r="P2405" i="1"/>
  <c r="Q2405" i="1"/>
  <c r="L2406" i="1"/>
  <c r="M2406" i="1"/>
  <c r="N2406" i="1" s="1"/>
  <c r="O2406" i="1" s="1"/>
  <c r="P2406" i="1"/>
  <c r="Q2406" i="1"/>
  <c r="L2407" i="1"/>
  <c r="M2407" i="1"/>
  <c r="N2407" i="1" s="1"/>
  <c r="O2407" i="1" s="1"/>
  <c r="P2407" i="1"/>
  <c r="Q2407" i="1"/>
  <c r="L2408" i="1"/>
  <c r="M2408" i="1"/>
  <c r="N2408" i="1" s="1"/>
  <c r="O2408" i="1" s="1"/>
  <c r="P2408" i="1"/>
  <c r="Q2408" i="1"/>
  <c r="L2409" i="1"/>
  <c r="M2409" i="1"/>
  <c r="N2409" i="1" s="1"/>
  <c r="O2409" i="1" s="1"/>
  <c r="P2409" i="1"/>
  <c r="Q2409" i="1"/>
  <c r="L2410" i="1"/>
  <c r="M2410" i="1"/>
  <c r="N2410" i="1" s="1"/>
  <c r="O2410" i="1" s="1"/>
  <c r="P2410" i="1"/>
  <c r="Q2410" i="1"/>
  <c r="L2411" i="1"/>
  <c r="M2411" i="1"/>
  <c r="N2411" i="1" s="1"/>
  <c r="O2411" i="1" s="1"/>
  <c r="P2411" i="1"/>
  <c r="Q2411" i="1"/>
  <c r="L2412" i="1"/>
  <c r="M2412" i="1"/>
  <c r="N2412" i="1" s="1"/>
  <c r="O2412" i="1" s="1"/>
  <c r="P2412" i="1"/>
  <c r="Q2412" i="1"/>
  <c r="L2413" i="1"/>
  <c r="M2413" i="1"/>
  <c r="N2413" i="1" s="1"/>
  <c r="O2413" i="1" s="1"/>
  <c r="P2413" i="1"/>
  <c r="Q2413" i="1"/>
  <c r="L2414" i="1"/>
  <c r="M2414" i="1"/>
  <c r="N2414" i="1" s="1"/>
  <c r="O2414" i="1" s="1"/>
  <c r="P2414" i="1"/>
  <c r="Q2414" i="1"/>
  <c r="L2415" i="1"/>
  <c r="M2415" i="1"/>
  <c r="N2415" i="1" s="1"/>
  <c r="O2415" i="1" s="1"/>
  <c r="P2415" i="1"/>
  <c r="Q2415" i="1"/>
  <c r="L2416" i="1"/>
  <c r="M2416" i="1"/>
  <c r="N2416" i="1" s="1"/>
  <c r="O2416" i="1" s="1"/>
  <c r="P2416" i="1"/>
  <c r="Q2416" i="1"/>
  <c r="L2417" i="1"/>
  <c r="M2417" i="1"/>
  <c r="N2417" i="1" s="1"/>
  <c r="O2417" i="1" s="1"/>
  <c r="P2417" i="1"/>
  <c r="Q2417" i="1"/>
  <c r="L2418" i="1"/>
  <c r="M2418" i="1"/>
  <c r="N2418" i="1" s="1"/>
  <c r="O2418" i="1" s="1"/>
  <c r="P2418" i="1"/>
  <c r="Q2418" i="1"/>
  <c r="L2419" i="1"/>
  <c r="M2419" i="1"/>
  <c r="N2419" i="1" s="1"/>
  <c r="O2419" i="1" s="1"/>
  <c r="P2419" i="1"/>
  <c r="Q2419" i="1"/>
  <c r="L2420" i="1"/>
  <c r="M2420" i="1"/>
  <c r="N2420" i="1" s="1"/>
  <c r="O2420" i="1" s="1"/>
  <c r="P2420" i="1"/>
  <c r="Q2420" i="1"/>
  <c r="L2421" i="1"/>
  <c r="M2421" i="1"/>
  <c r="N2421" i="1" s="1"/>
  <c r="O2421" i="1" s="1"/>
  <c r="P2421" i="1"/>
  <c r="Q2421" i="1"/>
  <c r="L2422" i="1"/>
  <c r="M2422" i="1"/>
  <c r="N2422" i="1" s="1"/>
  <c r="O2422" i="1" s="1"/>
  <c r="P2422" i="1"/>
  <c r="Q2422" i="1"/>
  <c r="L2423" i="1"/>
  <c r="M2423" i="1"/>
  <c r="N2423" i="1" s="1"/>
  <c r="O2423" i="1" s="1"/>
  <c r="P2423" i="1"/>
  <c r="Q2423" i="1"/>
  <c r="L2424" i="1"/>
  <c r="M2424" i="1"/>
  <c r="N2424" i="1" s="1"/>
  <c r="O2424" i="1" s="1"/>
  <c r="P2424" i="1"/>
  <c r="Q2424" i="1"/>
  <c r="L2425" i="1"/>
  <c r="M2425" i="1"/>
  <c r="N2425" i="1" s="1"/>
  <c r="O2425" i="1" s="1"/>
  <c r="P2425" i="1"/>
  <c r="Q2425" i="1"/>
  <c r="L2426" i="1"/>
  <c r="M2426" i="1"/>
  <c r="N2426" i="1" s="1"/>
  <c r="O2426" i="1" s="1"/>
  <c r="P2426" i="1"/>
  <c r="Q2426" i="1"/>
  <c r="L2427" i="1"/>
  <c r="M2427" i="1"/>
  <c r="N2427" i="1" s="1"/>
  <c r="O2427" i="1" s="1"/>
  <c r="P2427" i="1"/>
  <c r="Q2427" i="1"/>
  <c r="L2428" i="1"/>
  <c r="M2428" i="1"/>
  <c r="N2428" i="1" s="1"/>
  <c r="O2428" i="1" s="1"/>
  <c r="P2428" i="1"/>
  <c r="Q2428" i="1"/>
  <c r="L2429" i="1"/>
  <c r="M2429" i="1"/>
  <c r="N2429" i="1" s="1"/>
  <c r="O2429" i="1" s="1"/>
  <c r="P2429" i="1"/>
  <c r="Q2429" i="1"/>
  <c r="L2430" i="1"/>
  <c r="M2430" i="1"/>
  <c r="N2430" i="1" s="1"/>
  <c r="O2430" i="1" s="1"/>
  <c r="P2430" i="1"/>
  <c r="Q2430" i="1"/>
  <c r="L2431" i="1"/>
  <c r="M2431" i="1"/>
  <c r="N2431" i="1" s="1"/>
  <c r="O2431" i="1" s="1"/>
  <c r="P2431" i="1"/>
  <c r="Q2431" i="1"/>
  <c r="L2432" i="1"/>
  <c r="M2432" i="1"/>
  <c r="N2432" i="1" s="1"/>
  <c r="O2432" i="1" s="1"/>
  <c r="P2432" i="1"/>
  <c r="Q2432" i="1"/>
  <c r="L2433" i="1"/>
  <c r="M2433" i="1"/>
  <c r="N2433" i="1" s="1"/>
  <c r="O2433" i="1" s="1"/>
  <c r="P2433" i="1"/>
  <c r="Q2433" i="1"/>
  <c r="L2434" i="1"/>
  <c r="M2434" i="1"/>
  <c r="N2434" i="1" s="1"/>
  <c r="O2434" i="1" s="1"/>
  <c r="P2434" i="1"/>
  <c r="Q2434" i="1"/>
  <c r="L2435" i="1"/>
  <c r="M2435" i="1"/>
  <c r="N2435" i="1" s="1"/>
  <c r="O2435" i="1" s="1"/>
  <c r="P2435" i="1"/>
  <c r="Q2435" i="1"/>
  <c r="L2436" i="1"/>
  <c r="M2436" i="1"/>
  <c r="N2436" i="1" s="1"/>
  <c r="O2436" i="1" s="1"/>
  <c r="P2436" i="1"/>
  <c r="Q2436" i="1"/>
  <c r="L2437" i="1"/>
  <c r="M2437" i="1"/>
  <c r="N2437" i="1" s="1"/>
  <c r="O2437" i="1" s="1"/>
  <c r="P2437" i="1"/>
  <c r="Q2437" i="1"/>
  <c r="L2438" i="1"/>
  <c r="M2438" i="1"/>
  <c r="N2438" i="1" s="1"/>
  <c r="O2438" i="1" s="1"/>
  <c r="P2438" i="1"/>
  <c r="Q2438" i="1"/>
  <c r="L2439" i="1"/>
  <c r="M2439" i="1"/>
  <c r="N2439" i="1" s="1"/>
  <c r="O2439" i="1" s="1"/>
  <c r="P2439" i="1"/>
  <c r="Q2439" i="1"/>
  <c r="L2440" i="1"/>
  <c r="M2440" i="1"/>
  <c r="N2440" i="1" s="1"/>
  <c r="O2440" i="1" s="1"/>
  <c r="P2440" i="1"/>
  <c r="Q2440" i="1"/>
  <c r="L2441" i="1"/>
  <c r="M2441" i="1"/>
  <c r="N2441" i="1" s="1"/>
  <c r="O2441" i="1" s="1"/>
  <c r="P2441" i="1"/>
  <c r="Q2441" i="1"/>
  <c r="L2442" i="1"/>
  <c r="M2442" i="1"/>
  <c r="N2442" i="1" s="1"/>
  <c r="O2442" i="1" s="1"/>
  <c r="P2442" i="1"/>
  <c r="Q2442" i="1"/>
  <c r="L2443" i="1"/>
  <c r="M2443" i="1"/>
  <c r="N2443" i="1" s="1"/>
  <c r="O2443" i="1" s="1"/>
  <c r="P2443" i="1"/>
  <c r="Q2443" i="1"/>
  <c r="L2444" i="1"/>
  <c r="M2444" i="1"/>
  <c r="N2444" i="1" s="1"/>
  <c r="O2444" i="1" s="1"/>
  <c r="P2444" i="1"/>
  <c r="Q2444" i="1"/>
  <c r="L2445" i="1"/>
  <c r="M2445" i="1"/>
  <c r="N2445" i="1" s="1"/>
  <c r="O2445" i="1" s="1"/>
  <c r="P2445" i="1"/>
  <c r="Q2445" i="1"/>
  <c r="L2446" i="1"/>
  <c r="M2446" i="1"/>
  <c r="N2446" i="1" s="1"/>
  <c r="O2446" i="1" s="1"/>
  <c r="P2446" i="1"/>
  <c r="Q2446" i="1"/>
  <c r="L2447" i="1"/>
  <c r="M2447" i="1"/>
  <c r="N2447" i="1" s="1"/>
  <c r="O2447" i="1" s="1"/>
  <c r="P2447" i="1"/>
  <c r="Q2447" i="1"/>
  <c r="L2448" i="1"/>
  <c r="M2448" i="1"/>
  <c r="N2448" i="1" s="1"/>
  <c r="O2448" i="1" s="1"/>
  <c r="P2448" i="1"/>
  <c r="Q2448" i="1"/>
  <c r="L2449" i="1"/>
  <c r="M2449" i="1"/>
  <c r="N2449" i="1" s="1"/>
  <c r="O2449" i="1" s="1"/>
  <c r="P2449" i="1"/>
  <c r="Q2449" i="1"/>
  <c r="L2450" i="1"/>
  <c r="M2450" i="1"/>
  <c r="N2450" i="1" s="1"/>
  <c r="O2450" i="1" s="1"/>
  <c r="P2450" i="1"/>
  <c r="Q2450" i="1"/>
  <c r="L2451" i="1"/>
  <c r="M2451" i="1"/>
  <c r="N2451" i="1" s="1"/>
  <c r="O2451" i="1" s="1"/>
  <c r="P2451" i="1"/>
  <c r="Q2451" i="1"/>
  <c r="L2452" i="1"/>
  <c r="M2452" i="1"/>
  <c r="N2452" i="1" s="1"/>
  <c r="O2452" i="1" s="1"/>
  <c r="P2452" i="1"/>
  <c r="Q2452" i="1"/>
  <c r="L2453" i="1"/>
  <c r="M2453" i="1"/>
  <c r="N2453" i="1" s="1"/>
  <c r="O2453" i="1" s="1"/>
  <c r="P2453" i="1"/>
  <c r="Q2453" i="1"/>
  <c r="L2454" i="1"/>
  <c r="M2454" i="1"/>
  <c r="N2454" i="1" s="1"/>
  <c r="O2454" i="1" s="1"/>
  <c r="P2454" i="1"/>
  <c r="Q2454" i="1"/>
  <c r="L2455" i="1"/>
  <c r="M2455" i="1"/>
  <c r="N2455" i="1" s="1"/>
  <c r="O2455" i="1" s="1"/>
  <c r="P2455" i="1"/>
  <c r="Q2455" i="1"/>
  <c r="L2456" i="1"/>
  <c r="M2456" i="1"/>
  <c r="N2456" i="1" s="1"/>
  <c r="O2456" i="1" s="1"/>
  <c r="P2456" i="1"/>
  <c r="Q2456" i="1"/>
  <c r="L2457" i="1"/>
  <c r="M2457" i="1"/>
  <c r="N2457" i="1" s="1"/>
  <c r="O2457" i="1" s="1"/>
  <c r="P2457" i="1"/>
  <c r="Q2457" i="1"/>
  <c r="L2458" i="1"/>
  <c r="M2458" i="1"/>
  <c r="N2458" i="1" s="1"/>
  <c r="O2458" i="1" s="1"/>
  <c r="P2458" i="1"/>
  <c r="Q2458" i="1"/>
  <c r="L2459" i="1"/>
  <c r="M2459" i="1"/>
  <c r="N2459" i="1" s="1"/>
  <c r="O2459" i="1" s="1"/>
  <c r="P2459" i="1"/>
  <c r="Q2459" i="1"/>
  <c r="L2460" i="1"/>
  <c r="M2460" i="1"/>
  <c r="N2460" i="1" s="1"/>
  <c r="O2460" i="1" s="1"/>
  <c r="P2460" i="1"/>
  <c r="Q2460" i="1"/>
  <c r="L2461" i="1"/>
  <c r="M2461" i="1"/>
  <c r="N2461" i="1" s="1"/>
  <c r="O2461" i="1" s="1"/>
  <c r="P2461" i="1"/>
  <c r="Q2461" i="1"/>
  <c r="L2462" i="1"/>
  <c r="M2462" i="1"/>
  <c r="N2462" i="1" s="1"/>
  <c r="O2462" i="1" s="1"/>
  <c r="P2462" i="1"/>
  <c r="Q2462" i="1"/>
  <c r="L2463" i="1"/>
  <c r="M2463" i="1"/>
  <c r="N2463" i="1" s="1"/>
  <c r="O2463" i="1" s="1"/>
  <c r="P2463" i="1"/>
  <c r="Q2463" i="1"/>
  <c r="L2464" i="1"/>
  <c r="M2464" i="1"/>
  <c r="N2464" i="1" s="1"/>
  <c r="O2464" i="1" s="1"/>
  <c r="P2464" i="1"/>
  <c r="Q2464" i="1"/>
  <c r="L2465" i="1"/>
  <c r="M2465" i="1"/>
  <c r="N2465" i="1" s="1"/>
  <c r="O2465" i="1" s="1"/>
  <c r="P2465" i="1"/>
  <c r="Q2465" i="1"/>
  <c r="L2466" i="1"/>
  <c r="M2466" i="1"/>
  <c r="N2466" i="1" s="1"/>
  <c r="O2466" i="1" s="1"/>
  <c r="P2466" i="1"/>
  <c r="Q2466" i="1"/>
  <c r="L2467" i="1"/>
  <c r="M2467" i="1"/>
  <c r="N2467" i="1" s="1"/>
  <c r="O2467" i="1" s="1"/>
  <c r="P2467" i="1"/>
  <c r="Q2467" i="1"/>
  <c r="L2468" i="1"/>
  <c r="M2468" i="1"/>
  <c r="N2468" i="1" s="1"/>
  <c r="O2468" i="1" s="1"/>
  <c r="P2468" i="1"/>
  <c r="Q2468" i="1"/>
  <c r="L2469" i="1"/>
  <c r="M2469" i="1"/>
  <c r="N2469" i="1" s="1"/>
  <c r="O2469" i="1" s="1"/>
  <c r="P2469" i="1"/>
  <c r="Q2469" i="1"/>
  <c r="L2470" i="1"/>
  <c r="M2470" i="1"/>
  <c r="N2470" i="1" s="1"/>
  <c r="O2470" i="1" s="1"/>
  <c r="P2470" i="1"/>
  <c r="Q2470" i="1"/>
  <c r="L2471" i="1"/>
  <c r="M2471" i="1"/>
  <c r="N2471" i="1" s="1"/>
  <c r="O2471" i="1" s="1"/>
  <c r="P2471" i="1"/>
  <c r="Q2471" i="1"/>
  <c r="L2472" i="1"/>
  <c r="M2472" i="1"/>
  <c r="N2472" i="1" s="1"/>
  <c r="O2472" i="1" s="1"/>
  <c r="P2472" i="1"/>
  <c r="Q2472" i="1"/>
  <c r="L2473" i="1"/>
  <c r="M2473" i="1"/>
  <c r="N2473" i="1" s="1"/>
  <c r="O2473" i="1" s="1"/>
  <c r="P2473" i="1"/>
  <c r="Q2473" i="1"/>
  <c r="L2474" i="1"/>
  <c r="M2474" i="1"/>
  <c r="N2474" i="1" s="1"/>
  <c r="O2474" i="1" s="1"/>
  <c r="P2474" i="1"/>
  <c r="Q2474" i="1"/>
  <c r="L2475" i="1"/>
  <c r="M2475" i="1"/>
  <c r="N2475" i="1" s="1"/>
  <c r="O2475" i="1" s="1"/>
  <c r="P2475" i="1"/>
  <c r="Q2475" i="1"/>
  <c r="L2476" i="1"/>
  <c r="M2476" i="1"/>
  <c r="N2476" i="1" s="1"/>
  <c r="O2476" i="1" s="1"/>
  <c r="P2476" i="1"/>
  <c r="Q2476" i="1"/>
  <c r="L2477" i="1"/>
  <c r="M2477" i="1"/>
  <c r="N2477" i="1" s="1"/>
  <c r="O2477" i="1" s="1"/>
  <c r="P2477" i="1"/>
  <c r="Q2477" i="1"/>
  <c r="L2478" i="1"/>
  <c r="M2478" i="1"/>
  <c r="N2478" i="1" s="1"/>
  <c r="O2478" i="1" s="1"/>
  <c r="P2478" i="1"/>
  <c r="Q2478" i="1"/>
  <c r="L2479" i="1"/>
  <c r="M2479" i="1"/>
  <c r="N2479" i="1" s="1"/>
  <c r="O2479" i="1" s="1"/>
  <c r="P2479" i="1"/>
  <c r="Q2479" i="1"/>
  <c r="L2480" i="1"/>
  <c r="M2480" i="1"/>
  <c r="N2480" i="1" s="1"/>
  <c r="O2480" i="1" s="1"/>
  <c r="P2480" i="1"/>
  <c r="Q2480" i="1"/>
  <c r="L2481" i="1"/>
  <c r="M2481" i="1"/>
  <c r="N2481" i="1" s="1"/>
  <c r="O2481" i="1" s="1"/>
  <c r="P2481" i="1"/>
  <c r="Q2481" i="1"/>
  <c r="L2482" i="1"/>
  <c r="M2482" i="1"/>
  <c r="N2482" i="1" s="1"/>
  <c r="O2482" i="1" s="1"/>
  <c r="P2482" i="1"/>
  <c r="Q2482" i="1"/>
  <c r="L2483" i="1"/>
  <c r="M2483" i="1"/>
  <c r="N2483" i="1" s="1"/>
  <c r="O2483" i="1" s="1"/>
  <c r="P2483" i="1"/>
  <c r="Q2483" i="1"/>
  <c r="L2484" i="1"/>
  <c r="M2484" i="1"/>
  <c r="N2484" i="1" s="1"/>
  <c r="O2484" i="1" s="1"/>
  <c r="P2484" i="1"/>
  <c r="Q2484" i="1"/>
  <c r="L2485" i="1"/>
  <c r="M2485" i="1"/>
  <c r="N2485" i="1" s="1"/>
  <c r="O2485" i="1" s="1"/>
  <c r="P2485" i="1"/>
  <c r="Q2485" i="1"/>
  <c r="L2486" i="1"/>
  <c r="M2486" i="1"/>
  <c r="N2486" i="1" s="1"/>
  <c r="O2486" i="1" s="1"/>
  <c r="P2486" i="1"/>
  <c r="Q2486" i="1"/>
  <c r="L2487" i="1"/>
  <c r="M2487" i="1"/>
  <c r="N2487" i="1" s="1"/>
  <c r="O2487" i="1" s="1"/>
  <c r="P2487" i="1"/>
  <c r="Q2487" i="1"/>
  <c r="L2488" i="1"/>
  <c r="M2488" i="1"/>
  <c r="N2488" i="1" s="1"/>
  <c r="O2488" i="1" s="1"/>
  <c r="P2488" i="1"/>
  <c r="Q2488" i="1"/>
  <c r="L2489" i="1"/>
  <c r="M2489" i="1"/>
  <c r="N2489" i="1" s="1"/>
  <c r="O2489" i="1" s="1"/>
  <c r="P2489" i="1"/>
  <c r="Q2489" i="1"/>
  <c r="L2490" i="1"/>
  <c r="M2490" i="1"/>
  <c r="N2490" i="1" s="1"/>
  <c r="O2490" i="1" s="1"/>
  <c r="P2490" i="1"/>
  <c r="Q2490" i="1"/>
  <c r="L2491" i="1"/>
  <c r="M2491" i="1"/>
  <c r="N2491" i="1" s="1"/>
  <c r="O2491" i="1" s="1"/>
  <c r="P2491" i="1"/>
  <c r="Q2491" i="1"/>
  <c r="L2492" i="1"/>
  <c r="M2492" i="1"/>
  <c r="N2492" i="1" s="1"/>
  <c r="O2492" i="1" s="1"/>
  <c r="P2492" i="1"/>
  <c r="Q2492" i="1"/>
  <c r="L2493" i="1"/>
  <c r="M2493" i="1"/>
  <c r="N2493" i="1" s="1"/>
  <c r="O2493" i="1" s="1"/>
  <c r="P2493" i="1"/>
  <c r="Q2493" i="1"/>
  <c r="L2494" i="1"/>
  <c r="M2494" i="1"/>
  <c r="N2494" i="1" s="1"/>
  <c r="O2494" i="1" s="1"/>
  <c r="P2494" i="1"/>
  <c r="Q2494" i="1"/>
  <c r="L2495" i="1"/>
  <c r="M2495" i="1"/>
  <c r="N2495" i="1" s="1"/>
  <c r="O2495" i="1" s="1"/>
  <c r="P2495" i="1"/>
  <c r="Q2495" i="1"/>
  <c r="L2496" i="1"/>
  <c r="M2496" i="1"/>
  <c r="N2496" i="1" s="1"/>
  <c r="O2496" i="1" s="1"/>
  <c r="P2496" i="1"/>
  <c r="Q2496" i="1"/>
  <c r="L2497" i="1"/>
  <c r="M2497" i="1"/>
  <c r="N2497" i="1" s="1"/>
  <c r="O2497" i="1" s="1"/>
  <c r="P2497" i="1"/>
  <c r="Q2497" i="1"/>
  <c r="L2498" i="1"/>
  <c r="M2498" i="1"/>
  <c r="N2498" i="1" s="1"/>
  <c r="O2498" i="1" s="1"/>
  <c r="P2498" i="1"/>
  <c r="Q2498" i="1"/>
  <c r="L2499" i="1"/>
  <c r="M2499" i="1"/>
  <c r="N2499" i="1" s="1"/>
  <c r="O2499" i="1" s="1"/>
  <c r="P2499" i="1"/>
  <c r="Q2499" i="1"/>
  <c r="L2500" i="1"/>
  <c r="M2500" i="1"/>
  <c r="N2500" i="1" s="1"/>
  <c r="O2500" i="1" s="1"/>
  <c r="P2500" i="1"/>
  <c r="Q2500" i="1"/>
  <c r="L2501" i="1"/>
  <c r="M2501" i="1"/>
  <c r="N2501" i="1" s="1"/>
  <c r="O2501" i="1" s="1"/>
  <c r="P2501" i="1"/>
  <c r="Q2501" i="1"/>
  <c r="L2502" i="1"/>
  <c r="M2502" i="1"/>
  <c r="N2502" i="1" s="1"/>
  <c r="O2502" i="1" s="1"/>
  <c r="P2502" i="1"/>
  <c r="Q2502" i="1"/>
  <c r="L2503" i="1"/>
  <c r="M2503" i="1"/>
  <c r="N2503" i="1" s="1"/>
  <c r="O2503" i="1" s="1"/>
  <c r="P2503" i="1"/>
  <c r="Q2503" i="1"/>
  <c r="L2504" i="1"/>
  <c r="M2504" i="1"/>
  <c r="N2504" i="1" s="1"/>
  <c r="O2504" i="1" s="1"/>
  <c r="P2504" i="1"/>
  <c r="Q2504" i="1"/>
  <c r="L2505" i="1"/>
  <c r="M2505" i="1"/>
  <c r="N2505" i="1" s="1"/>
  <c r="O2505" i="1" s="1"/>
  <c r="P2505" i="1"/>
  <c r="Q2505" i="1"/>
  <c r="L2506" i="1"/>
  <c r="M2506" i="1"/>
  <c r="N2506" i="1" s="1"/>
  <c r="O2506" i="1" s="1"/>
  <c r="P2506" i="1"/>
  <c r="Q2506" i="1"/>
  <c r="L2507" i="1"/>
  <c r="M2507" i="1"/>
  <c r="N2507" i="1" s="1"/>
  <c r="O2507" i="1" s="1"/>
  <c r="P2507" i="1"/>
  <c r="Q2507" i="1"/>
  <c r="L2508" i="1"/>
  <c r="M2508" i="1"/>
  <c r="N2508" i="1" s="1"/>
  <c r="O2508" i="1" s="1"/>
  <c r="P2508" i="1"/>
  <c r="Q2508" i="1"/>
  <c r="L2509" i="1"/>
  <c r="M2509" i="1"/>
  <c r="N2509" i="1" s="1"/>
  <c r="O2509" i="1" s="1"/>
  <c r="P2509" i="1"/>
  <c r="Q2509" i="1"/>
  <c r="L2510" i="1"/>
  <c r="M2510" i="1"/>
  <c r="N2510" i="1" s="1"/>
  <c r="O2510" i="1" s="1"/>
  <c r="P2510" i="1"/>
  <c r="Q2510" i="1"/>
  <c r="L2511" i="1"/>
  <c r="M2511" i="1"/>
  <c r="N2511" i="1" s="1"/>
  <c r="O2511" i="1" s="1"/>
  <c r="P2511" i="1"/>
  <c r="Q2511" i="1"/>
  <c r="L2512" i="1"/>
  <c r="M2512" i="1"/>
  <c r="N2512" i="1" s="1"/>
  <c r="O2512" i="1" s="1"/>
  <c r="P2512" i="1"/>
  <c r="Q2512" i="1"/>
  <c r="L2513" i="1"/>
  <c r="M2513" i="1"/>
  <c r="N2513" i="1" s="1"/>
  <c r="O2513" i="1" s="1"/>
  <c r="P2513" i="1"/>
  <c r="Q2513" i="1"/>
  <c r="L2514" i="1"/>
  <c r="M2514" i="1"/>
  <c r="N2514" i="1" s="1"/>
  <c r="O2514" i="1" s="1"/>
  <c r="P2514" i="1"/>
  <c r="Q2514" i="1"/>
  <c r="L2515" i="1"/>
  <c r="M2515" i="1"/>
  <c r="N2515" i="1" s="1"/>
  <c r="O2515" i="1" s="1"/>
  <c r="P2515" i="1"/>
  <c r="Q2515" i="1"/>
  <c r="L2516" i="1"/>
  <c r="M2516" i="1"/>
  <c r="N2516" i="1" s="1"/>
  <c r="O2516" i="1" s="1"/>
  <c r="P2516" i="1"/>
  <c r="Q2516" i="1"/>
  <c r="L2517" i="1"/>
  <c r="M2517" i="1"/>
  <c r="N2517" i="1" s="1"/>
  <c r="O2517" i="1" s="1"/>
  <c r="P2517" i="1"/>
  <c r="Q2517" i="1"/>
  <c r="L2518" i="1"/>
  <c r="M2518" i="1"/>
  <c r="N2518" i="1" s="1"/>
  <c r="O2518" i="1" s="1"/>
  <c r="P2518" i="1"/>
  <c r="Q2518" i="1"/>
  <c r="L2519" i="1"/>
  <c r="M2519" i="1"/>
  <c r="N2519" i="1" s="1"/>
  <c r="O2519" i="1" s="1"/>
  <c r="P2519" i="1"/>
  <c r="Q2519" i="1"/>
  <c r="L2520" i="1"/>
  <c r="M2520" i="1"/>
  <c r="N2520" i="1" s="1"/>
  <c r="O2520" i="1" s="1"/>
  <c r="P2520" i="1"/>
  <c r="Q2520" i="1"/>
  <c r="L2521" i="1"/>
  <c r="M2521" i="1"/>
  <c r="N2521" i="1" s="1"/>
  <c r="O2521" i="1" s="1"/>
  <c r="P2521" i="1"/>
  <c r="Q2521" i="1"/>
  <c r="L2522" i="1"/>
  <c r="M2522" i="1"/>
  <c r="N2522" i="1" s="1"/>
  <c r="O2522" i="1" s="1"/>
  <c r="P2522" i="1"/>
  <c r="Q2522" i="1"/>
  <c r="L2523" i="1"/>
  <c r="M2523" i="1"/>
  <c r="N2523" i="1" s="1"/>
  <c r="O2523" i="1" s="1"/>
  <c r="P2523" i="1"/>
  <c r="Q2523" i="1"/>
  <c r="L2524" i="1"/>
  <c r="M2524" i="1"/>
  <c r="N2524" i="1" s="1"/>
  <c r="O2524" i="1" s="1"/>
  <c r="P2524" i="1"/>
  <c r="Q2524" i="1"/>
  <c r="L2525" i="1"/>
  <c r="M2525" i="1"/>
  <c r="N2525" i="1" s="1"/>
  <c r="O2525" i="1" s="1"/>
  <c r="P2525" i="1"/>
  <c r="Q2525" i="1"/>
  <c r="L2526" i="1"/>
  <c r="M2526" i="1"/>
  <c r="N2526" i="1" s="1"/>
  <c r="O2526" i="1" s="1"/>
  <c r="P2526" i="1"/>
  <c r="Q2526" i="1"/>
  <c r="L2527" i="1"/>
  <c r="M2527" i="1"/>
  <c r="N2527" i="1" s="1"/>
  <c r="O2527" i="1" s="1"/>
  <c r="P2527" i="1"/>
  <c r="Q2527" i="1"/>
  <c r="L2528" i="1"/>
  <c r="M2528" i="1"/>
  <c r="N2528" i="1" s="1"/>
  <c r="O2528" i="1" s="1"/>
  <c r="P2528" i="1"/>
  <c r="Q2528" i="1"/>
  <c r="L2529" i="1"/>
  <c r="M2529" i="1"/>
  <c r="N2529" i="1" s="1"/>
  <c r="O2529" i="1" s="1"/>
  <c r="P2529" i="1"/>
  <c r="Q2529" i="1"/>
  <c r="L2530" i="1"/>
  <c r="M2530" i="1"/>
  <c r="N2530" i="1" s="1"/>
  <c r="O2530" i="1" s="1"/>
  <c r="P2530" i="1"/>
  <c r="Q2530" i="1"/>
  <c r="L2531" i="1"/>
  <c r="M2531" i="1"/>
  <c r="N2531" i="1" s="1"/>
  <c r="O2531" i="1" s="1"/>
  <c r="P2531" i="1"/>
  <c r="Q2531" i="1"/>
  <c r="L2532" i="1"/>
  <c r="M2532" i="1"/>
  <c r="N2532" i="1" s="1"/>
  <c r="O2532" i="1" s="1"/>
  <c r="P2532" i="1"/>
  <c r="Q2532" i="1"/>
  <c r="L2533" i="1"/>
  <c r="M2533" i="1"/>
  <c r="N2533" i="1" s="1"/>
  <c r="O2533" i="1" s="1"/>
  <c r="P2533" i="1"/>
  <c r="Q2533" i="1"/>
  <c r="L2534" i="1"/>
  <c r="M2534" i="1"/>
  <c r="N2534" i="1" s="1"/>
  <c r="O2534" i="1" s="1"/>
  <c r="P2534" i="1"/>
  <c r="Q2534" i="1"/>
  <c r="L2535" i="1"/>
  <c r="M2535" i="1"/>
  <c r="N2535" i="1" s="1"/>
  <c r="O2535" i="1" s="1"/>
  <c r="P2535" i="1"/>
  <c r="Q2535" i="1"/>
  <c r="L2536" i="1"/>
  <c r="M2536" i="1"/>
  <c r="N2536" i="1" s="1"/>
  <c r="O2536" i="1" s="1"/>
  <c r="P2536" i="1"/>
  <c r="Q2536" i="1"/>
  <c r="L2537" i="1"/>
  <c r="M2537" i="1"/>
  <c r="N2537" i="1" s="1"/>
  <c r="O2537" i="1" s="1"/>
  <c r="P2537" i="1"/>
  <c r="Q2537" i="1"/>
  <c r="L2538" i="1"/>
  <c r="M2538" i="1"/>
  <c r="N2538" i="1" s="1"/>
  <c r="O2538" i="1" s="1"/>
  <c r="P2538" i="1"/>
  <c r="Q2538" i="1"/>
  <c r="L2539" i="1"/>
  <c r="M2539" i="1"/>
  <c r="N2539" i="1" s="1"/>
  <c r="O2539" i="1" s="1"/>
  <c r="P2539" i="1"/>
  <c r="Q2539" i="1"/>
  <c r="L2540" i="1"/>
  <c r="M2540" i="1"/>
  <c r="N2540" i="1" s="1"/>
  <c r="O2540" i="1" s="1"/>
  <c r="P2540" i="1"/>
  <c r="Q2540" i="1"/>
  <c r="L2541" i="1"/>
  <c r="M2541" i="1"/>
  <c r="N2541" i="1" s="1"/>
  <c r="O2541" i="1" s="1"/>
  <c r="P2541" i="1"/>
  <c r="Q2541" i="1"/>
  <c r="L2542" i="1"/>
  <c r="M2542" i="1"/>
  <c r="N2542" i="1" s="1"/>
  <c r="O2542" i="1" s="1"/>
  <c r="P2542" i="1"/>
  <c r="Q2542" i="1"/>
  <c r="L2543" i="1"/>
  <c r="M2543" i="1"/>
  <c r="N2543" i="1" s="1"/>
  <c r="O2543" i="1" s="1"/>
  <c r="P2543" i="1"/>
  <c r="Q2543" i="1"/>
  <c r="L2544" i="1"/>
  <c r="M2544" i="1"/>
  <c r="N2544" i="1" s="1"/>
  <c r="O2544" i="1" s="1"/>
  <c r="P2544" i="1"/>
  <c r="Q2544" i="1"/>
  <c r="L2545" i="1"/>
  <c r="M2545" i="1"/>
  <c r="N2545" i="1" s="1"/>
  <c r="O2545" i="1" s="1"/>
  <c r="P2545" i="1"/>
  <c r="Q2545" i="1"/>
  <c r="L2546" i="1"/>
  <c r="M2546" i="1"/>
  <c r="N2546" i="1" s="1"/>
  <c r="O2546" i="1" s="1"/>
  <c r="P2546" i="1"/>
  <c r="Q2546" i="1"/>
  <c r="L2547" i="1"/>
  <c r="M2547" i="1"/>
  <c r="N2547" i="1" s="1"/>
  <c r="O2547" i="1" s="1"/>
  <c r="P2547" i="1"/>
  <c r="Q2547" i="1"/>
  <c r="L2548" i="1"/>
  <c r="M2548" i="1"/>
  <c r="N2548" i="1" s="1"/>
  <c r="O2548" i="1" s="1"/>
  <c r="P2548" i="1"/>
  <c r="Q2548" i="1"/>
  <c r="L2549" i="1"/>
  <c r="M2549" i="1"/>
  <c r="N2549" i="1" s="1"/>
  <c r="O2549" i="1" s="1"/>
  <c r="P2549" i="1"/>
  <c r="Q2549" i="1"/>
  <c r="L2550" i="1"/>
  <c r="M2550" i="1"/>
  <c r="N2550" i="1" s="1"/>
  <c r="O2550" i="1" s="1"/>
  <c r="P2550" i="1"/>
  <c r="Q2550" i="1"/>
  <c r="L2551" i="1"/>
  <c r="M2551" i="1"/>
  <c r="N2551" i="1" s="1"/>
  <c r="O2551" i="1" s="1"/>
  <c r="P2551" i="1"/>
  <c r="Q2551" i="1"/>
  <c r="L2552" i="1"/>
  <c r="M2552" i="1"/>
  <c r="N2552" i="1" s="1"/>
  <c r="O2552" i="1" s="1"/>
  <c r="P2552" i="1"/>
  <c r="Q2552" i="1"/>
  <c r="L2553" i="1"/>
  <c r="M2553" i="1"/>
  <c r="N2553" i="1" s="1"/>
  <c r="O2553" i="1" s="1"/>
  <c r="P2553" i="1"/>
  <c r="Q2553" i="1"/>
  <c r="L2554" i="1"/>
  <c r="M2554" i="1"/>
  <c r="N2554" i="1" s="1"/>
  <c r="O2554" i="1" s="1"/>
  <c r="P2554" i="1"/>
  <c r="Q2554" i="1"/>
  <c r="L2555" i="1"/>
  <c r="M2555" i="1"/>
  <c r="N2555" i="1" s="1"/>
  <c r="O2555" i="1" s="1"/>
  <c r="P2555" i="1"/>
  <c r="Q2555" i="1"/>
  <c r="L2556" i="1"/>
  <c r="M2556" i="1"/>
  <c r="N2556" i="1" s="1"/>
  <c r="O2556" i="1" s="1"/>
  <c r="P2556" i="1"/>
  <c r="Q2556" i="1"/>
  <c r="L2557" i="1"/>
  <c r="M2557" i="1"/>
  <c r="N2557" i="1" s="1"/>
  <c r="O2557" i="1" s="1"/>
  <c r="P2557" i="1"/>
  <c r="Q2557" i="1"/>
  <c r="L2558" i="1"/>
  <c r="M2558" i="1"/>
  <c r="N2558" i="1" s="1"/>
  <c r="O2558" i="1" s="1"/>
  <c r="P2558" i="1"/>
  <c r="Q2558" i="1"/>
  <c r="L2559" i="1"/>
  <c r="M2559" i="1"/>
  <c r="N2559" i="1" s="1"/>
  <c r="O2559" i="1" s="1"/>
  <c r="P2559" i="1"/>
  <c r="Q2559" i="1"/>
  <c r="L2560" i="1"/>
  <c r="M2560" i="1"/>
  <c r="N2560" i="1" s="1"/>
  <c r="O2560" i="1" s="1"/>
  <c r="P2560" i="1"/>
  <c r="Q2560" i="1"/>
  <c r="L2561" i="1"/>
  <c r="M2561" i="1"/>
  <c r="N2561" i="1" s="1"/>
  <c r="O2561" i="1" s="1"/>
  <c r="P2561" i="1"/>
  <c r="Q2561" i="1"/>
  <c r="L2562" i="1"/>
  <c r="M2562" i="1"/>
  <c r="N2562" i="1" s="1"/>
  <c r="O2562" i="1" s="1"/>
  <c r="P2562" i="1"/>
  <c r="Q2562" i="1"/>
  <c r="L2563" i="1"/>
  <c r="M2563" i="1"/>
  <c r="N2563" i="1" s="1"/>
  <c r="O2563" i="1" s="1"/>
  <c r="P2563" i="1"/>
  <c r="Q2563" i="1"/>
  <c r="L2564" i="1"/>
  <c r="M2564" i="1"/>
  <c r="N2564" i="1" s="1"/>
  <c r="O2564" i="1" s="1"/>
  <c r="P2564" i="1"/>
  <c r="Q2564" i="1"/>
  <c r="L2565" i="1"/>
  <c r="M2565" i="1"/>
  <c r="N2565" i="1" s="1"/>
  <c r="O2565" i="1" s="1"/>
  <c r="P2565" i="1"/>
  <c r="Q2565" i="1"/>
  <c r="L2566" i="1"/>
  <c r="M2566" i="1"/>
  <c r="N2566" i="1" s="1"/>
  <c r="O2566" i="1" s="1"/>
  <c r="P2566" i="1"/>
  <c r="Q2566" i="1"/>
  <c r="L2567" i="1"/>
  <c r="M2567" i="1"/>
  <c r="N2567" i="1" s="1"/>
  <c r="O2567" i="1" s="1"/>
  <c r="P2567" i="1"/>
  <c r="Q2567" i="1"/>
  <c r="L2568" i="1"/>
  <c r="M2568" i="1"/>
  <c r="N2568" i="1" s="1"/>
  <c r="O2568" i="1" s="1"/>
  <c r="P2568" i="1"/>
  <c r="Q2568" i="1"/>
  <c r="L2569" i="1"/>
  <c r="M2569" i="1"/>
  <c r="N2569" i="1" s="1"/>
  <c r="O2569" i="1" s="1"/>
  <c r="P2569" i="1"/>
  <c r="Q2569" i="1"/>
  <c r="L2570" i="1"/>
  <c r="M2570" i="1"/>
  <c r="N2570" i="1" s="1"/>
  <c r="O2570" i="1" s="1"/>
  <c r="P2570" i="1"/>
  <c r="Q2570" i="1"/>
  <c r="L2571" i="1"/>
  <c r="M2571" i="1"/>
  <c r="N2571" i="1" s="1"/>
  <c r="O2571" i="1" s="1"/>
  <c r="P2571" i="1"/>
  <c r="Q2571" i="1"/>
  <c r="L2572" i="1"/>
  <c r="M2572" i="1"/>
  <c r="N2572" i="1" s="1"/>
  <c r="O2572" i="1" s="1"/>
  <c r="P2572" i="1"/>
  <c r="Q2572" i="1"/>
  <c r="L2573" i="1"/>
  <c r="M2573" i="1"/>
  <c r="N2573" i="1" s="1"/>
  <c r="O2573" i="1" s="1"/>
  <c r="P2573" i="1"/>
  <c r="Q2573" i="1"/>
  <c r="L2574" i="1"/>
  <c r="M2574" i="1"/>
  <c r="N2574" i="1" s="1"/>
  <c r="O2574" i="1" s="1"/>
  <c r="P2574" i="1"/>
  <c r="Q2574" i="1"/>
  <c r="L2575" i="1"/>
  <c r="M2575" i="1"/>
  <c r="N2575" i="1" s="1"/>
  <c r="O2575" i="1" s="1"/>
  <c r="P2575" i="1"/>
  <c r="Q2575" i="1"/>
  <c r="L2576" i="1"/>
  <c r="M2576" i="1"/>
  <c r="N2576" i="1" s="1"/>
  <c r="O2576" i="1" s="1"/>
  <c r="P2576" i="1"/>
  <c r="Q2576" i="1"/>
  <c r="L2577" i="1"/>
  <c r="M2577" i="1"/>
  <c r="N2577" i="1" s="1"/>
  <c r="O2577" i="1" s="1"/>
  <c r="P2577" i="1"/>
  <c r="Q2577" i="1"/>
  <c r="L2578" i="1"/>
  <c r="M2578" i="1"/>
  <c r="N2578" i="1" s="1"/>
  <c r="O2578" i="1" s="1"/>
  <c r="P2578" i="1"/>
  <c r="Q2578" i="1"/>
  <c r="L2579" i="1"/>
  <c r="M2579" i="1"/>
  <c r="N2579" i="1" s="1"/>
  <c r="O2579" i="1" s="1"/>
  <c r="P2579" i="1"/>
  <c r="Q2579" i="1"/>
  <c r="L2580" i="1"/>
  <c r="M2580" i="1"/>
  <c r="N2580" i="1" s="1"/>
  <c r="O2580" i="1" s="1"/>
  <c r="P2580" i="1"/>
  <c r="Q2580" i="1"/>
  <c r="L2581" i="1"/>
  <c r="M2581" i="1"/>
  <c r="N2581" i="1" s="1"/>
  <c r="O2581" i="1" s="1"/>
  <c r="P2581" i="1"/>
  <c r="Q2581" i="1"/>
  <c r="L2582" i="1"/>
  <c r="M2582" i="1"/>
  <c r="N2582" i="1" s="1"/>
  <c r="O2582" i="1" s="1"/>
  <c r="P2582" i="1"/>
  <c r="Q2582" i="1"/>
  <c r="L2583" i="1"/>
  <c r="M2583" i="1"/>
  <c r="N2583" i="1" s="1"/>
  <c r="O2583" i="1" s="1"/>
  <c r="P2583" i="1"/>
  <c r="Q2583" i="1"/>
  <c r="L2584" i="1"/>
  <c r="M2584" i="1"/>
  <c r="N2584" i="1" s="1"/>
  <c r="O2584" i="1" s="1"/>
  <c r="P2584" i="1"/>
  <c r="Q2584" i="1"/>
  <c r="L2585" i="1"/>
  <c r="M2585" i="1"/>
  <c r="N2585" i="1" s="1"/>
  <c r="O2585" i="1" s="1"/>
  <c r="P2585" i="1"/>
  <c r="Q2585" i="1"/>
  <c r="L2586" i="1"/>
  <c r="M2586" i="1"/>
  <c r="N2586" i="1" s="1"/>
  <c r="O2586" i="1" s="1"/>
  <c r="P2586" i="1"/>
  <c r="Q2586" i="1"/>
  <c r="L2587" i="1"/>
  <c r="M2587" i="1"/>
  <c r="N2587" i="1" s="1"/>
  <c r="O2587" i="1" s="1"/>
  <c r="P2587" i="1"/>
  <c r="Q2587" i="1"/>
  <c r="L2588" i="1"/>
  <c r="M2588" i="1"/>
  <c r="N2588" i="1" s="1"/>
  <c r="O2588" i="1" s="1"/>
  <c r="P2588" i="1"/>
  <c r="Q2588" i="1"/>
  <c r="L2589" i="1"/>
  <c r="M2589" i="1"/>
  <c r="N2589" i="1" s="1"/>
  <c r="O2589" i="1" s="1"/>
  <c r="P2589" i="1"/>
  <c r="Q2589" i="1"/>
  <c r="L2590" i="1"/>
  <c r="M2590" i="1"/>
  <c r="N2590" i="1" s="1"/>
  <c r="O2590" i="1" s="1"/>
  <c r="P2590" i="1"/>
  <c r="Q2590" i="1"/>
  <c r="L2591" i="1"/>
  <c r="M2591" i="1"/>
  <c r="N2591" i="1" s="1"/>
  <c r="O2591" i="1" s="1"/>
  <c r="P2591" i="1"/>
  <c r="Q2591" i="1"/>
  <c r="L2592" i="1"/>
  <c r="M2592" i="1"/>
  <c r="N2592" i="1" s="1"/>
  <c r="O2592" i="1" s="1"/>
  <c r="P2592" i="1"/>
  <c r="Q2592" i="1"/>
  <c r="L2593" i="1"/>
  <c r="M2593" i="1"/>
  <c r="N2593" i="1" s="1"/>
  <c r="O2593" i="1" s="1"/>
  <c r="P2593" i="1"/>
  <c r="Q2593" i="1"/>
  <c r="L2594" i="1"/>
  <c r="M2594" i="1"/>
  <c r="N2594" i="1" s="1"/>
  <c r="O2594" i="1" s="1"/>
  <c r="P2594" i="1"/>
  <c r="Q2594" i="1"/>
  <c r="L2595" i="1"/>
  <c r="M2595" i="1"/>
  <c r="N2595" i="1" s="1"/>
  <c r="O2595" i="1" s="1"/>
  <c r="P2595" i="1"/>
  <c r="Q2595" i="1"/>
  <c r="L2596" i="1"/>
  <c r="M2596" i="1"/>
  <c r="N2596" i="1" s="1"/>
  <c r="O2596" i="1" s="1"/>
  <c r="P2596" i="1"/>
  <c r="Q2596" i="1"/>
  <c r="L2597" i="1"/>
  <c r="M2597" i="1"/>
  <c r="N2597" i="1" s="1"/>
  <c r="O2597" i="1" s="1"/>
  <c r="P2597" i="1"/>
  <c r="Q2597" i="1"/>
  <c r="L2598" i="1"/>
  <c r="M2598" i="1"/>
  <c r="N2598" i="1" s="1"/>
  <c r="O2598" i="1" s="1"/>
  <c r="P2598" i="1"/>
  <c r="Q2598" i="1"/>
  <c r="L2599" i="1"/>
  <c r="M2599" i="1"/>
  <c r="N2599" i="1" s="1"/>
  <c r="O2599" i="1" s="1"/>
  <c r="P2599" i="1"/>
  <c r="Q2599" i="1"/>
  <c r="L2600" i="1"/>
  <c r="M2600" i="1"/>
  <c r="N2600" i="1" s="1"/>
  <c r="O2600" i="1" s="1"/>
  <c r="P2600" i="1"/>
  <c r="Q2600" i="1"/>
  <c r="L2601" i="1"/>
  <c r="M2601" i="1"/>
  <c r="N2601" i="1" s="1"/>
  <c r="O2601" i="1" s="1"/>
  <c r="P2601" i="1"/>
  <c r="Q2601" i="1"/>
  <c r="L2602" i="1"/>
  <c r="M2602" i="1"/>
  <c r="N2602" i="1" s="1"/>
  <c r="O2602" i="1" s="1"/>
  <c r="P2602" i="1"/>
  <c r="Q2602" i="1"/>
  <c r="L2603" i="1"/>
  <c r="M2603" i="1"/>
  <c r="N2603" i="1" s="1"/>
  <c r="O2603" i="1" s="1"/>
  <c r="P2603" i="1"/>
  <c r="Q2603" i="1"/>
  <c r="L2604" i="1"/>
  <c r="M2604" i="1"/>
  <c r="N2604" i="1" s="1"/>
  <c r="O2604" i="1" s="1"/>
  <c r="P2604" i="1"/>
  <c r="Q2604" i="1"/>
  <c r="L2605" i="1"/>
  <c r="M2605" i="1"/>
  <c r="N2605" i="1" s="1"/>
  <c r="O2605" i="1" s="1"/>
  <c r="P2605" i="1"/>
  <c r="Q2605" i="1"/>
  <c r="L2606" i="1"/>
  <c r="M2606" i="1"/>
  <c r="N2606" i="1" s="1"/>
  <c r="O2606" i="1" s="1"/>
  <c r="P2606" i="1"/>
  <c r="Q2606" i="1"/>
  <c r="L2607" i="1"/>
  <c r="M2607" i="1"/>
  <c r="N2607" i="1" s="1"/>
  <c r="O2607" i="1" s="1"/>
  <c r="P2607" i="1"/>
  <c r="Q2607" i="1"/>
  <c r="L2608" i="1"/>
  <c r="M2608" i="1"/>
  <c r="N2608" i="1" s="1"/>
  <c r="O2608" i="1" s="1"/>
  <c r="P2608" i="1"/>
  <c r="Q2608" i="1"/>
  <c r="L2609" i="1"/>
  <c r="M2609" i="1"/>
  <c r="N2609" i="1" s="1"/>
  <c r="O2609" i="1" s="1"/>
  <c r="P2609" i="1"/>
  <c r="Q2609" i="1"/>
  <c r="L2610" i="1"/>
  <c r="M2610" i="1"/>
  <c r="N2610" i="1" s="1"/>
  <c r="O2610" i="1" s="1"/>
  <c r="P2610" i="1"/>
  <c r="Q2610" i="1"/>
  <c r="L2611" i="1"/>
  <c r="M2611" i="1"/>
  <c r="N2611" i="1" s="1"/>
  <c r="O2611" i="1" s="1"/>
  <c r="P2611" i="1"/>
  <c r="Q2611" i="1"/>
  <c r="L2612" i="1"/>
  <c r="M2612" i="1"/>
  <c r="N2612" i="1" s="1"/>
  <c r="O2612" i="1" s="1"/>
  <c r="P2612" i="1"/>
  <c r="Q2612" i="1"/>
  <c r="L2613" i="1"/>
  <c r="M2613" i="1"/>
  <c r="N2613" i="1" s="1"/>
  <c r="O2613" i="1" s="1"/>
  <c r="P2613" i="1"/>
  <c r="Q2613" i="1"/>
  <c r="L2614" i="1"/>
  <c r="M2614" i="1"/>
  <c r="N2614" i="1" s="1"/>
  <c r="O2614" i="1" s="1"/>
  <c r="P2614" i="1"/>
  <c r="Q2614" i="1"/>
  <c r="L2615" i="1"/>
  <c r="M2615" i="1"/>
  <c r="N2615" i="1" s="1"/>
  <c r="O2615" i="1" s="1"/>
  <c r="P2615" i="1"/>
  <c r="Q2615" i="1"/>
  <c r="L2616" i="1"/>
  <c r="M2616" i="1"/>
  <c r="N2616" i="1" s="1"/>
  <c r="O2616" i="1" s="1"/>
  <c r="P2616" i="1"/>
  <c r="Q2616" i="1"/>
  <c r="L2617" i="1"/>
  <c r="M2617" i="1"/>
  <c r="N2617" i="1" s="1"/>
  <c r="O2617" i="1" s="1"/>
  <c r="P2617" i="1"/>
  <c r="Q2617" i="1"/>
  <c r="L2618" i="1"/>
  <c r="M2618" i="1"/>
  <c r="N2618" i="1" s="1"/>
  <c r="O2618" i="1" s="1"/>
  <c r="P2618" i="1"/>
  <c r="Q2618" i="1"/>
  <c r="L2619" i="1"/>
  <c r="M2619" i="1"/>
  <c r="N2619" i="1" s="1"/>
  <c r="O2619" i="1" s="1"/>
  <c r="P2619" i="1"/>
  <c r="Q2619" i="1"/>
  <c r="L2620" i="1"/>
  <c r="M2620" i="1"/>
  <c r="N2620" i="1" s="1"/>
  <c r="O2620" i="1" s="1"/>
  <c r="P2620" i="1"/>
  <c r="Q2620" i="1"/>
  <c r="L2621" i="1"/>
  <c r="M2621" i="1"/>
  <c r="N2621" i="1" s="1"/>
  <c r="O2621" i="1" s="1"/>
  <c r="P2621" i="1"/>
  <c r="Q2621" i="1"/>
  <c r="L2622" i="1"/>
  <c r="M2622" i="1"/>
  <c r="N2622" i="1" s="1"/>
  <c r="O2622" i="1" s="1"/>
  <c r="P2622" i="1"/>
  <c r="Q2622" i="1"/>
  <c r="L2623" i="1"/>
  <c r="M2623" i="1"/>
  <c r="N2623" i="1" s="1"/>
  <c r="O2623" i="1" s="1"/>
  <c r="P2623" i="1"/>
  <c r="Q2623" i="1"/>
  <c r="L2624" i="1"/>
  <c r="M2624" i="1"/>
  <c r="N2624" i="1" s="1"/>
  <c r="O2624" i="1" s="1"/>
  <c r="P2624" i="1"/>
  <c r="Q2624" i="1"/>
  <c r="L2625" i="1"/>
  <c r="M2625" i="1"/>
  <c r="N2625" i="1" s="1"/>
  <c r="O2625" i="1" s="1"/>
  <c r="P2625" i="1"/>
  <c r="Q2625" i="1"/>
  <c r="L2626" i="1"/>
  <c r="M2626" i="1"/>
  <c r="N2626" i="1" s="1"/>
  <c r="O2626" i="1" s="1"/>
  <c r="P2626" i="1"/>
  <c r="Q2626" i="1"/>
  <c r="L2627" i="1"/>
  <c r="M2627" i="1"/>
  <c r="N2627" i="1" s="1"/>
  <c r="O2627" i="1" s="1"/>
  <c r="P2627" i="1"/>
  <c r="Q2627" i="1"/>
  <c r="L2628" i="1"/>
  <c r="M2628" i="1"/>
  <c r="N2628" i="1" s="1"/>
  <c r="O2628" i="1" s="1"/>
  <c r="P2628" i="1"/>
  <c r="Q2628" i="1"/>
  <c r="L2629" i="1"/>
  <c r="M2629" i="1"/>
  <c r="N2629" i="1" s="1"/>
  <c r="O2629" i="1" s="1"/>
  <c r="P2629" i="1"/>
  <c r="Q2629" i="1"/>
  <c r="L2630" i="1"/>
  <c r="M2630" i="1"/>
  <c r="N2630" i="1" s="1"/>
  <c r="O2630" i="1" s="1"/>
  <c r="P2630" i="1"/>
  <c r="Q2630" i="1"/>
  <c r="L2631" i="1"/>
  <c r="M2631" i="1"/>
  <c r="N2631" i="1" s="1"/>
  <c r="O2631" i="1" s="1"/>
  <c r="P2631" i="1"/>
  <c r="Q2631" i="1"/>
  <c r="L2632" i="1"/>
  <c r="M2632" i="1"/>
  <c r="N2632" i="1" s="1"/>
  <c r="O2632" i="1" s="1"/>
  <c r="P2632" i="1"/>
  <c r="Q2632" i="1"/>
  <c r="L2633" i="1"/>
  <c r="M2633" i="1"/>
  <c r="N2633" i="1" s="1"/>
  <c r="O2633" i="1" s="1"/>
  <c r="P2633" i="1"/>
  <c r="Q2633" i="1"/>
  <c r="L2634" i="1"/>
  <c r="M2634" i="1"/>
  <c r="N2634" i="1" s="1"/>
  <c r="O2634" i="1" s="1"/>
  <c r="P2634" i="1"/>
  <c r="Q2634" i="1"/>
  <c r="L2635" i="1"/>
  <c r="M2635" i="1"/>
  <c r="N2635" i="1" s="1"/>
  <c r="O2635" i="1" s="1"/>
  <c r="P2635" i="1"/>
  <c r="Q2635" i="1"/>
  <c r="L2636" i="1"/>
  <c r="M2636" i="1"/>
  <c r="N2636" i="1" s="1"/>
  <c r="O2636" i="1" s="1"/>
  <c r="P2636" i="1"/>
  <c r="Q2636" i="1"/>
  <c r="L2637" i="1"/>
  <c r="M2637" i="1"/>
  <c r="N2637" i="1" s="1"/>
  <c r="O2637" i="1" s="1"/>
  <c r="P2637" i="1"/>
  <c r="Q2637" i="1"/>
  <c r="L2638" i="1"/>
  <c r="M2638" i="1"/>
  <c r="N2638" i="1" s="1"/>
  <c r="O2638" i="1" s="1"/>
  <c r="P2638" i="1"/>
  <c r="Q2638" i="1"/>
  <c r="L2639" i="1"/>
  <c r="M2639" i="1"/>
  <c r="N2639" i="1" s="1"/>
  <c r="O2639" i="1" s="1"/>
  <c r="P2639" i="1"/>
  <c r="Q2639" i="1"/>
  <c r="L2640" i="1"/>
  <c r="M2640" i="1"/>
  <c r="N2640" i="1" s="1"/>
  <c r="O2640" i="1" s="1"/>
  <c r="P2640" i="1"/>
  <c r="Q2640" i="1"/>
  <c r="L2641" i="1"/>
  <c r="M2641" i="1"/>
  <c r="N2641" i="1" s="1"/>
  <c r="O2641" i="1" s="1"/>
  <c r="P2641" i="1"/>
  <c r="Q2641" i="1"/>
  <c r="L2642" i="1"/>
  <c r="M2642" i="1"/>
  <c r="N2642" i="1" s="1"/>
  <c r="O2642" i="1" s="1"/>
  <c r="P2642" i="1"/>
  <c r="Q2642" i="1"/>
  <c r="L2643" i="1"/>
  <c r="M2643" i="1"/>
  <c r="N2643" i="1" s="1"/>
  <c r="O2643" i="1" s="1"/>
  <c r="P2643" i="1"/>
  <c r="Q2643" i="1"/>
  <c r="L2644" i="1"/>
  <c r="M2644" i="1"/>
  <c r="N2644" i="1" s="1"/>
  <c r="O2644" i="1" s="1"/>
  <c r="P2644" i="1"/>
  <c r="Q2644" i="1"/>
  <c r="L2645" i="1"/>
  <c r="M2645" i="1"/>
  <c r="N2645" i="1" s="1"/>
  <c r="O2645" i="1" s="1"/>
  <c r="P2645" i="1"/>
  <c r="Q2645" i="1"/>
  <c r="L2646" i="1"/>
  <c r="M2646" i="1"/>
  <c r="N2646" i="1" s="1"/>
  <c r="O2646" i="1" s="1"/>
  <c r="P2646" i="1"/>
  <c r="Q2646" i="1"/>
  <c r="L2647" i="1"/>
  <c r="M2647" i="1"/>
  <c r="N2647" i="1" s="1"/>
  <c r="O2647" i="1" s="1"/>
  <c r="P2647" i="1"/>
  <c r="Q2647" i="1"/>
  <c r="L2648" i="1"/>
  <c r="M2648" i="1"/>
  <c r="N2648" i="1" s="1"/>
  <c r="O2648" i="1" s="1"/>
  <c r="P2648" i="1"/>
  <c r="Q2648" i="1"/>
  <c r="L2649" i="1"/>
  <c r="M2649" i="1"/>
  <c r="N2649" i="1" s="1"/>
  <c r="O2649" i="1" s="1"/>
  <c r="P2649" i="1"/>
  <c r="Q2649" i="1"/>
  <c r="L2650" i="1"/>
  <c r="M2650" i="1"/>
  <c r="N2650" i="1" s="1"/>
  <c r="O2650" i="1" s="1"/>
  <c r="P2650" i="1"/>
  <c r="Q2650" i="1"/>
  <c r="L2651" i="1"/>
  <c r="M2651" i="1"/>
  <c r="N2651" i="1" s="1"/>
  <c r="O2651" i="1" s="1"/>
  <c r="P2651" i="1"/>
  <c r="Q2651" i="1"/>
  <c r="L2652" i="1"/>
  <c r="M2652" i="1"/>
  <c r="N2652" i="1" s="1"/>
  <c r="O2652" i="1" s="1"/>
  <c r="P2652" i="1"/>
  <c r="Q2652" i="1"/>
  <c r="L2653" i="1"/>
  <c r="M2653" i="1"/>
  <c r="N2653" i="1" s="1"/>
  <c r="O2653" i="1" s="1"/>
  <c r="P2653" i="1"/>
  <c r="Q2653" i="1"/>
  <c r="L2654" i="1"/>
  <c r="M2654" i="1"/>
  <c r="N2654" i="1" s="1"/>
  <c r="O2654" i="1" s="1"/>
  <c r="P2654" i="1"/>
  <c r="Q2654" i="1"/>
  <c r="L2655" i="1"/>
  <c r="M2655" i="1"/>
  <c r="N2655" i="1" s="1"/>
  <c r="O2655" i="1" s="1"/>
  <c r="P2655" i="1"/>
  <c r="Q2655" i="1"/>
  <c r="L2656" i="1"/>
  <c r="M2656" i="1"/>
  <c r="N2656" i="1" s="1"/>
  <c r="O2656" i="1" s="1"/>
  <c r="P2656" i="1"/>
  <c r="Q2656" i="1"/>
  <c r="L2657" i="1"/>
  <c r="M2657" i="1"/>
  <c r="N2657" i="1" s="1"/>
  <c r="O2657" i="1" s="1"/>
  <c r="P2657" i="1"/>
  <c r="Q2657" i="1"/>
  <c r="L2658" i="1"/>
  <c r="M2658" i="1"/>
  <c r="N2658" i="1" s="1"/>
  <c r="O2658" i="1" s="1"/>
  <c r="P2658" i="1"/>
  <c r="Q2658" i="1"/>
  <c r="L2659" i="1"/>
  <c r="M2659" i="1"/>
  <c r="N2659" i="1" s="1"/>
  <c r="O2659" i="1" s="1"/>
  <c r="P2659" i="1"/>
  <c r="Q2659" i="1"/>
  <c r="L2660" i="1"/>
  <c r="M2660" i="1"/>
  <c r="N2660" i="1" s="1"/>
  <c r="O2660" i="1" s="1"/>
  <c r="P2660" i="1"/>
  <c r="Q2660" i="1"/>
  <c r="L2661" i="1"/>
  <c r="M2661" i="1"/>
  <c r="N2661" i="1" s="1"/>
  <c r="O2661" i="1" s="1"/>
  <c r="P2661" i="1"/>
  <c r="Q2661" i="1"/>
  <c r="L2662" i="1"/>
  <c r="M2662" i="1"/>
  <c r="N2662" i="1" s="1"/>
  <c r="O2662" i="1" s="1"/>
  <c r="P2662" i="1"/>
  <c r="Q2662" i="1"/>
  <c r="L2663" i="1"/>
  <c r="M2663" i="1"/>
  <c r="N2663" i="1" s="1"/>
  <c r="O2663" i="1" s="1"/>
  <c r="P2663" i="1"/>
  <c r="Q2663" i="1"/>
  <c r="L2664" i="1"/>
  <c r="M2664" i="1"/>
  <c r="N2664" i="1" s="1"/>
  <c r="O2664" i="1" s="1"/>
  <c r="P2664" i="1"/>
  <c r="Q2664" i="1"/>
  <c r="L2665" i="1"/>
  <c r="M2665" i="1"/>
  <c r="N2665" i="1" s="1"/>
  <c r="O2665" i="1" s="1"/>
  <c r="P2665" i="1"/>
  <c r="Q2665" i="1"/>
  <c r="L2666" i="1"/>
  <c r="M2666" i="1"/>
  <c r="N2666" i="1" s="1"/>
  <c r="O2666" i="1" s="1"/>
  <c r="P2666" i="1"/>
  <c r="Q2666" i="1"/>
  <c r="L2667" i="1"/>
  <c r="M2667" i="1"/>
  <c r="N2667" i="1" s="1"/>
  <c r="O2667" i="1" s="1"/>
  <c r="P2667" i="1"/>
  <c r="Q2667" i="1"/>
  <c r="L2668" i="1"/>
  <c r="M2668" i="1"/>
  <c r="N2668" i="1" s="1"/>
  <c r="O2668" i="1" s="1"/>
  <c r="P2668" i="1"/>
  <c r="Q2668" i="1"/>
  <c r="L2669" i="1"/>
  <c r="M2669" i="1"/>
  <c r="N2669" i="1" s="1"/>
  <c r="O2669" i="1" s="1"/>
  <c r="P2669" i="1"/>
  <c r="Q2669" i="1"/>
  <c r="L2670" i="1"/>
  <c r="M2670" i="1"/>
  <c r="N2670" i="1" s="1"/>
  <c r="O2670" i="1" s="1"/>
  <c r="P2670" i="1"/>
  <c r="Q2670" i="1"/>
  <c r="L2671" i="1"/>
  <c r="M2671" i="1"/>
  <c r="N2671" i="1" s="1"/>
  <c r="O2671" i="1" s="1"/>
  <c r="P2671" i="1"/>
  <c r="Q2671" i="1"/>
  <c r="L2672" i="1"/>
  <c r="M2672" i="1"/>
  <c r="N2672" i="1" s="1"/>
  <c r="O2672" i="1" s="1"/>
  <c r="P2672" i="1"/>
  <c r="Q2672" i="1"/>
  <c r="L2673" i="1"/>
  <c r="M2673" i="1"/>
  <c r="N2673" i="1" s="1"/>
  <c r="O2673" i="1" s="1"/>
  <c r="P2673" i="1"/>
  <c r="Q2673" i="1"/>
  <c r="L2674" i="1"/>
  <c r="M2674" i="1"/>
  <c r="N2674" i="1" s="1"/>
  <c r="O2674" i="1" s="1"/>
  <c r="P2674" i="1"/>
  <c r="Q2674" i="1"/>
  <c r="L2675" i="1"/>
  <c r="M2675" i="1"/>
  <c r="N2675" i="1" s="1"/>
  <c r="O2675" i="1" s="1"/>
  <c r="P2675" i="1"/>
  <c r="Q2675" i="1"/>
  <c r="L2676" i="1"/>
  <c r="M2676" i="1"/>
  <c r="N2676" i="1" s="1"/>
  <c r="O2676" i="1" s="1"/>
  <c r="P2676" i="1"/>
  <c r="Q2676" i="1"/>
  <c r="L2677" i="1"/>
  <c r="M2677" i="1"/>
  <c r="N2677" i="1" s="1"/>
  <c r="O2677" i="1" s="1"/>
  <c r="P2677" i="1"/>
  <c r="Q2677" i="1"/>
  <c r="L2678" i="1"/>
  <c r="M2678" i="1"/>
  <c r="N2678" i="1" s="1"/>
  <c r="O2678" i="1" s="1"/>
  <c r="P2678" i="1"/>
  <c r="Q2678" i="1"/>
  <c r="L2679" i="1"/>
  <c r="M2679" i="1"/>
  <c r="N2679" i="1" s="1"/>
  <c r="O2679" i="1" s="1"/>
  <c r="P2679" i="1"/>
  <c r="Q2679" i="1"/>
  <c r="L2680" i="1"/>
  <c r="M2680" i="1"/>
  <c r="N2680" i="1" s="1"/>
  <c r="O2680" i="1" s="1"/>
  <c r="P2680" i="1"/>
  <c r="Q2680" i="1"/>
  <c r="L2681" i="1"/>
  <c r="M2681" i="1"/>
  <c r="N2681" i="1" s="1"/>
  <c r="O2681" i="1" s="1"/>
  <c r="P2681" i="1"/>
  <c r="Q2681" i="1"/>
  <c r="L2682" i="1"/>
  <c r="M2682" i="1"/>
  <c r="N2682" i="1" s="1"/>
  <c r="O2682" i="1" s="1"/>
  <c r="P2682" i="1"/>
  <c r="Q2682" i="1"/>
  <c r="L2683" i="1"/>
  <c r="M2683" i="1"/>
  <c r="N2683" i="1" s="1"/>
  <c r="O2683" i="1" s="1"/>
  <c r="P2683" i="1"/>
  <c r="Q2683" i="1"/>
  <c r="L2684" i="1"/>
  <c r="M2684" i="1"/>
  <c r="N2684" i="1" s="1"/>
  <c r="O2684" i="1" s="1"/>
  <c r="P2684" i="1"/>
  <c r="Q2684" i="1"/>
  <c r="L2685" i="1"/>
  <c r="M2685" i="1"/>
  <c r="N2685" i="1" s="1"/>
  <c r="O2685" i="1" s="1"/>
  <c r="P2685" i="1"/>
  <c r="Q2685" i="1"/>
  <c r="L2686" i="1"/>
  <c r="M2686" i="1"/>
  <c r="N2686" i="1" s="1"/>
  <c r="O2686" i="1" s="1"/>
  <c r="P2686" i="1"/>
  <c r="Q2686" i="1"/>
  <c r="L2687" i="1"/>
  <c r="M2687" i="1"/>
  <c r="N2687" i="1" s="1"/>
  <c r="O2687" i="1" s="1"/>
  <c r="P2687" i="1"/>
  <c r="Q2687" i="1"/>
  <c r="L2688" i="1"/>
  <c r="M2688" i="1"/>
  <c r="N2688" i="1" s="1"/>
  <c r="O2688" i="1" s="1"/>
  <c r="P2688" i="1"/>
  <c r="Q2688" i="1"/>
  <c r="L2689" i="1"/>
  <c r="M2689" i="1"/>
  <c r="N2689" i="1" s="1"/>
  <c r="O2689" i="1" s="1"/>
  <c r="P2689" i="1"/>
  <c r="Q2689" i="1"/>
  <c r="L2690" i="1"/>
  <c r="M2690" i="1"/>
  <c r="N2690" i="1" s="1"/>
  <c r="O2690" i="1" s="1"/>
  <c r="P2690" i="1"/>
  <c r="Q2690" i="1"/>
  <c r="L2691" i="1"/>
  <c r="M2691" i="1"/>
  <c r="N2691" i="1" s="1"/>
  <c r="O2691" i="1" s="1"/>
  <c r="P2691" i="1"/>
  <c r="Q2691" i="1"/>
  <c r="L2692" i="1"/>
  <c r="M2692" i="1"/>
  <c r="N2692" i="1" s="1"/>
  <c r="O2692" i="1" s="1"/>
  <c r="P2692" i="1"/>
  <c r="Q2692" i="1"/>
  <c r="L2693" i="1"/>
  <c r="M2693" i="1"/>
  <c r="N2693" i="1" s="1"/>
  <c r="O2693" i="1" s="1"/>
  <c r="P2693" i="1"/>
  <c r="Q2693" i="1"/>
  <c r="L2694" i="1"/>
  <c r="M2694" i="1"/>
  <c r="N2694" i="1" s="1"/>
  <c r="O2694" i="1" s="1"/>
  <c r="P2694" i="1"/>
  <c r="Q2694" i="1"/>
  <c r="L2695" i="1"/>
  <c r="M2695" i="1"/>
  <c r="N2695" i="1" s="1"/>
  <c r="O2695" i="1" s="1"/>
  <c r="P2695" i="1"/>
  <c r="Q2695" i="1"/>
  <c r="L2696" i="1"/>
  <c r="M2696" i="1"/>
  <c r="N2696" i="1" s="1"/>
  <c r="O2696" i="1" s="1"/>
  <c r="P2696" i="1"/>
  <c r="Q2696" i="1"/>
  <c r="L2697" i="1"/>
  <c r="M2697" i="1"/>
  <c r="N2697" i="1" s="1"/>
  <c r="O2697" i="1" s="1"/>
  <c r="P2697" i="1"/>
  <c r="Q2697" i="1"/>
  <c r="L2698" i="1"/>
  <c r="M2698" i="1"/>
  <c r="N2698" i="1" s="1"/>
  <c r="O2698" i="1" s="1"/>
  <c r="P2698" i="1"/>
  <c r="Q2698" i="1"/>
  <c r="L2699" i="1"/>
  <c r="M2699" i="1"/>
  <c r="N2699" i="1" s="1"/>
  <c r="O2699" i="1" s="1"/>
  <c r="P2699" i="1"/>
  <c r="Q2699" i="1"/>
  <c r="L2700" i="1"/>
  <c r="M2700" i="1"/>
  <c r="N2700" i="1" s="1"/>
  <c r="O2700" i="1" s="1"/>
  <c r="P2700" i="1"/>
  <c r="Q2700" i="1"/>
  <c r="L2701" i="1"/>
  <c r="M2701" i="1"/>
  <c r="N2701" i="1" s="1"/>
  <c r="O2701" i="1" s="1"/>
  <c r="P2701" i="1"/>
  <c r="Q2701" i="1"/>
  <c r="L2702" i="1"/>
  <c r="M2702" i="1"/>
  <c r="N2702" i="1" s="1"/>
  <c r="O2702" i="1" s="1"/>
  <c r="P2702" i="1"/>
  <c r="Q2702" i="1"/>
  <c r="L2703" i="1"/>
  <c r="M2703" i="1"/>
  <c r="N2703" i="1" s="1"/>
  <c r="O2703" i="1" s="1"/>
  <c r="P2703" i="1"/>
  <c r="Q2703" i="1"/>
  <c r="L2704" i="1"/>
  <c r="M2704" i="1"/>
  <c r="N2704" i="1" s="1"/>
  <c r="O2704" i="1" s="1"/>
  <c r="P2704" i="1"/>
  <c r="Q2704" i="1"/>
  <c r="L2705" i="1"/>
  <c r="M2705" i="1"/>
  <c r="N2705" i="1" s="1"/>
  <c r="O2705" i="1" s="1"/>
  <c r="P2705" i="1"/>
  <c r="Q2705" i="1"/>
  <c r="L2706" i="1"/>
  <c r="M2706" i="1"/>
  <c r="N2706" i="1" s="1"/>
  <c r="O2706" i="1" s="1"/>
  <c r="P2706" i="1"/>
  <c r="Q2706" i="1"/>
  <c r="L2707" i="1"/>
  <c r="M2707" i="1"/>
  <c r="N2707" i="1" s="1"/>
  <c r="O2707" i="1" s="1"/>
  <c r="P2707" i="1"/>
  <c r="Q2707" i="1"/>
  <c r="L2708" i="1"/>
  <c r="M2708" i="1"/>
  <c r="N2708" i="1" s="1"/>
  <c r="O2708" i="1" s="1"/>
  <c r="P2708" i="1"/>
  <c r="Q2708" i="1"/>
  <c r="L2709" i="1"/>
  <c r="M2709" i="1"/>
  <c r="N2709" i="1" s="1"/>
  <c r="O2709" i="1" s="1"/>
  <c r="P2709" i="1"/>
  <c r="Q2709" i="1"/>
  <c r="L2710" i="1"/>
  <c r="M2710" i="1"/>
  <c r="N2710" i="1" s="1"/>
  <c r="O2710" i="1" s="1"/>
  <c r="P2710" i="1"/>
  <c r="Q2710" i="1"/>
  <c r="L2711" i="1"/>
  <c r="M2711" i="1"/>
  <c r="N2711" i="1" s="1"/>
  <c r="O2711" i="1" s="1"/>
  <c r="P2711" i="1"/>
  <c r="Q2711" i="1"/>
  <c r="L2712" i="1"/>
  <c r="M2712" i="1"/>
  <c r="N2712" i="1" s="1"/>
  <c r="O2712" i="1" s="1"/>
  <c r="P2712" i="1"/>
  <c r="Q2712" i="1"/>
  <c r="L2713" i="1"/>
  <c r="M2713" i="1"/>
  <c r="N2713" i="1" s="1"/>
  <c r="O2713" i="1" s="1"/>
  <c r="P2713" i="1"/>
  <c r="Q2713" i="1"/>
  <c r="L2714" i="1"/>
  <c r="M2714" i="1"/>
  <c r="N2714" i="1" s="1"/>
  <c r="O2714" i="1" s="1"/>
  <c r="P2714" i="1"/>
  <c r="Q2714" i="1"/>
  <c r="L2715" i="1"/>
  <c r="M2715" i="1"/>
  <c r="N2715" i="1" s="1"/>
  <c r="O2715" i="1" s="1"/>
  <c r="P2715" i="1"/>
  <c r="Q2715" i="1"/>
  <c r="L2716" i="1"/>
  <c r="M2716" i="1"/>
  <c r="N2716" i="1" s="1"/>
  <c r="O2716" i="1" s="1"/>
  <c r="P2716" i="1"/>
  <c r="Q2716" i="1"/>
  <c r="L2717" i="1"/>
  <c r="M2717" i="1"/>
  <c r="N2717" i="1" s="1"/>
  <c r="O2717" i="1" s="1"/>
  <c r="P2717" i="1"/>
  <c r="Q2717" i="1"/>
  <c r="L2718" i="1"/>
  <c r="M2718" i="1"/>
  <c r="N2718" i="1" s="1"/>
  <c r="O2718" i="1" s="1"/>
  <c r="P2718" i="1"/>
  <c r="Q2718" i="1"/>
  <c r="L2719" i="1"/>
  <c r="M2719" i="1"/>
  <c r="N2719" i="1" s="1"/>
  <c r="O2719" i="1" s="1"/>
  <c r="P2719" i="1"/>
  <c r="Q2719" i="1"/>
  <c r="L2720" i="1"/>
  <c r="M2720" i="1"/>
  <c r="N2720" i="1" s="1"/>
  <c r="O2720" i="1" s="1"/>
  <c r="P2720" i="1"/>
  <c r="Q2720" i="1"/>
  <c r="L2721" i="1"/>
  <c r="M2721" i="1"/>
  <c r="N2721" i="1" s="1"/>
  <c r="O2721" i="1" s="1"/>
  <c r="P2721" i="1"/>
  <c r="Q2721" i="1"/>
  <c r="L2722" i="1"/>
  <c r="M2722" i="1"/>
  <c r="N2722" i="1" s="1"/>
  <c r="O2722" i="1" s="1"/>
  <c r="P2722" i="1"/>
  <c r="Q2722" i="1"/>
  <c r="L2723" i="1"/>
  <c r="M2723" i="1"/>
  <c r="N2723" i="1" s="1"/>
  <c r="O2723" i="1" s="1"/>
  <c r="P2723" i="1"/>
  <c r="Q2723" i="1"/>
  <c r="L2724" i="1"/>
  <c r="M2724" i="1"/>
  <c r="N2724" i="1" s="1"/>
  <c r="O2724" i="1" s="1"/>
  <c r="P2724" i="1"/>
  <c r="Q2724" i="1"/>
  <c r="L2725" i="1"/>
  <c r="M2725" i="1"/>
  <c r="N2725" i="1" s="1"/>
  <c r="O2725" i="1" s="1"/>
  <c r="P2725" i="1"/>
  <c r="Q2725" i="1"/>
  <c r="L2726" i="1"/>
  <c r="M2726" i="1"/>
  <c r="N2726" i="1" s="1"/>
  <c r="O2726" i="1" s="1"/>
  <c r="P2726" i="1"/>
  <c r="Q2726" i="1"/>
  <c r="L2727" i="1"/>
  <c r="M2727" i="1"/>
  <c r="N2727" i="1" s="1"/>
  <c r="O2727" i="1" s="1"/>
  <c r="P2727" i="1"/>
  <c r="Q2727" i="1"/>
  <c r="L2728" i="1"/>
  <c r="M2728" i="1"/>
  <c r="N2728" i="1" s="1"/>
  <c r="O2728" i="1" s="1"/>
  <c r="P2728" i="1"/>
  <c r="Q2728" i="1"/>
  <c r="L2729" i="1"/>
  <c r="M2729" i="1"/>
  <c r="N2729" i="1" s="1"/>
  <c r="O2729" i="1" s="1"/>
  <c r="P2729" i="1"/>
  <c r="Q2729" i="1"/>
  <c r="L2730" i="1"/>
  <c r="M2730" i="1"/>
  <c r="N2730" i="1" s="1"/>
  <c r="O2730" i="1" s="1"/>
  <c r="P2730" i="1"/>
  <c r="Q2730" i="1"/>
  <c r="L2731" i="1"/>
  <c r="M2731" i="1"/>
  <c r="N2731" i="1" s="1"/>
  <c r="O2731" i="1" s="1"/>
  <c r="P2731" i="1"/>
  <c r="Q2731" i="1"/>
  <c r="L2732" i="1"/>
  <c r="M2732" i="1"/>
  <c r="N2732" i="1" s="1"/>
  <c r="O2732" i="1" s="1"/>
  <c r="P2732" i="1"/>
  <c r="Q2732" i="1"/>
  <c r="L2733" i="1"/>
  <c r="M2733" i="1"/>
  <c r="N2733" i="1" s="1"/>
  <c r="O2733" i="1" s="1"/>
  <c r="P2733" i="1"/>
  <c r="Q2733" i="1"/>
  <c r="L2734" i="1"/>
  <c r="M2734" i="1"/>
  <c r="N2734" i="1" s="1"/>
  <c r="O2734" i="1" s="1"/>
  <c r="P2734" i="1"/>
  <c r="Q2734" i="1"/>
  <c r="L2735" i="1"/>
  <c r="M2735" i="1"/>
  <c r="N2735" i="1" s="1"/>
  <c r="O2735" i="1" s="1"/>
  <c r="P2735" i="1"/>
  <c r="Q2735" i="1"/>
  <c r="L2736" i="1"/>
  <c r="M2736" i="1"/>
  <c r="N2736" i="1" s="1"/>
  <c r="O2736" i="1" s="1"/>
  <c r="P2736" i="1"/>
  <c r="Q2736" i="1"/>
  <c r="L2737" i="1"/>
  <c r="M2737" i="1"/>
  <c r="N2737" i="1" s="1"/>
  <c r="O2737" i="1" s="1"/>
  <c r="P2737" i="1"/>
  <c r="Q2737" i="1"/>
  <c r="L2738" i="1"/>
  <c r="M2738" i="1"/>
  <c r="N2738" i="1" s="1"/>
  <c r="O2738" i="1" s="1"/>
  <c r="P2738" i="1"/>
  <c r="Q2738" i="1"/>
  <c r="L2739" i="1"/>
  <c r="M2739" i="1"/>
  <c r="N2739" i="1" s="1"/>
  <c r="O2739" i="1" s="1"/>
  <c r="P2739" i="1"/>
  <c r="Q2739" i="1"/>
  <c r="L2740" i="1"/>
  <c r="M2740" i="1"/>
  <c r="N2740" i="1" s="1"/>
  <c r="O2740" i="1" s="1"/>
  <c r="P2740" i="1"/>
  <c r="Q2740" i="1"/>
  <c r="L2741" i="1"/>
  <c r="M2741" i="1"/>
  <c r="N2741" i="1" s="1"/>
  <c r="O2741" i="1" s="1"/>
  <c r="P2741" i="1"/>
  <c r="Q2741" i="1"/>
  <c r="L2742" i="1"/>
  <c r="M2742" i="1"/>
  <c r="N2742" i="1" s="1"/>
  <c r="O2742" i="1" s="1"/>
  <c r="P2742" i="1"/>
  <c r="Q2742" i="1"/>
  <c r="L2743" i="1"/>
  <c r="M2743" i="1"/>
  <c r="N2743" i="1" s="1"/>
  <c r="O2743" i="1" s="1"/>
  <c r="P2743" i="1"/>
  <c r="Q2743" i="1"/>
  <c r="L2744" i="1"/>
  <c r="M2744" i="1"/>
  <c r="N2744" i="1" s="1"/>
  <c r="O2744" i="1" s="1"/>
  <c r="P2744" i="1"/>
  <c r="Q2744" i="1"/>
  <c r="L2745" i="1"/>
  <c r="M2745" i="1"/>
  <c r="N2745" i="1" s="1"/>
  <c r="O2745" i="1" s="1"/>
  <c r="P2745" i="1"/>
  <c r="Q2745" i="1"/>
  <c r="L2746" i="1"/>
  <c r="M2746" i="1"/>
  <c r="N2746" i="1" s="1"/>
  <c r="O2746" i="1" s="1"/>
  <c r="P2746" i="1"/>
  <c r="Q2746" i="1"/>
  <c r="L2747" i="1"/>
  <c r="M2747" i="1"/>
  <c r="N2747" i="1" s="1"/>
  <c r="O2747" i="1" s="1"/>
  <c r="P2747" i="1"/>
  <c r="Q2747" i="1"/>
  <c r="L2748" i="1"/>
  <c r="M2748" i="1"/>
  <c r="N2748" i="1" s="1"/>
  <c r="O2748" i="1" s="1"/>
  <c r="P2748" i="1"/>
  <c r="Q2748" i="1"/>
  <c r="L2749" i="1"/>
  <c r="M2749" i="1"/>
  <c r="N2749" i="1" s="1"/>
  <c r="O2749" i="1" s="1"/>
  <c r="P2749" i="1"/>
  <c r="Q2749" i="1"/>
  <c r="L2750" i="1"/>
  <c r="M2750" i="1"/>
  <c r="N2750" i="1" s="1"/>
  <c r="O2750" i="1" s="1"/>
  <c r="P2750" i="1"/>
  <c r="Q2750" i="1"/>
  <c r="L2751" i="1"/>
  <c r="M2751" i="1"/>
  <c r="N2751" i="1" s="1"/>
  <c r="O2751" i="1" s="1"/>
  <c r="P2751" i="1"/>
  <c r="Q2751" i="1"/>
  <c r="L2752" i="1"/>
  <c r="M2752" i="1"/>
  <c r="N2752" i="1" s="1"/>
  <c r="O2752" i="1" s="1"/>
  <c r="P2752" i="1"/>
  <c r="Q2752" i="1"/>
  <c r="L2753" i="1"/>
  <c r="M2753" i="1"/>
  <c r="N2753" i="1" s="1"/>
  <c r="O2753" i="1" s="1"/>
  <c r="P2753" i="1"/>
  <c r="Q2753" i="1"/>
  <c r="L2754" i="1"/>
  <c r="M2754" i="1"/>
  <c r="N2754" i="1" s="1"/>
  <c r="O2754" i="1" s="1"/>
  <c r="P2754" i="1"/>
  <c r="Q2754" i="1"/>
  <c r="L2755" i="1"/>
  <c r="M2755" i="1"/>
  <c r="N2755" i="1" s="1"/>
  <c r="O2755" i="1" s="1"/>
  <c r="P2755" i="1"/>
  <c r="Q2755" i="1"/>
  <c r="L2756" i="1"/>
  <c r="M2756" i="1"/>
  <c r="N2756" i="1" s="1"/>
  <c r="O2756" i="1" s="1"/>
  <c r="P2756" i="1"/>
  <c r="Q2756" i="1"/>
  <c r="L2757" i="1"/>
  <c r="M2757" i="1"/>
  <c r="N2757" i="1" s="1"/>
  <c r="O2757" i="1" s="1"/>
  <c r="P2757" i="1"/>
  <c r="Q2757" i="1"/>
  <c r="L2758" i="1"/>
  <c r="M2758" i="1"/>
  <c r="N2758" i="1" s="1"/>
  <c r="O2758" i="1" s="1"/>
  <c r="P2758" i="1"/>
  <c r="Q2758" i="1"/>
  <c r="L2759" i="1"/>
  <c r="M2759" i="1"/>
  <c r="N2759" i="1" s="1"/>
  <c r="O2759" i="1" s="1"/>
  <c r="P2759" i="1"/>
  <c r="Q2759" i="1"/>
  <c r="L2760" i="1"/>
  <c r="M2760" i="1"/>
  <c r="N2760" i="1" s="1"/>
  <c r="O2760" i="1" s="1"/>
  <c r="P2760" i="1"/>
  <c r="Q2760" i="1"/>
  <c r="L2761" i="1"/>
  <c r="M2761" i="1"/>
  <c r="N2761" i="1" s="1"/>
  <c r="O2761" i="1" s="1"/>
  <c r="P2761" i="1"/>
  <c r="Q2761" i="1"/>
  <c r="L2762" i="1"/>
  <c r="M2762" i="1"/>
  <c r="N2762" i="1" s="1"/>
  <c r="O2762" i="1" s="1"/>
  <c r="P2762" i="1"/>
  <c r="Q2762" i="1"/>
  <c r="L2763" i="1"/>
  <c r="M2763" i="1"/>
  <c r="N2763" i="1" s="1"/>
  <c r="O2763" i="1" s="1"/>
  <c r="P2763" i="1"/>
  <c r="Q2763" i="1"/>
  <c r="L2764" i="1"/>
  <c r="M2764" i="1"/>
  <c r="N2764" i="1" s="1"/>
  <c r="O2764" i="1" s="1"/>
  <c r="P2764" i="1"/>
  <c r="Q2764" i="1"/>
  <c r="L2765" i="1"/>
  <c r="M2765" i="1"/>
  <c r="N2765" i="1" s="1"/>
  <c r="O2765" i="1" s="1"/>
  <c r="P2765" i="1"/>
  <c r="Q2765" i="1"/>
  <c r="L2766" i="1"/>
  <c r="M2766" i="1"/>
  <c r="N2766" i="1" s="1"/>
  <c r="O2766" i="1" s="1"/>
  <c r="P2766" i="1"/>
  <c r="Q2766" i="1"/>
  <c r="L2767" i="1"/>
  <c r="M2767" i="1"/>
  <c r="N2767" i="1" s="1"/>
  <c r="O2767" i="1" s="1"/>
  <c r="P2767" i="1"/>
  <c r="Q2767" i="1"/>
  <c r="L2768" i="1"/>
  <c r="M2768" i="1"/>
  <c r="N2768" i="1" s="1"/>
  <c r="O2768" i="1" s="1"/>
  <c r="P2768" i="1"/>
  <c r="Q2768" i="1"/>
  <c r="L2769" i="1"/>
  <c r="M2769" i="1"/>
  <c r="N2769" i="1" s="1"/>
  <c r="O2769" i="1" s="1"/>
  <c r="P2769" i="1"/>
  <c r="Q2769" i="1"/>
  <c r="L2770" i="1"/>
  <c r="M2770" i="1"/>
  <c r="N2770" i="1" s="1"/>
  <c r="O2770" i="1" s="1"/>
  <c r="P2770" i="1"/>
  <c r="Q2770" i="1"/>
  <c r="L2771" i="1"/>
  <c r="M2771" i="1"/>
  <c r="N2771" i="1" s="1"/>
  <c r="O2771" i="1" s="1"/>
  <c r="P2771" i="1"/>
  <c r="Q2771" i="1"/>
  <c r="L2772" i="1"/>
  <c r="M2772" i="1"/>
  <c r="N2772" i="1" s="1"/>
  <c r="O2772" i="1" s="1"/>
  <c r="P2772" i="1"/>
  <c r="Q2772" i="1"/>
  <c r="L2773" i="1"/>
  <c r="M2773" i="1"/>
  <c r="N2773" i="1" s="1"/>
  <c r="O2773" i="1" s="1"/>
  <c r="P2773" i="1"/>
  <c r="Q2773" i="1"/>
  <c r="L2774" i="1"/>
  <c r="M2774" i="1"/>
  <c r="N2774" i="1" s="1"/>
  <c r="O2774" i="1" s="1"/>
  <c r="P2774" i="1"/>
  <c r="Q2774" i="1"/>
  <c r="L2775" i="1"/>
  <c r="M2775" i="1"/>
  <c r="N2775" i="1" s="1"/>
  <c r="O2775" i="1" s="1"/>
  <c r="P2775" i="1"/>
  <c r="Q2775" i="1"/>
  <c r="L2776" i="1"/>
  <c r="M2776" i="1"/>
  <c r="N2776" i="1" s="1"/>
  <c r="O2776" i="1" s="1"/>
  <c r="P2776" i="1"/>
  <c r="Q2776" i="1"/>
  <c r="L2777" i="1"/>
  <c r="M2777" i="1"/>
  <c r="N2777" i="1" s="1"/>
  <c r="O2777" i="1" s="1"/>
  <c r="P2777" i="1"/>
  <c r="Q2777" i="1"/>
  <c r="L2778" i="1"/>
  <c r="M2778" i="1"/>
  <c r="N2778" i="1" s="1"/>
  <c r="O2778" i="1" s="1"/>
  <c r="P2778" i="1"/>
  <c r="Q2778" i="1"/>
  <c r="L2779" i="1"/>
  <c r="M2779" i="1"/>
  <c r="N2779" i="1" s="1"/>
  <c r="O2779" i="1" s="1"/>
  <c r="P2779" i="1"/>
  <c r="Q2779" i="1"/>
  <c r="L2780" i="1"/>
  <c r="M2780" i="1"/>
  <c r="N2780" i="1" s="1"/>
  <c r="O2780" i="1" s="1"/>
  <c r="P2780" i="1"/>
  <c r="Q2780" i="1"/>
  <c r="L2781" i="1"/>
  <c r="M2781" i="1"/>
  <c r="N2781" i="1" s="1"/>
  <c r="O2781" i="1" s="1"/>
  <c r="P2781" i="1"/>
  <c r="Q2781" i="1"/>
  <c r="L2782" i="1"/>
  <c r="M2782" i="1"/>
  <c r="N2782" i="1" s="1"/>
  <c r="O2782" i="1" s="1"/>
  <c r="P2782" i="1"/>
  <c r="Q2782" i="1"/>
  <c r="L2783" i="1"/>
  <c r="M2783" i="1"/>
  <c r="N2783" i="1" s="1"/>
  <c r="O2783" i="1" s="1"/>
  <c r="P2783" i="1"/>
  <c r="Q2783" i="1"/>
  <c r="L2784" i="1"/>
  <c r="M2784" i="1"/>
  <c r="N2784" i="1" s="1"/>
  <c r="O2784" i="1" s="1"/>
  <c r="P2784" i="1"/>
  <c r="Q2784" i="1"/>
  <c r="L2785" i="1"/>
  <c r="M2785" i="1"/>
  <c r="N2785" i="1" s="1"/>
  <c r="O2785" i="1" s="1"/>
  <c r="P2785" i="1"/>
  <c r="Q2785" i="1"/>
  <c r="L2786" i="1"/>
  <c r="M2786" i="1"/>
  <c r="N2786" i="1" s="1"/>
  <c r="O2786" i="1" s="1"/>
  <c r="P2786" i="1"/>
  <c r="Q2786" i="1"/>
  <c r="L2787" i="1"/>
  <c r="M2787" i="1"/>
  <c r="N2787" i="1" s="1"/>
  <c r="O2787" i="1" s="1"/>
  <c r="P2787" i="1"/>
  <c r="Q2787" i="1"/>
  <c r="L2788" i="1"/>
  <c r="M2788" i="1"/>
  <c r="N2788" i="1" s="1"/>
  <c r="O2788" i="1" s="1"/>
  <c r="P2788" i="1"/>
  <c r="Q2788" i="1"/>
  <c r="L2789" i="1"/>
  <c r="M2789" i="1"/>
  <c r="N2789" i="1" s="1"/>
  <c r="O2789" i="1" s="1"/>
  <c r="P2789" i="1"/>
  <c r="Q2789" i="1"/>
  <c r="L2790" i="1"/>
  <c r="M2790" i="1"/>
  <c r="N2790" i="1" s="1"/>
  <c r="O2790" i="1" s="1"/>
  <c r="P2790" i="1"/>
  <c r="Q2790" i="1"/>
  <c r="L2791" i="1"/>
  <c r="M2791" i="1"/>
  <c r="N2791" i="1" s="1"/>
  <c r="O2791" i="1" s="1"/>
  <c r="P2791" i="1"/>
  <c r="Q2791" i="1"/>
  <c r="L2792" i="1"/>
  <c r="M2792" i="1"/>
  <c r="N2792" i="1" s="1"/>
  <c r="O2792" i="1" s="1"/>
  <c r="P2792" i="1"/>
  <c r="Q2792" i="1"/>
  <c r="L2793" i="1"/>
  <c r="M2793" i="1"/>
  <c r="N2793" i="1" s="1"/>
  <c r="O2793" i="1" s="1"/>
  <c r="P2793" i="1"/>
  <c r="Q2793" i="1"/>
  <c r="L2794" i="1"/>
  <c r="M2794" i="1"/>
  <c r="N2794" i="1" s="1"/>
  <c r="O2794" i="1" s="1"/>
  <c r="P2794" i="1"/>
  <c r="Q2794" i="1"/>
  <c r="L2795" i="1"/>
  <c r="M2795" i="1"/>
  <c r="N2795" i="1" s="1"/>
  <c r="O2795" i="1" s="1"/>
  <c r="P2795" i="1"/>
  <c r="Q2795" i="1"/>
  <c r="L2796" i="1"/>
  <c r="M2796" i="1"/>
  <c r="N2796" i="1" s="1"/>
  <c r="O2796" i="1" s="1"/>
  <c r="P2796" i="1"/>
  <c r="Q2796" i="1"/>
  <c r="L2797" i="1"/>
  <c r="M2797" i="1"/>
  <c r="N2797" i="1" s="1"/>
  <c r="O2797" i="1" s="1"/>
  <c r="P2797" i="1"/>
  <c r="Q2797" i="1"/>
  <c r="L2798" i="1"/>
  <c r="M2798" i="1"/>
  <c r="N2798" i="1" s="1"/>
  <c r="O2798" i="1" s="1"/>
  <c r="P2798" i="1"/>
  <c r="Q2798" i="1"/>
  <c r="L2799" i="1"/>
  <c r="M2799" i="1"/>
  <c r="N2799" i="1" s="1"/>
  <c r="O2799" i="1" s="1"/>
  <c r="P2799" i="1"/>
  <c r="Q2799" i="1"/>
  <c r="L2800" i="1"/>
  <c r="M2800" i="1"/>
  <c r="N2800" i="1" s="1"/>
  <c r="O2800" i="1" s="1"/>
  <c r="P2800" i="1"/>
  <c r="Q2800" i="1"/>
  <c r="L2801" i="1"/>
  <c r="M2801" i="1"/>
  <c r="N2801" i="1" s="1"/>
  <c r="O2801" i="1" s="1"/>
  <c r="P2801" i="1"/>
  <c r="Q2801" i="1"/>
  <c r="L2802" i="1"/>
  <c r="M2802" i="1"/>
  <c r="N2802" i="1" s="1"/>
  <c r="O2802" i="1" s="1"/>
  <c r="P2802" i="1"/>
  <c r="Q2802" i="1"/>
  <c r="L2803" i="1"/>
  <c r="M2803" i="1"/>
  <c r="N2803" i="1" s="1"/>
  <c r="O2803" i="1" s="1"/>
  <c r="P2803" i="1"/>
  <c r="Q2803" i="1"/>
  <c r="L2804" i="1"/>
  <c r="M2804" i="1"/>
  <c r="N2804" i="1" s="1"/>
  <c r="O2804" i="1" s="1"/>
  <c r="P2804" i="1"/>
  <c r="Q2804" i="1"/>
  <c r="L2805" i="1"/>
  <c r="M2805" i="1"/>
  <c r="N2805" i="1" s="1"/>
  <c r="O2805" i="1" s="1"/>
  <c r="P2805" i="1"/>
  <c r="Q2805" i="1"/>
  <c r="L2806" i="1"/>
  <c r="M2806" i="1"/>
  <c r="N2806" i="1" s="1"/>
  <c r="O2806" i="1" s="1"/>
  <c r="P2806" i="1"/>
  <c r="Q2806" i="1"/>
  <c r="L2807" i="1"/>
  <c r="M2807" i="1"/>
  <c r="N2807" i="1" s="1"/>
  <c r="O2807" i="1" s="1"/>
  <c r="P2807" i="1"/>
  <c r="Q2807" i="1"/>
  <c r="L2808" i="1"/>
  <c r="M2808" i="1"/>
  <c r="N2808" i="1" s="1"/>
  <c r="O2808" i="1" s="1"/>
  <c r="P2808" i="1"/>
  <c r="Q2808" i="1"/>
  <c r="L2809" i="1"/>
  <c r="M2809" i="1"/>
  <c r="N2809" i="1" s="1"/>
  <c r="O2809" i="1" s="1"/>
  <c r="P2809" i="1"/>
  <c r="Q2809" i="1"/>
  <c r="L2810" i="1"/>
  <c r="M2810" i="1"/>
  <c r="N2810" i="1" s="1"/>
  <c r="O2810" i="1" s="1"/>
  <c r="P2810" i="1"/>
  <c r="Q2810" i="1"/>
  <c r="L2811" i="1"/>
  <c r="M2811" i="1"/>
  <c r="N2811" i="1" s="1"/>
  <c r="O2811" i="1" s="1"/>
  <c r="P2811" i="1"/>
  <c r="Q2811" i="1"/>
  <c r="L2812" i="1"/>
  <c r="M2812" i="1"/>
  <c r="N2812" i="1" s="1"/>
  <c r="O2812" i="1" s="1"/>
  <c r="P2812" i="1"/>
  <c r="Q2812" i="1"/>
  <c r="L2813" i="1"/>
  <c r="M2813" i="1"/>
  <c r="N2813" i="1" s="1"/>
  <c r="O2813" i="1" s="1"/>
  <c r="P2813" i="1"/>
  <c r="Q2813" i="1"/>
  <c r="L2814" i="1"/>
  <c r="M2814" i="1"/>
  <c r="N2814" i="1" s="1"/>
  <c r="O2814" i="1" s="1"/>
  <c r="P2814" i="1"/>
  <c r="Q2814" i="1"/>
  <c r="L2815" i="1"/>
  <c r="M2815" i="1"/>
  <c r="N2815" i="1" s="1"/>
  <c r="O2815" i="1" s="1"/>
  <c r="P2815" i="1"/>
  <c r="Q2815" i="1"/>
  <c r="L2816" i="1"/>
  <c r="M2816" i="1"/>
  <c r="N2816" i="1" s="1"/>
  <c r="O2816" i="1" s="1"/>
  <c r="P2816" i="1"/>
  <c r="Q2816" i="1"/>
  <c r="L2817" i="1"/>
  <c r="M2817" i="1"/>
  <c r="N2817" i="1" s="1"/>
  <c r="O2817" i="1" s="1"/>
  <c r="P2817" i="1"/>
  <c r="Q2817" i="1"/>
  <c r="L2818" i="1"/>
  <c r="M2818" i="1"/>
  <c r="N2818" i="1" s="1"/>
  <c r="O2818" i="1" s="1"/>
  <c r="P2818" i="1"/>
  <c r="Q2818" i="1"/>
  <c r="L2819" i="1"/>
  <c r="M2819" i="1"/>
  <c r="N2819" i="1" s="1"/>
  <c r="O2819" i="1" s="1"/>
  <c r="P2819" i="1"/>
  <c r="Q2819" i="1"/>
  <c r="L2820" i="1"/>
  <c r="M2820" i="1"/>
  <c r="N2820" i="1" s="1"/>
  <c r="O2820" i="1" s="1"/>
  <c r="P2820" i="1"/>
  <c r="Q2820" i="1"/>
  <c r="L2821" i="1"/>
  <c r="M2821" i="1"/>
  <c r="N2821" i="1" s="1"/>
  <c r="O2821" i="1" s="1"/>
  <c r="P2821" i="1"/>
  <c r="Q2821" i="1"/>
  <c r="L2822" i="1"/>
  <c r="M2822" i="1"/>
  <c r="N2822" i="1" s="1"/>
  <c r="O2822" i="1" s="1"/>
  <c r="P2822" i="1"/>
  <c r="Q2822" i="1"/>
  <c r="L2823" i="1"/>
  <c r="M2823" i="1"/>
  <c r="N2823" i="1" s="1"/>
  <c r="O2823" i="1" s="1"/>
  <c r="P2823" i="1"/>
  <c r="Q2823" i="1"/>
  <c r="L2824" i="1"/>
  <c r="M2824" i="1"/>
  <c r="N2824" i="1" s="1"/>
  <c r="O2824" i="1" s="1"/>
  <c r="P2824" i="1"/>
  <c r="Q2824" i="1"/>
  <c r="L2825" i="1"/>
  <c r="M2825" i="1"/>
  <c r="N2825" i="1" s="1"/>
  <c r="O2825" i="1" s="1"/>
  <c r="P2825" i="1"/>
  <c r="Q2825" i="1"/>
  <c r="L2826" i="1"/>
  <c r="M2826" i="1"/>
  <c r="N2826" i="1" s="1"/>
  <c r="O2826" i="1" s="1"/>
  <c r="P2826" i="1"/>
  <c r="Q2826" i="1"/>
  <c r="L2827" i="1"/>
  <c r="M2827" i="1"/>
  <c r="N2827" i="1" s="1"/>
  <c r="O2827" i="1" s="1"/>
  <c r="P2827" i="1"/>
  <c r="Q2827" i="1"/>
  <c r="L2828" i="1"/>
  <c r="M2828" i="1"/>
  <c r="N2828" i="1" s="1"/>
  <c r="O2828" i="1" s="1"/>
  <c r="P2828" i="1"/>
  <c r="Q2828" i="1"/>
  <c r="L2829" i="1"/>
  <c r="M2829" i="1"/>
  <c r="N2829" i="1" s="1"/>
  <c r="O2829" i="1" s="1"/>
  <c r="P2829" i="1"/>
  <c r="Q2829" i="1"/>
  <c r="L2830" i="1"/>
  <c r="M2830" i="1"/>
  <c r="N2830" i="1" s="1"/>
  <c r="O2830" i="1" s="1"/>
  <c r="P2830" i="1"/>
  <c r="Q2830" i="1"/>
  <c r="L2831" i="1"/>
  <c r="M2831" i="1"/>
  <c r="N2831" i="1" s="1"/>
  <c r="O2831" i="1" s="1"/>
  <c r="P2831" i="1"/>
  <c r="Q2831" i="1"/>
  <c r="L2832" i="1"/>
  <c r="M2832" i="1"/>
  <c r="N2832" i="1" s="1"/>
  <c r="O2832" i="1" s="1"/>
  <c r="P2832" i="1"/>
  <c r="Q2832" i="1"/>
  <c r="L2833" i="1"/>
  <c r="M2833" i="1"/>
  <c r="N2833" i="1" s="1"/>
  <c r="O2833" i="1" s="1"/>
  <c r="P2833" i="1"/>
  <c r="Q2833" i="1"/>
  <c r="L2834" i="1"/>
  <c r="M2834" i="1"/>
  <c r="N2834" i="1" s="1"/>
  <c r="O2834" i="1" s="1"/>
  <c r="P2834" i="1"/>
  <c r="Q2834" i="1"/>
  <c r="L2835" i="1"/>
  <c r="M2835" i="1"/>
  <c r="N2835" i="1" s="1"/>
  <c r="O2835" i="1" s="1"/>
  <c r="P2835" i="1"/>
  <c r="Q2835" i="1"/>
  <c r="L2836" i="1"/>
  <c r="M2836" i="1"/>
  <c r="N2836" i="1" s="1"/>
  <c r="O2836" i="1" s="1"/>
  <c r="P2836" i="1"/>
  <c r="Q2836" i="1"/>
  <c r="L2837" i="1"/>
  <c r="M2837" i="1"/>
  <c r="N2837" i="1" s="1"/>
  <c r="O2837" i="1" s="1"/>
  <c r="P2837" i="1"/>
  <c r="Q2837" i="1"/>
  <c r="L2838" i="1"/>
  <c r="M2838" i="1"/>
  <c r="N2838" i="1" s="1"/>
  <c r="O2838" i="1" s="1"/>
  <c r="P2838" i="1"/>
  <c r="Q2838" i="1"/>
  <c r="L2839" i="1"/>
  <c r="M2839" i="1"/>
  <c r="N2839" i="1" s="1"/>
  <c r="O2839" i="1" s="1"/>
  <c r="P2839" i="1"/>
  <c r="Q2839" i="1"/>
  <c r="L2840" i="1"/>
  <c r="M2840" i="1"/>
  <c r="N2840" i="1" s="1"/>
  <c r="O2840" i="1" s="1"/>
  <c r="P2840" i="1"/>
  <c r="Q2840" i="1"/>
  <c r="L2841" i="1"/>
  <c r="M2841" i="1"/>
  <c r="N2841" i="1" s="1"/>
  <c r="O2841" i="1" s="1"/>
  <c r="P2841" i="1"/>
  <c r="Q2841" i="1"/>
  <c r="L2842" i="1"/>
  <c r="M2842" i="1"/>
  <c r="N2842" i="1" s="1"/>
  <c r="O2842" i="1" s="1"/>
  <c r="P2842" i="1"/>
  <c r="Q2842" i="1"/>
  <c r="L2843" i="1"/>
  <c r="M2843" i="1"/>
  <c r="N2843" i="1" s="1"/>
  <c r="O2843" i="1" s="1"/>
  <c r="P2843" i="1"/>
  <c r="Q2843" i="1"/>
  <c r="L2844" i="1"/>
  <c r="M2844" i="1"/>
  <c r="N2844" i="1" s="1"/>
  <c r="O2844" i="1" s="1"/>
  <c r="P2844" i="1"/>
  <c r="Q2844" i="1"/>
  <c r="L2845" i="1"/>
  <c r="M2845" i="1"/>
  <c r="N2845" i="1" s="1"/>
  <c r="O2845" i="1"/>
  <c r="P2845" i="1"/>
  <c r="Q2845" i="1"/>
  <c r="L2846" i="1"/>
  <c r="M2846" i="1"/>
  <c r="N2846" i="1" s="1"/>
  <c r="O2846" i="1" s="1"/>
  <c r="P2846" i="1"/>
  <c r="Q2846" i="1"/>
  <c r="L2847" i="1"/>
  <c r="M2847" i="1"/>
  <c r="N2847" i="1" s="1"/>
  <c r="O2847" i="1" s="1"/>
  <c r="P2847" i="1"/>
  <c r="Q2847" i="1"/>
  <c r="L2848" i="1"/>
  <c r="M2848" i="1"/>
  <c r="N2848" i="1" s="1"/>
  <c r="O2848" i="1" s="1"/>
  <c r="P2848" i="1"/>
  <c r="Q2848" i="1"/>
  <c r="L2849" i="1"/>
  <c r="M2849" i="1"/>
  <c r="N2849" i="1" s="1"/>
  <c r="O2849" i="1" s="1"/>
  <c r="P2849" i="1"/>
  <c r="Q2849" i="1"/>
  <c r="L2850" i="1"/>
  <c r="M2850" i="1"/>
  <c r="N2850" i="1" s="1"/>
  <c r="O2850" i="1" s="1"/>
  <c r="P2850" i="1"/>
  <c r="Q2850" i="1"/>
  <c r="L2851" i="1"/>
  <c r="M2851" i="1"/>
  <c r="N2851" i="1" s="1"/>
  <c r="O2851" i="1" s="1"/>
  <c r="P2851" i="1"/>
  <c r="Q2851" i="1"/>
  <c r="L2852" i="1"/>
  <c r="M2852" i="1"/>
  <c r="N2852" i="1" s="1"/>
  <c r="O2852" i="1" s="1"/>
  <c r="P2852" i="1"/>
  <c r="Q2852" i="1"/>
  <c r="L2853" i="1"/>
  <c r="M2853" i="1"/>
  <c r="N2853" i="1" s="1"/>
  <c r="O2853" i="1" s="1"/>
  <c r="P2853" i="1"/>
  <c r="Q2853" i="1"/>
  <c r="L2854" i="1"/>
  <c r="M2854" i="1"/>
  <c r="N2854" i="1" s="1"/>
  <c r="O2854" i="1" s="1"/>
  <c r="P2854" i="1"/>
  <c r="Q2854" i="1"/>
  <c r="L2855" i="1"/>
  <c r="M2855" i="1"/>
  <c r="N2855" i="1" s="1"/>
  <c r="O2855" i="1" s="1"/>
  <c r="P2855" i="1"/>
  <c r="Q2855" i="1"/>
  <c r="L2856" i="1"/>
  <c r="M2856" i="1"/>
  <c r="N2856" i="1" s="1"/>
  <c r="O2856" i="1" s="1"/>
  <c r="P2856" i="1"/>
  <c r="Q2856" i="1"/>
  <c r="L2857" i="1"/>
  <c r="M2857" i="1"/>
  <c r="N2857" i="1" s="1"/>
  <c r="O2857" i="1" s="1"/>
  <c r="P2857" i="1"/>
  <c r="Q2857" i="1"/>
  <c r="L2858" i="1"/>
  <c r="M2858" i="1"/>
  <c r="N2858" i="1" s="1"/>
  <c r="O2858" i="1" s="1"/>
  <c r="P2858" i="1"/>
  <c r="Q2858" i="1"/>
  <c r="L2859" i="1"/>
  <c r="M2859" i="1"/>
  <c r="N2859" i="1" s="1"/>
  <c r="O2859" i="1" s="1"/>
  <c r="P2859" i="1"/>
  <c r="Q2859" i="1"/>
  <c r="L2860" i="1"/>
  <c r="M2860" i="1"/>
  <c r="N2860" i="1" s="1"/>
  <c r="O2860" i="1" s="1"/>
  <c r="P2860" i="1"/>
  <c r="Q2860" i="1"/>
  <c r="L2861" i="1"/>
  <c r="M2861" i="1"/>
  <c r="N2861" i="1" s="1"/>
  <c r="O2861" i="1" s="1"/>
  <c r="P2861" i="1"/>
  <c r="Q2861" i="1"/>
  <c r="L2862" i="1"/>
  <c r="M2862" i="1"/>
  <c r="N2862" i="1" s="1"/>
  <c r="O2862" i="1" s="1"/>
  <c r="P2862" i="1"/>
  <c r="Q2862" i="1"/>
  <c r="L2863" i="1"/>
  <c r="M2863" i="1"/>
  <c r="N2863" i="1" s="1"/>
  <c r="O2863" i="1" s="1"/>
  <c r="P2863" i="1"/>
  <c r="Q2863" i="1"/>
  <c r="L2864" i="1"/>
  <c r="M2864" i="1"/>
  <c r="N2864" i="1" s="1"/>
  <c r="O2864" i="1" s="1"/>
  <c r="P2864" i="1"/>
  <c r="Q2864" i="1"/>
  <c r="L2865" i="1"/>
  <c r="M2865" i="1"/>
  <c r="N2865" i="1" s="1"/>
  <c r="O2865" i="1" s="1"/>
  <c r="P2865" i="1"/>
  <c r="Q2865" i="1"/>
  <c r="L2866" i="1"/>
  <c r="M2866" i="1"/>
  <c r="N2866" i="1" s="1"/>
  <c r="O2866" i="1" s="1"/>
  <c r="P2866" i="1"/>
  <c r="Q2866" i="1"/>
  <c r="L2867" i="1"/>
  <c r="M2867" i="1"/>
  <c r="N2867" i="1" s="1"/>
  <c r="O2867" i="1" s="1"/>
  <c r="P2867" i="1"/>
  <c r="Q2867" i="1"/>
  <c r="L2868" i="1"/>
  <c r="M2868" i="1"/>
  <c r="N2868" i="1" s="1"/>
  <c r="O2868" i="1" s="1"/>
  <c r="P2868" i="1"/>
  <c r="Q2868" i="1"/>
  <c r="L2869" i="1"/>
  <c r="M2869" i="1"/>
  <c r="N2869" i="1" s="1"/>
  <c r="O2869" i="1" s="1"/>
  <c r="P2869" i="1"/>
  <c r="Q2869" i="1"/>
  <c r="L2870" i="1"/>
  <c r="M2870" i="1"/>
  <c r="N2870" i="1" s="1"/>
  <c r="O2870" i="1" s="1"/>
  <c r="P2870" i="1"/>
  <c r="Q2870" i="1"/>
  <c r="L2871" i="1"/>
  <c r="M2871" i="1"/>
  <c r="N2871" i="1" s="1"/>
  <c r="O2871" i="1" s="1"/>
  <c r="P2871" i="1"/>
  <c r="Q2871" i="1"/>
  <c r="L2872" i="1"/>
  <c r="M2872" i="1"/>
  <c r="N2872" i="1" s="1"/>
  <c r="O2872" i="1" s="1"/>
  <c r="P2872" i="1"/>
  <c r="Q2872" i="1"/>
  <c r="L2873" i="1"/>
  <c r="M2873" i="1"/>
  <c r="N2873" i="1" s="1"/>
  <c r="O2873" i="1" s="1"/>
  <c r="P2873" i="1"/>
  <c r="Q2873" i="1"/>
  <c r="L2874" i="1"/>
  <c r="M2874" i="1"/>
  <c r="N2874" i="1" s="1"/>
  <c r="O2874" i="1" s="1"/>
  <c r="P2874" i="1"/>
  <c r="Q2874" i="1"/>
  <c r="L2875" i="1"/>
  <c r="M2875" i="1"/>
  <c r="N2875" i="1" s="1"/>
  <c r="O2875" i="1" s="1"/>
  <c r="P2875" i="1"/>
  <c r="Q2875" i="1"/>
  <c r="L2876" i="1"/>
  <c r="M2876" i="1"/>
  <c r="N2876" i="1" s="1"/>
  <c r="O2876" i="1" s="1"/>
  <c r="P2876" i="1"/>
  <c r="Q2876" i="1"/>
  <c r="L2877" i="1"/>
  <c r="M2877" i="1"/>
  <c r="N2877" i="1" s="1"/>
  <c r="O2877" i="1" s="1"/>
  <c r="P2877" i="1"/>
  <c r="Q2877" i="1"/>
  <c r="L2878" i="1"/>
  <c r="M2878" i="1"/>
  <c r="N2878" i="1" s="1"/>
  <c r="O2878" i="1" s="1"/>
  <c r="P2878" i="1"/>
  <c r="Q2878" i="1"/>
  <c r="L2879" i="1"/>
  <c r="M2879" i="1"/>
  <c r="N2879" i="1" s="1"/>
  <c r="O2879" i="1" s="1"/>
  <c r="P2879" i="1"/>
  <c r="Q2879" i="1"/>
  <c r="L2880" i="1"/>
  <c r="M2880" i="1"/>
  <c r="N2880" i="1" s="1"/>
  <c r="O2880" i="1" s="1"/>
  <c r="P2880" i="1"/>
  <c r="Q2880" i="1"/>
  <c r="L2881" i="1"/>
  <c r="M2881" i="1"/>
  <c r="N2881" i="1" s="1"/>
  <c r="O2881" i="1" s="1"/>
  <c r="P2881" i="1"/>
  <c r="Q2881" i="1"/>
  <c r="L2882" i="1"/>
  <c r="M2882" i="1"/>
  <c r="N2882" i="1" s="1"/>
  <c r="O2882" i="1" s="1"/>
  <c r="P2882" i="1"/>
  <c r="Q2882" i="1"/>
  <c r="L2883" i="1"/>
  <c r="M2883" i="1"/>
  <c r="N2883" i="1" s="1"/>
  <c r="O2883" i="1" s="1"/>
  <c r="P2883" i="1"/>
  <c r="Q2883" i="1"/>
  <c r="L2884" i="1"/>
  <c r="M2884" i="1"/>
  <c r="N2884" i="1" s="1"/>
  <c r="O2884" i="1" s="1"/>
  <c r="P2884" i="1"/>
  <c r="Q2884" i="1"/>
  <c r="L2885" i="1"/>
  <c r="M2885" i="1"/>
  <c r="N2885" i="1" s="1"/>
  <c r="O2885" i="1" s="1"/>
  <c r="P2885" i="1"/>
  <c r="Q2885" i="1"/>
  <c r="L2886" i="1"/>
  <c r="M2886" i="1"/>
  <c r="N2886" i="1" s="1"/>
  <c r="O2886" i="1" s="1"/>
  <c r="P2886" i="1"/>
  <c r="Q2886" i="1"/>
  <c r="L2887" i="1"/>
  <c r="M2887" i="1"/>
  <c r="N2887" i="1" s="1"/>
  <c r="O2887" i="1" s="1"/>
  <c r="P2887" i="1"/>
  <c r="Q2887" i="1"/>
  <c r="L2888" i="1"/>
  <c r="M2888" i="1"/>
  <c r="N2888" i="1" s="1"/>
  <c r="O2888" i="1" s="1"/>
  <c r="P2888" i="1"/>
  <c r="Q2888" i="1"/>
  <c r="L2889" i="1"/>
  <c r="M2889" i="1"/>
  <c r="N2889" i="1" s="1"/>
  <c r="O2889" i="1" s="1"/>
  <c r="P2889" i="1"/>
  <c r="Q2889" i="1"/>
  <c r="L2890" i="1"/>
  <c r="M2890" i="1"/>
  <c r="N2890" i="1" s="1"/>
  <c r="O2890" i="1" s="1"/>
  <c r="P2890" i="1"/>
  <c r="Q2890" i="1"/>
  <c r="L2891" i="1"/>
  <c r="M2891" i="1"/>
  <c r="N2891" i="1" s="1"/>
  <c r="O2891" i="1" s="1"/>
  <c r="P2891" i="1"/>
  <c r="Q2891" i="1"/>
  <c r="L2892" i="1"/>
  <c r="M2892" i="1"/>
  <c r="N2892" i="1" s="1"/>
  <c r="O2892" i="1" s="1"/>
  <c r="P2892" i="1"/>
  <c r="Q2892" i="1"/>
  <c r="L2893" i="1"/>
  <c r="M2893" i="1"/>
  <c r="N2893" i="1" s="1"/>
  <c r="O2893" i="1" s="1"/>
  <c r="P2893" i="1"/>
  <c r="Q2893" i="1"/>
  <c r="L2894" i="1"/>
  <c r="M2894" i="1"/>
  <c r="N2894" i="1" s="1"/>
  <c r="O2894" i="1" s="1"/>
  <c r="P2894" i="1"/>
  <c r="Q2894" i="1"/>
  <c r="L2895" i="1"/>
  <c r="M2895" i="1"/>
  <c r="N2895" i="1" s="1"/>
  <c r="O2895" i="1" s="1"/>
  <c r="P2895" i="1"/>
  <c r="Q2895" i="1"/>
  <c r="L2896" i="1"/>
  <c r="M2896" i="1"/>
  <c r="N2896" i="1" s="1"/>
  <c r="O2896" i="1" s="1"/>
  <c r="P2896" i="1"/>
  <c r="Q2896" i="1"/>
  <c r="L2897" i="1"/>
  <c r="M2897" i="1"/>
  <c r="N2897" i="1" s="1"/>
  <c r="O2897" i="1" s="1"/>
  <c r="P2897" i="1"/>
  <c r="Q2897" i="1"/>
  <c r="L2898" i="1"/>
  <c r="M2898" i="1"/>
  <c r="N2898" i="1" s="1"/>
  <c r="O2898" i="1" s="1"/>
  <c r="P2898" i="1"/>
  <c r="Q2898" i="1"/>
  <c r="L2899" i="1"/>
  <c r="M2899" i="1"/>
  <c r="N2899" i="1" s="1"/>
  <c r="O2899" i="1" s="1"/>
  <c r="P2899" i="1"/>
  <c r="Q2899" i="1"/>
  <c r="L2900" i="1"/>
  <c r="M2900" i="1"/>
  <c r="N2900" i="1" s="1"/>
  <c r="O2900" i="1" s="1"/>
  <c r="P2900" i="1"/>
  <c r="Q2900" i="1"/>
  <c r="L2901" i="1"/>
  <c r="M2901" i="1"/>
  <c r="N2901" i="1" s="1"/>
  <c r="O2901" i="1" s="1"/>
  <c r="P2901" i="1"/>
  <c r="Q2901" i="1"/>
  <c r="L2902" i="1"/>
  <c r="M2902" i="1"/>
  <c r="N2902" i="1" s="1"/>
  <c r="O2902" i="1" s="1"/>
  <c r="P2902" i="1"/>
  <c r="Q2902" i="1"/>
  <c r="L2903" i="1"/>
  <c r="M2903" i="1"/>
  <c r="N2903" i="1" s="1"/>
  <c r="O2903" i="1" s="1"/>
  <c r="P2903" i="1"/>
  <c r="Q2903" i="1"/>
  <c r="L2904" i="1"/>
  <c r="M2904" i="1"/>
  <c r="N2904" i="1" s="1"/>
  <c r="O2904" i="1" s="1"/>
  <c r="P2904" i="1"/>
  <c r="Q2904" i="1"/>
  <c r="L2905" i="1"/>
  <c r="M2905" i="1"/>
  <c r="N2905" i="1" s="1"/>
  <c r="O2905" i="1" s="1"/>
  <c r="P2905" i="1"/>
  <c r="Q2905" i="1"/>
  <c r="L2906" i="1"/>
  <c r="M2906" i="1"/>
  <c r="N2906" i="1" s="1"/>
  <c r="O2906" i="1" s="1"/>
  <c r="P2906" i="1"/>
  <c r="Q2906" i="1"/>
  <c r="L2907" i="1"/>
  <c r="M2907" i="1"/>
  <c r="N2907" i="1" s="1"/>
  <c r="O2907" i="1" s="1"/>
  <c r="P2907" i="1"/>
  <c r="Q2907" i="1"/>
  <c r="L2908" i="1"/>
  <c r="M2908" i="1"/>
  <c r="N2908" i="1" s="1"/>
  <c r="O2908" i="1" s="1"/>
  <c r="P2908" i="1"/>
  <c r="Q2908" i="1"/>
  <c r="L2909" i="1"/>
  <c r="M2909" i="1"/>
  <c r="N2909" i="1" s="1"/>
  <c r="O2909" i="1" s="1"/>
  <c r="P2909" i="1"/>
  <c r="Q2909" i="1"/>
  <c r="L2910" i="1"/>
  <c r="M2910" i="1"/>
  <c r="N2910" i="1" s="1"/>
  <c r="O2910" i="1" s="1"/>
  <c r="P2910" i="1"/>
  <c r="Q2910" i="1"/>
  <c r="L2911" i="1"/>
  <c r="M2911" i="1"/>
  <c r="N2911" i="1" s="1"/>
  <c r="O2911" i="1" s="1"/>
  <c r="P2911" i="1"/>
  <c r="Q2911" i="1"/>
  <c r="L2912" i="1"/>
  <c r="M2912" i="1"/>
  <c r="N2912" i="1" s="1"/>
  <c r="O2912" i="1" s="1"/>
  <c r="P2912" i="1"/>
  <c r="Q2912" i="1"/>
  <c r="L2913" i="1"/>
  <c r="M2913" i="1"/>
  <c r="N2913" i="1" s="1"/>
  <c r="O2913" i="1" s="1"/>
  <c r="P2913" i="1"/>
  <c r="Q2913" i="1"/>
  <c r="L2914" i="1"/>
  <c r="M2914" i="1"/>
  <c r="N2914" i="1" s="1"/>
  <c r="O2914" i="1" s="1"/>
  <c r="P2914" i="1"/>
  <c r="Q2914" i="1"/>
  <c r="L2915" i="1"/>
  <c r="M2915" i="1"/>
  <c r="N2915" i="1" s="1"/>
  <c r="O2915" i="1" s="1"/>
  <c r="P2915" i="1"/>
  <c r="Q2915" i="1"/>
  <c r="L2916" i="1"/>
  <c r="M2916" i="1"/>
  <c r="N2916" i="1" s="1"/>
  <c r="O2916" i="1" s="1"/>
  <c r="P2916" i="1"/>
  <c r="Q2916" i="1"/>
  <c r="L2917" i="1"/>
  <c r="M2917" i="1"/>
  <c r="N2917" i="1" s="1"/>
  <c r="O2917" i="1" s="1"/>
  <c r="P2917" i="1"/>
  <c r="Q2917" i="1"/>
  <c r="L2918" i="1"/>
  <c r="M2918" i="1"/>
  <c r="N2918" i="1" s="1"/>
  <c r="O2918" i="1" s="1"/>
  <c r="P2918" i="1"/>
  <c r="Q2918" i="1"/>
  <c r="L2919" i="1"/>
  <c r="M2919" i="1"/>
  <c r="N2919" i="1" s="1"/>
  <c r="O2919" i="1" s="1"/>
  <c r="P2919" i="1"/>
  <c r="Q2919" i="1"/>
  <c r="L2920" i="1"/>
  <c r="M2920" i="1"/>
  <c r="N2920" i="1" s="1"/>
  <c r="O2920" i="1" s="1"/>
  <c r="P2920" i="1"/>
  <c r="Q2920" i="1"/>
  <c r="L2921" i="1"/>
  <c r="M2921" i="1"/>
  <c r="N2921" i="1" s="1"/>
  <c r="O2921" i="1" s="1"/>
  <c r="P2921" i="1"/>
  <c r="Q2921" i="1"/>
  <c r="L2922" i="1"/>
  <c r="M2922" i="1"/>
  <c r="N2922" i="1" s="1"/>
  <c r="O2922" i="1" s="1"/>
  <c r="P2922" i="1"/>
  <c r="Q2922" i="1"/>
  <c r="L2923" i="1"/>
  <c r="M2923" i="1"/>
  <c r="N2923" i="1" s="1"/>
  <c r="O2923" i="1" s="1"/>
  <c r="P2923" i="1"/>
  <c r="Q2923" i="1"/>
  <c r="L2924" i="1"/>
  <c r="M2924" i="1"/>
  <c r="N2924" i="1" s="1"/>
  <c r="O2924" i="1" s="1"/>
  <c r="P2924" i="1"/>
  <c r="Q2924" i="1"/>
  <c r="L2925" i="1"/>
  <c r="M2925" i="1"/>
  <c r="N2925" i="1" s="1"/>
  <c r="O2925" i="1" s="1"/>
  <c r="P2925" i="1"/>
  <c r="Q2925" i="1"/>
  <c r="L2926" i="1"/>
  <c r="M2926" i="1"/>
  <c r="N2926" i="1" s="1"/>
  <c r="O2926" i="1" s="1"/>
  <c r="P2926" i="1"/>
  <c r="Q2926" i="1"/>
  <c r="L2927" i="1"/>
  <c r="M2927" i="1"/>
  <c r="N2927" i="1" s="1"/>
  <c r="O2927" i="1" s="1"/>
  <c r="P2927" i="1"/>
  <c r="Q2927" i="1"/>
  <c r="L2928" i="1"/>
  <c r="M2928" i="1"/>
  <c r="N2928" i="1" s="1"/>
  <c r="O2928" i="1" s="1"/>
  <c r="P2928" i="1"/>
  <c r="Q2928" i="1"/>
  <c r="L2929" i="1"/>
  <c r="M2929" i="1"/>
  <c r="N2929" i="1" s="1"/>
  <c r="O2929" i="1" s="1"/>
  <c r="P2929" i="1"/>
  <c r="Q2929" i="1"/>
  <c r="L2930" i="1"/>
  <c r="M2930" i="1"/>
  <c r="N2930" i="1" s="1"/>
  <c r="O2930" i="1" s="1"/>
  <c r="P2930" i="1"/>
  <c r="Q2930" i="1"/>
  <c r="L2931" i="1"/>
  <c r="M2931" i="1"/>
  <c r="N2931" i="1" s="1"/>
  <c r="O2931" i="1" s="1"/>
  <c r="P2931" i="1"/>
  <c r="Q2931" i="1"/>
  <c r="L2932" i="1"/>
  <c r="M2932" i="1"/>
  <c r="N2932" i="1" s="1"/>
  <c r="O2932" i="1" s="1"/>
  <c r="P2932" i="1"/>
  <c r="Q2932" i="1"/>
  <c r="L2933" i="1"/>
  <c r="M2933" i="1"/>
  <c r="N2933" i="1" s="1"/>
  <c r="O2933" i="1" s="1"/>
  <c r="P2933" i="1"/>
  <c r="Q2933" i="1"/>
  <c r="L2934" i="1"/>
  <c r="M2934" i="1"/>
  <c r="N2934" i="1" s="1"/>
  <c r="O2934" i="1" s="1"/>
  <c r="P2934" i="1"/>
  <c r="Q2934" i="1"/>
  <c r="L2935" i="1"/>
  <c r="M2935" i="1"/>
  <c r="N2935" i="1" s="1"/>
  <c r="O2935" i="1" s="1"/>
  <c r="P2935" i="1"/>
  <c r="Q2935" i="1"/>
  <c r="L2936" i="1"/>
  <c r="M2936" i="1"/>
  <c r="N2936" i="1" s="1"/>
  <c r="O2936" i="1" s="1"/>
  <c r="P2936" i="1"/>
  <c r="Q2936" i="1"/>
  <c r="L2937" i="1"/>
  <c r="M2937" i="1"/>
  <c r="N2937" i="1" s="1"/>
  <c r="O2937" i="1" s="1"/>
  <c r="P2937" i="1"/>
  <c r="Q2937" i="1"/>
  <c r="L2938" i="1"/>
  <c r="M2938" i="1"/>
  <c r="N2938" i="1" s="1"/>
  <c r="O2938" i="1" s="1"/>
  <c r="P2938" i="1"/>
  <c r="Q2938" i="1"/>
  <c r="L2939" i="1"/>
  <c r="M2939" i="1"/>
  <c r="N2939" i="1" s="1"/>
  <c r="O2939" i="1" s="1"/>
  <c r="P2939" i="1"/>
  <c r="Q2939" i="1"/>
  <c r="L2940" i="1"/>
  <c r="M2940" i="1"/>
  <c r="N2940" i="1" s="1"/>
  <c r="O2940" i="1" s="1"/>
  <c r="P2940" i="1"/>
  <c r="Q2940" i="1"/>
  <c r="L2941" i="1"/>
  <c r="M2941" i="1"/>
  <c r="N2941" i="1" s="1"/>
  <c r="O2941" i="1" s="1"/>
  <c r="P2941" i="1"/>
  <c r="Q2941" i="1"/>
  <c r="L2942" i="1"/>
  <c r="M2942" i="1"/>
  <c r="N2942" i="1" s="1"/>
  <c r="O2942" i="1" s="1"/>
  <c r="P2942" i="1"/>
  <c r="Q2942" i="1"/>
  <c r="L2943" i="1"/>
  <c r="M2943" i="1"/>
  <c r="N2943" i="1" s="1"/>
  <c r="O2943" i="1" s="1"/>
  <c r="P2943" i="1"/>
  <c r="Q2943" i="1"/>
  <c r="L2944" i="1"/>
  <c r="M2944" i="1"/>
  <c r="N2944" i="1" s="1"/>
  <c r="O2944" i="1" s="1"/>
  <c r="P2944" i="1"/>
  <c r="Q2944" i="1"/>
  <c r="L2945" i="1"/>
  <c r="M2945" i="1"/>
  <c r="N2945" i="1" s="1"/>
  <c r="O2945" i="1" s="1"/>
  <c r="P2945" i="1"/>
  <c r="Q2945" i="1"/>
  <c r="L2946" i="1"/>
  <c r="M2946" i="1"/>
  <c r="N2946" i="1" s="1"/>
  <c r="O2946" i="1" s="1"/>
  <c r="P2946" i="1"/>
  <c r="Q2946" i="1"/>
  <c r="L2947" i="1"/>
  <c r="M2947" i="1"/>
  <c r="N2947" i="1" s="1"/>
  <c r="O2947" i="1" s="1"/>
  <c r="P2947" i="1"/>
  <c r="Q2947" i="1"/>
  <c r="L2948" i="1"/>
  <c r="M2948" i="1"/>
  <c r="N2948" i="1" s="1"/>
  <c r="O2948" i="1" s="1"/>
  <c r="P2948" i="1"/>
  <c r="Q2948" i="1"/>
  <c r="L2949" i="1"/>
  <c r="M2949" i="1"/>
  <c r="N2949" i="1" s="1"/>
  <c r="O2949" i="1" s="1"/>
  <c r="P2949" i="1"/>
  <c r="Q2949" i="1"/>
  <c r="L2950" i="1"/>
  <c r="M2950" i="1"/>
  <c r="N2950" i="1" s="1"/>
  <c r="O2950" i="1" s="1"/>
  <c r="P2950" i="1"/>
  <c r="Q2950" i="1"/>
  <c r="L2951" i="1"/>
  <c r="M2951" i="1"/>
  <c r="N2951" i="1" s="1"/>
  <c r="O2951" i="1" s="1"/>
  <c r="P2951" i="1"/>
  <c r="Q2951" i="1"/>
  <c r="L2952" i="1"/>
  <c r="M2952" i="1"/>
  <c r="N2952" i="1" s="1"/>
  <c r="O2952" i="1" s="1"/>
  <c r="P2952" i="1"/>
  <c r="Q2952" i="1"/>
  <c r="L2953" i="1"/>
  <c r="M2953" i="1"/>
  <c r="N2953" i="1" s="1"/>
  <c r="O2953" i="1" s="1"/>
  <c r="P2953" i="1"/>
  <c r="Q2953" i="1"/>
  <c r="L2954" i="1"/>
  <c r="M2954" i="1"/>
  <c r="N2954" i="1" s="1"/>
  <c r="O2954" i="1" s="1"/>
  <c r="P2954" i="1"/>
  <c r="Q2954" i="1"/>
  <c r="L2955" i="1"/>
  <c r="M2955" i="1"/>
  <c r="N2955" i="1" s="1"/>
  <c r="O2955" i="1" s="1"/>
  <c r="P2955" i="1"/>
  <c r="Q2955" i="1"/>
  <c r="L2956" i="1"/>
  <c r="M2956" i="1"/>
  <c r="N2956" i="1" s="1"/>
  <c r="O2956" i="1" s="1"/>
  <c r="P2956" i="1"/>
  <c r="Q2956" i="1"/>
  <c r="L2957" i="1"/>
  <c r="M2957" i="1"/>
  <c r="N2957" i="1" s="1"/>
  <c r="O2957" i="1" s="1"/>
  <c r="P2957" i="1"/>
  <c r="Q2957" i="1"/>
  <c r="L2958" i="1"/>
  <c r="M2958" i="1"/>
  <c r="N2958" i="1" s="1"/>
  <c r="O2958" i="1" s="1"/>
  <c r="P2958" i="1"/>
  <c r="Q2958" i="1"/>
  <c r="L2959" i="1"/>
  <c r="M2959" i="1"/>
  <c r="N2959" i="1" s="1"/>
  <c r="O2959" i="1" s="1"/>
  <c r="P2959" i="1"/>
  <c r="Q2959" i="1"/>
  <c r="L2960" i="1"/>
  <c r="M2960" i="1"/>
  <c r="N2960" i="1" s="1"/>
  <c r="O2960" i="1" s="1"/>
  <c r="P2960" i="1"/>
  <c r="Q2960" i="1"/>
  <c r="L2961" i="1"/>
  <c r="M2961" i="1"/>
  <c r="N2961" i="1" s="1"/>
  <c r="O2961" i="1" s="1"/>
  <c r="P2961" i="1"/>
  <c r="Q2961" i="1"/>
  <c r="L2962" i="1"/>
  <c r="M2962" i="1"/>
  <c r="N2962" i="1" s="1"/>
  <c r="O2962" i="1" s="1"/>
  <c r="P2962" i="1"/>
  <c r="Q2962" i="1"/>
  <c r="L2963" i="1"/>
  <c r="M2963" i="1"/>
  <c r="N2963" i="1" s="1"/>
  <c r="O2963" i="1" s="1"/>
  <c r="P2963" i="1"/>
  <c r="Q2963" i="1"/>
  <c r="L2964" i="1"/>
  <c r="M2964" i="1"/>
  <c r="N2964" i="1" s="1"/>
  <c r="O2964" i="1" s="1"/>
  <c r="P2964" i="1"/>
  <c r="Q2964" i="1"/>
  <c r="L2965" i="1"/>
  <c r="M2965" i="1"/>
  <c r="N2965" i="1" s="1"/>
  <c r="O2965" i="1" s="1"/>
  <c r="P2965" i="1"/>
  <c r="Q2965" i="1"/>
  <c r="L2966" i="1"/>
  <c r="M2966" i="1"/>
  <c r="N2966" i="1" s="1"/>
  <c r="O2966" i="1" s="1"/>
  <c r="P2966" i="1"/>
  <c r="Q2966" i="1"/>
  <c r="L2967" i="1"/>
  <c r="M2967" i="1"/>
  <c r="N2967" i="1" s="1"/>
  <c r="O2967" i="1" s="1"/>
  <c r="P2967" i="1"/>
  <c r="Q2967" i="1"/>
  <c r="L2968" i="1"/>
  <c r="M2968" i="1"/>
  <c r="N2968" i="1" s="1"/>
  <c r="O2968" i="1" s="1"/>
  <c r="P2968" i="1"/>
  <c r="Q2968" i="1"/>
  <c r="L2969" i="1"/>
  <c r="M2969" i="1"/>
  <c r="N2969" i="1" s="1"/>
  <c r="O2969" i="1" s="1"/>
  <c r="P2969" i="1"/>
  <c r="Q2969" i="1"/>
  <c r="L2970" i="1"/>
  <c r="M2970" i="1"/>
  <c r="N2970" i="1" s="1"/>
  <c r="O2970" i="1" s="1"/>
  <c r="P2970" i="1"/>
  <c r="Q2970" i="1"/>
  <c r="L2971" i="1"/>
  <c r="M2971" i="1"/>
  <c r="N2971" i="1" s="1"/>
  <c r="O2971" i="1" s="1"/>
  <c r="P2971" i="1"/>
  <c r="Q2971" i="1"/>
  <c r="L2972" i="1"/>
  <c r="M2972" i="1"/>
  <c r="N2972" i="1" s="1"/>
  <c r="O2972" i="1" s="1"/>
  <c r="P2972" i="1"/>
  <c r="Q2972" i="1"/>
  <c r="L2973" i="1"/>
  <c r="M2973" i="1"/>
  <c r="N2973" i="1" s="1"/>
  <c r="O2973" i="1" s="1"/>
  <c r="P2973" i="1"/>
  <c r="Q2973" i="1"/>
  <c r="L2974" i="1"/>
  <c r="M2974" i="1"/>
  <c r="N2974" i="1" s="1"/>
  <c r="O2974" i="1" s="1"/>
  <c r="P2974" i="1"/>
  <c r="Q2974" i="1"/>
  <c r="L2975" i="1"/>
  <c r="M2975" i="1"/>
  <c r="N2975" i="1" s="1"/>
  <c r="O2975" i="1" s="1"/>
  <c r="P2975" i="1"/>
  <c r="Q2975" i="1"/>
  <c r="L2976" i="1"/>
  <c r="M2976" i="1"/>
  <c r="N2976" i="1" s="1"/>
  <c r="O2976" i="1" s="1"/>
  <c r="P2976" i="1"/>
  <c r="Q2976" i="1"/>
  <c r="L2977" i="1"/>
  <c r="M2977" i="1"/>
  <c r="N2977" i="1" s="1"/>
  <c r="O2977" i="1" s="1"/>
  <c r="P2977" i="1"/>
  <c r="Q2977" i="1"/>
  <c r="L2978" i="1"/>
  <c r="M2978" i="1"/>
  <c r="N2978" i="1" s="1"/>
  <c r="O2978" i="1" s="1"/>
  <c r="P2978" i="1"/>
  <c r="Q2978" i="1"/>
  <c r="L2979" i="1"/>
  <c r="M2979" i="1"/>
  <c r="N2979" i="1" s="1"/>
  <c r="O2979" i="1" s="1"/>
  <c r="P2979" i="1"/>
  <c r="Q2979" i="1"/>
  <c r="L2980" i="1"/>
  <c r="M2980" i="1"/>
  <c r="N2980" i="1" s="1"/>
  <c r="O2980" i="1" s="1"/>
  <c r="P2980" i="1"/>
  <c r="Q2980" i="1"/>
  <c r="L2981" i="1"/>
  <c r="M2981" i="1"/>
  <c r="N2981" i="1" s="1"/>
  <c r="O2981" i="1" s="1"/>
  <c r="P2981" i="1"/>
  <c r="Q2981" i="1"/>
  <c r="L2982" i="1"/>
  <c r="M2982" i="1"/>
  <c r="N2982" i="1" s="1"/>
  <c r="O2982" i="1" s="1"/>
  <c r="P2982" i="1"/>
  <c r="Q2982" i="1"/>
  <c r="L2983" i="1"/>
  <c r="M2983" i="1"/>
  <c r="N2983" i="1" s="1"/>
  <c r="O2983" i="1" s="1"/>
  <c r="P2983" i="1"/>
  <c r="Q2983" i="1"/>
  <c r="L2984" i="1"/>
  <c r="M2984" i="1"/>
  <c r="N2984" i="1" s="1"/>
  <c r="O2984" i="1" s="1"/>
  <c r="P2984" i="1"/>
  <c r="Q2984" i="1"/>
  <c r="L2985" i="1"/>
  <c r="M2985" i="1"/>
  <c r="N2985" i="1" s="1"/>
  <c r="O2985" i="1" s="1"/>
  <c r="P2985" i="1"/>
  <c r="Q2985" i="1"/>
  <c r="L2986" i="1"/>
  <c r="M2986" i="1"/>
  <c r="N2986" i="1" s="1"/>
  <c r="O2986" i="1" s="1"/>
  <c r="P2986" i="1"/>
  <c r="Q2986" i="1"/>
  <c r="L2987" i="1"/>
  <c r="M2987" i="1"/>
  <c r="N2987" i="1" s="1"/>
  <c r="O2987" i="1" s="1"/>
  <c r="P2987" i="1"/>
  <c r="Q2987" i="1"/>
  <c r="L2988" i="1"/>
  <c r="M2988" i="1"/>
  <c r="N2988" i="1" s="1"/>
  <c r="O2988" i="1" s="1"/>
  <c r="P2988" i="1"/>
  <c r="Q2988" i="1"/>
  <c r="L2989" i="1"/>
  <c r="M2989" i="1"/>
  <c r="N2989" i="1" s="1"/>
  <c r="O2989" i="1" s="1"/>
  <c r="P2989" i="1"/>
  <c r="Q2989" i="1"/>
  <c r="L2990" i="1"/>
  <c r="M2990" i="1"/>
  <c r="N2990" i="1" s="1"/>
  <c r="O2990" i="1" s="1"/>
  <c r="P2990" i="1"/>
  <c r="Q2990" i="1"/>
  <c r="L2991" i="1"/>
  <c r="M2991" i="1"/>
  <c r="N2991" i="1" s="1"/>
  <c r="O2991" i="1" s="1"/>
  <c r="P2991" i="1"/>
  <c r="Q2991" i="1"/>
  <c r="L2992" i="1"/>
  <c r="M2992" i="1"/>
  <c r="N2992" i="1" s="1"/>
  <c r="O2992" i="1" s="1"/>
  <c r="P2992" i="1"/>
  <c r="Q2992" i="1"/>
  <c r="L2993" i="1"/>
  <c r="M2993" i="1"/>
  <c r="N2993" i="1" s="1"/>
  <c r="O2993" i="1" s="1"/>
  <c r="P2993" i="1"/>
  <c r="Q2993" i="1"/>
  <c r="L2994" i="1"/>
  <c r="M2994" i="1"/>
  <c r="N2994" i="1" s="1"/>
  <c r="O2994" i="1" s="1"/>
  <c r="P2994" i="1"/>
  <c r="Q2994" i="1"/>
  <c r="L2995" i="1"/>
  <c r="M2995" i="1"/>
  <c r="N2995" i="1" s="1"/>
  <c r="O2995" i="1" s="1"/>
  <c r="P2995" i="1"/>
  <c r="Q2995" i="1"/>
  <c r="L2996" i="1"/>
  <c r="M2996" i="1"/>
  <c r="N2996" i="1" s="1"/>
  <c r="O2996" i="1" s="1"/>
  <c r="P2996" i="1"/>
  <c r="Q2996" i="1"/>
  <c r="L2997" i="1"/>
  <c r="M2997" i="1"/>
  <c r="N2997" i="1" s="1"/>
  <c r="O2997" i="1" s="1"/>
  <c r="P2997" i="1"/>
  <c r="Q2997" i="1"/>
  <c r="L2998" i="1"/>
  <c r="M2998" i="1"/>
  <c r="N2998" i="1" s="1"/>
  <c r="O2998" i="1" s="1"/>
  <c r="P2998" i="1"/>
  <c r="Q2998" i="1"/>
  <c r="L2999" i="1"/>
  <c r="M2999" i="1"/>
  <c r="N2999" i="1" s="1"/>
  <c r="O2999" i="1" s="1"/>
  <c r="P2999" i="1"/>
  <c r="Q2999" i="1"/>
  <c r="L3000" i="1"/>
  <c r="M3000" i="1"/>
  <c r="N3000" i="1" s="1"/>
  <c r="O3000" i="1" s="1"/>
  <c r="P3000" i="1"/>
  <c r="Q3000" i="1"/>
  <c r="L3001" i="1"/>
  <c r="M3001" i="1"/>
  <c r="N3001" i="1" s="1"/>
  <c r="O3001" i="1" s="1"/>
  <c r="P3001" i="1"/>
  <c r="Q3001" i="1"/>
  <c r="L3002" i="1"/>
  <c r="M3002" i="1"/>
  <c r="N3002" i="1" s="1"/>
  <c r="O3002" i="1" s="1"/>
  <c r="P3002" i="1"/>
  <c r="Q3002" i="1"/>
  <c r="L3003" i="1"/>
  <c r="M3003" i="1"/>
  <c r="N3003" i="1" s="1"/>
  <c r="O3003" i="1" s="1"/>
  <c r="P3003" i="1"/>
  <c r="Q3003" i="1"/>
  <c r="L3004" i="1"/>
  <c r="M3004" i="1"/>
  <c r="N3004" i="1" s="1"/>
  <c r="O3004" i="1" s="1"/>
  <c r="P3004" i="1"/>
  <c r="Q3004" i="1"/>
  <c r="L3005" i="1"/>
  <c r="M3005" i="1"/>
  <c r="N3005" i="1" s="1"/>
  <c r="O3005" i="1" s="1"/>
  <c r="P3005" i="1"/>
  <c r="Q3005" i="1"/>
  <c r="L3006" i="1"/>
  <c r="M3006" i="1"/>
  <c r="N3006" i="1" s="1"/>
  <c r="O3006" i="1" s="1"/>
  <c r="P3006" i="1"/>
  <c r="Q3006" i="1"/>
  <c r="L3007" i="1"/>
  <c r="M3007" i="1"/>
  <c r="N3007" i="1" s="1"/>
  <c r="O3007" i="1" s="1"/>
  <c r="P3007" i="1"/>
  <c r="Q3007" i="1"/>
  <c r="L3008" i="1"/>
  <c r="M3008" i="1"/>
  <c r="N3008" i="1" s="1"/>
  <c r="O3008" i="1" s="1"/>
  <c r="P3008" i="1"/>
  <c r="Q3008" i="1"/>
  <c r="L3009" i="1"/>
  <c r="M3009" i="1"/>
  <c r="N3009" i="1" s="1"/>
  <c r="O3009" i="1" s="1"/>
  <c r="P3009" i="1"/>
  <c r="Q3009" i="1"/>
  <c r="L3010" i="1"/>
  <c r="M3010" i="1"/>
  <c r="N3010" i="1" s="1"/>
  <c r="O3010" i="1" s="1"/>
  <c r="P3010" i="1"/>
  <c r="Q3010" i="1"/>
  <c r="L3011" i="1"/>
  <c r="M3011" i="1"/>
  <c r="N3011" i="1" s="1"/>
  <c r="O3011" i="1" s="1"/>
  <c r="P3011" i="1"/>
  <c r="Q3011" i="1"/>
  <c r="L3012" i="1"/>
  <c r="M3012" i="1"/>
  <c r="N3012" i="1" s="1"/>
  <c r="O3012" i="1" s="1"/>
  <c r="P3012" i="1"/>
  <c r="Q3012" i="1"/>
  <c r="L3013" i="1"/>
  <c r="M3013" i="1"/>
  <c r="N3013" i="1" s="1"/>
  <c r="O3013" i="1" s="1"/>
  <c r="P3013" i="1"/>
  <c r="Q3013" i="1"/>
  <c r="L3014" i="1"/>
  <c r="M3014" i="1"/>
  <c r="N3014" i="1" s="1"/>
  <c r="O3014" i="1" s="1"/>
  <c r="P3014" i="1"/>
  <c r="Q3014" i="1"/>
  <c r="L3015" i="1"/>
  <c r="M3015" i="1"/>
  <c r="N3015" i="1" s="1"/>
  <c r="O3015" i="1" s="1"/>
  <c r="P3015" i="1"/>
  <c r="Q3015" i="1"/>
  <c r="L3016" i="1"/>
  <c r="M3016" i="1"/>
  <c r="N3016" i="1" s="1"/>
  <c r="O3016" i="1" s="1"/>
  <c r="P3016" i="1"/>
  <c r="Q3016" i="1"/>
  <c r="L3017" i="1"/>
  <c r="M3017" i="1"/>
  <c r="N3017" i="1" s="1"/>
  <c r="O3017" i="1" s="1"/>
  <c r="P3017" i="1"/>
  <c r="Q3017" i="1"/>
  <c r="L3018" i="1"/>
  <c r="M3018" i="1"/>
  <c r="N3018" i="1" s="1"/>
  <c r="O3018" i="1" s="1"/>
  <c r="P3018" i="1"/>
  <c r="Q3018" i="1"/>
  <c r="L3019" i="1"/>
  <c r="M3019" i="1"/>
  <c r="N3019" i="1" s="1"/>
  <c r="O3019" i="1" s="1"/>
  <c r="P3019" i="1"/>
  <c r="Q3019" i="1"/>
  <c r="L3020" i="1"/>
  <c r="M3020" i="1"/>
  <c r="N3020" i="1" s="1"/>
  <c r="O3020" i="1" s="1"/>
  <c r="P3020" i="1"/>
  <c r="Q3020" i="1"/>
  <c r="L3021" i="1"/>
  <c r="M3021" i="1"/>
  <c r="N3021" i="1" s="1"/>
  <c r="O3021" i="1" s="1"/>
  <c r="P3021" i="1"/>
  <c r="Q3021" i="1"/>
  <c r="L3022" i="1"/>
  <c r="M3022" i="1"/>
  <c r="N3022" i="1" s="1"/>
  <c r="O3022" i="1" s="1"/>
  <c r="P3022" i="1"/>
  <c r="Q3022" i="1"/>
  <c r="L3023" i="1"/>
  <c r="M3023" i="1"/>
  <c r="N3023" i="1" s="1"/>
  <c r="O3023" i="1" s="1"/>
  <c r="P3023" i="1"/>
  <c r="Q3023" i="1"/>
  <c r="L3024" i="1"/>
  <c r="M3024" i="1"/>
  <c r="N3024" i="1" s="1"/>
  <c r="O3024" i="1" s="1"/>
  <c r="P3024" i="1"/>
  <c r="Q3024" i="1"/>
  <c r="L3025" i="1"/>
  <c r="M3025" i="1"/>
  <c r="N3025" i="1" s="1"/>
  <c r="O3025" i="1" s="1"/>
  <c r="P3025" i="1"/>
  <c r="Q3025" i="1"/>
  <c r="L3026" i="1"/>
  <c r="M3026" i="1"/>
  <c r="N3026" i="1" s="1"/>
  <c r="O3026" i="1" s="1"/>
  <c r="P3026" i="1"/>
  <c r="Q3026" i="1"/>
  <c r="L3027" i="1"/>
  <c r="M3027" i="1"/>
  <c r="N3027" i="1" s="1"/>
  <c r="O3027" i="1" s="1"/>
  <c r="P3027" i="1"/>
  <c r="Q3027" i="1"/>
  <c r="L3028" i="1"/>
  <c r="M3028" i="1"/>
  <c r="N3028" i="1" s="1"/>
  <c r="O3028" i="1" s="1"/>
  <c r="P3028" i="1"/>
  <c r="Q3028" i="1"/>
  <c r="L3029" i="1"/>
  <c r="M3029" i="1"/>
  <c r="N3029" i="1" s="1"/>
  <c r="O3029" i="1" s="1"/>
  <c r="P3029" i="1"/>
  <c r="Q3029" i="1"/>
  <c r="L3030" i="1"/>
  <c r="M3030" i="1"/>
  <c r="N3030" i="1" s="1"/>
  <c r="O3030" i="1" s="1"/>
  <c r="P3030" i="1"/>
  <c r="Q3030" i="1"/>
  <c r="L3031" i="1"/>
  <c r="M3031" i="1"/>
  <c r="N3031" i="1" s="1"/>
  <c r="O3031" i="1" s="1"/>
  <c r="P3031" i="1"/>
  <c r="Q3031" i="1"/>
  <c r="L3032" i="1"/>
  <c r="M3032" i="1"/>
  <c r="N3032" i="1" s="1"/>
  <c r="O3032" i="1" s="1"/>
  <c r="P3032" i="1"/>
  <c r="Q3032" i="1"/>
  <c r="L3033" i="1"/>
  <c r="M3033" i="1"/>
  <c r="N3033" i="1" s="1"/>
  <c r="O3033" i="1" s="1"/>
  <c r="P3033" i="1"/>
  <c r="Q3033" i="1"/>
  <c r="L3034" i="1"/>
  <c r="M3034" i="1"/>
  <c r="N3034" i="1" s="1"/>
  <c r="O3034" i="1" s="1"/>
  <c r="P3034" i="1"/>
  <c r="Q3034" i="1"/>
  <c r="L3035" i="1"/>
  <c r="M3035" i="1"/>
  <c r="N3035" i="1" s="1"/>
  <c r="O3035" i="1"/>
  <c r="P3035" i="1"/>
  <c r="Q3035" i="1"/>
  <c r="L3036" i="1"/>
  <c r="M3036" i="1"/>
  <c r="N3036" i="1" s="1"/>
  <c r="O3036" i="1" s="1"/>
  <c r="P3036" i="1"/>
  <c r="Q3036" i="1"/>
  <c r="L3037" i="1"/>
  <c r="M3037" i="1"/>
  <c r="N3037" i="1" s="1"/>
  <c r="O3037" i="1" s="1"/>
  <c r="P3037" i="1"/>
  <c r="Q3037" i="1"/>
  <c r="L3038" i="1"/>
  <c r="M3038" i="1"/>
  <c r="N3038" i="1" s="1"/>
  <c r="O3038" i="1" s="1"/>
  <c r="P3038" i="1"/>
  <c r="Q3038" i="1"/>
  <c r="L3039" i="1"/>
  <c r="M3039" i="1"/>
  <c r="N3039" i="1" s="1"/>
  <c r="O3039" i="1" s="1"/>
  <c r="P3039" i="1"/>
  <c r="Q3039" i="1"/>
  <c r="L3040" i="1"/>
  <c r="M3040" i="1"/>
  <c r="N3040" i="1" s="1"/>
  <c r="O3040" i="1" s="1"/>
  <c r="P3040" i="1"/>
  <c r="Q3040" i="1"/>
  <c r="L3041" i="1"/>
  <c r="M3041" i="1"/>
  <c r="N3041" i="1" s="1"/>
  <c r="O3041" i="1" s="1"/>
  <c r="P3041" i="1"/>
  <c r="Q3041" i="1"/>
  <c r="L3042" i="1"/>
  <c r="M3042" i="1"/>
  <c r="N3042" i="1" s="1"/>
  <c r="O3042" i="1" s="1"/>
  <c r="P3042" i="1"/>
  <c r="Q3042" i="1"/>
  <c r="L3043" i="1"/>
  <c r="M3043" i="1"/>
  <c r="N3043" i="1" s="1"/>
  <c r="O3043" i="1" s="1"/>
  <c r="P3043" i="1"/>
  <c r="Q3043" i="1"/>
  <c r="L3044" i="1"/>
  <c r="M3044" i="1"/>
  <c r="N3044" i="1" s="1"/>
  <c r="O3044" i="1" s="1"/>
  <c r="P3044" i="1"/>
  <c r="Q3044" i="1"/>
  <c r="L3045" i="1"/>
  <c r="M3045" i="1"/>
  <c r="N3045" i="1" s="1"/>
  <c r="O3045" i="1" s="1"/>
  <c r="P3045" i="1"/>
  <c r="Q3045" i="1"/>
  <c r="L3046" i="1"/>
  <c r="M3046" i="1"/>
  <c r="N3046" i="1" s="1"/>
  <c r="O3046" i="1" s="1"/>
  <c r="P3046" i="1"/>
  <c r="Q3046" i="1"/>
  <c r="L3047" i="1"/>
  <c r="M3047" i="1"/>
  <c r="N3047" i="1" s="1"/>
  <c r="O3047" i="1" s="1"/>
  <c r="P3047" i="1"/>
  <c r="Q3047" i="1"/>
  <c r="L3048" i="1"/>
  <c r="M3048" i="1"/>
  <c r="N3048" i="1" s="1"/>
  <c r="O3048" i="1" s="1"/>
  <c r="P3048" i="1"/>
  <c r="Q3048" i="1"/>
  <c r="L3049" i="1"/>
  <c r="M3049" i="1"/>
  <c r="N3049" i="1" s="1"/>
  <c r="O3049" i="1" s="1"/>
  <c r="P3049" i="1"/>
  <c r="Q3049" i="1"/>
  <c r="L3050" i="1"/>
  <c r="M3050" i="1"/>
  <c r="N3050" i="1" s="1"/>
  <c r="O3050" i="1" s="1"/>
  <c r="P3050" i="1"/>
  <c r="Q3050" i="1"/>
  <c r="L3051" i="1"/>
  <c r="M3051" i="1"/>
  <c r="N3051" i="1" s="1"/>
  <c r="O3051" i="1" s="1"/>
  <c r="P3051" i="1"/>
  <c r="Q3051" i="1"/>
  <c r="L3052" i="1"/>
  <c r="M3052" i="1"/>
  <c r="N3052" i="1" s="1"/>
  <c r="O3052" i="1" s="1"/>
  <c r="P3052" i="1"/>
  <c r="Q3052" i="1"/>
  <c r="L3053" i="1"/>
  <c r="M3053" i="1"/>
  <c r="N3053" i="1" s="1"/>
  <c r="O3053" i="1" s="1"/>
  <c r="P3053" i="1"/>
  <c r="Q3053" i="1"/>
  <c r="L3054" i="1"/>
  <c r="M3054" i="1"/>
  <c r="N3054" i="1" s="1"/>
  <c r="O3054" i="1" s="1"/>
  <c r="P3054" i="1"/>
  <c r="Q3054" i="1"/>
  <c r="L3055" i="1"/>
  <c r="M3055" i="1"/>
  <c r="N3055" i="1" s="1"/>
  <c r="O3055" i="1" s="1"/>
  <c r="P3055" i="1"/>
  <c r="Q3055" i="1"/>
  <c r="L3056" i="1"/>
  <c r="M3056" i="1"/>
  <c r="N3056" i="1" s="1"/>
  <c r="O3056" i="1" s="1"/>
  <c r="P3056" i="1"/>
  <c r="Q3056" i="1"/>
  <c r="L3057" i="1"/>
  <c r="M3057" i="1"/>
  <c r="N3057" i="1" s="1"/>
  <c r="O3057" i="1" s="1"/>
  <c r="P3057" i="1"/>
  <c r="Q3057" i="1"/>
  <c r="L3058" i="1"/>
  <c r="M3058" i="1"/>
  <c r="N3058" i="1" s="1"/>
  <c r="O3058" i="1" s="1"/>
  <c r="P3058" i="1"/>
  <c r="Q3058" i="1"/>
  <c r="L3059" i="1"/>
  <c r="M3059" i="1"/>
  <c r="N3059" i="1" s="1"/>
  <c r="O3059" i="1" s="1"/>
  <c r="P3059" i="1"/>
  <c r="Q3059" i="1"/>
  <c r="L3060" i="1"/>
  <c r="M3060" i="1"/>
  <c r="N3060" i="1" s="1"/>
  <c r="O3060" i="1" s="1"/>
  <c r="P3060" i="1"/>
  <c r="Q3060" i="1"/>
  <c r="L3061" i="1"/>
  <c r="M3061" i="1"/>
  <c r="N3061" i="1" s="1"/>
  <c r="O3061" i="1" s="1"/>
  <c r="P3061" i="1"/>
  <c r="Q3061" i="1"/>
  <c r="L3062" i="1"/>
  <c r="M3062" i="1"/>
  <c r="N3062" i="1" s="1"/>
  <c r="O3062" i="1" s="1"/>
  <c r="P3062" i="1"/>
  <c r="Q3062" i="1"/>
  <c r="L3063" i="1"/>
  <c r="M3063" i="1"/>
  <c r="N3063" i="1" s="1"/>
  <c r="O3063" i="1" s="1"/>
  <c r="P3063" i="1"/>
  <c r="Q3063" i="1"/>
  <c r="L3064" i="1"/>
  <c r="M3064" i="1"/>
  <c r="N3064" i="1" s="1"/>
  <c r="O3064" i="1" s="1"/>
  <c r="P3064" i="1"/>
  <c r="Q3064" i="1"/>
  <c r="L3065" i="1"/>
  <c r="M3065" i="1"/>
  <c r="N3065" i="1" s="1"/>
  <c r="O3065" i="1" s="1"/>
  <c r="P3065" i="1"/>
  <c r="Q3065" i="1"/>
  <c r="L3066" i="1"/>
  <c r="M3066" i="1"/>
  <c r="N3066" i="1" s="1"/>
  <c r="O3066" i="1" s="1"/>
  <c r="P3066" i="1"/>
  <c r="Q3066" i="1"/>
  <c r="L3067" i="1"/>
  <c r="M3067" i="1"/>
  <c r="N3067" i="1" s="1"/>
  <c r="O3067" i="1" s="1"/>
  <c r="P3067" i="1"/>
  <c r="Q3067" i="1"/>
  <c r="L3068" i="1"/>
  <c r="M3068" i="1"/>
  <c r="N3068" i="1" s="1"/>
  <c r="O3068" i="1" s="1"/>
  <c r="P3068" i="1"/>
  <c r="Q3068" i="1"/>
  <c r="L3069" i="1"/>
  <c r="M3069" i="1"/>
  <c r="N3069" i="1" s="1"/>
  <c r="O3069" i="1" s="1"/>
  <c r="P3069" i="1"/>
  <c r="Q3069" i="1"/>
  <c r="L3070" i="1"/>
  <c r="M3070" i="1"/>
  <c r="N3070" i="1" s="1"/>
  <c r="O3070" i="1" s="1"/>
  <c r="P3070" i="1"/>
  <c r="Q3070" i="1"/>
  <c r="L3071" i="1"/>
  <c r="M3071" i="1"/>
  <c r="N3071" i="1" s="1"/>
  <c r="O3071" i="1" s="1"/>
  <c r="P3071" i="1"/>
  <c r="Q3071" i="1"/>
  <c r="L3072" i="1"/>
  <c r="M3072" i="1"/>
  <c r="N3072" i="1" s="1"/>
  <c r="O3072" i="1" s="1"/>
  <c r="P3072" i="1"/>
  <c r="Q3072" i="1"/>
  <c r="L3073" i="1"/>
  <c r="M3073" i="1"/>
  <c r="N3073" i="1" s="1"/>
  <c r="O3073" i="1" s="1"/>
  <c r="P3073" i="1"/>
  <c r="Q3073" i="1"/>
  <c r="L3074" i="1"/>
  <c r="M3074" i="1"/>
  <c r="N3074" i="1" s="1"/>
  <c r="O3074" i="1" s="1"/>
  <c r="P3074" i="1"/>
  <c r="Q3074" i="1"/>
  <c r="L3075" i="1"/>
  <c r="M3075" i="1"/>
  <c r="N3075" i="1" s="1"/>
  <c r="O3075" i="1" s="1"/>
  <c r="P3075" i="1"/>
  <c r="Q3075" i="1"/>
  <c r="L3076" i="1"/>
  <c r="M3076" i="1"/>
  <c r="N3076" i="1" s="1"/>
  <c r="O3076" i="1" s="1"/>
  <c r="P3076" i="1"/>
  <c r="Q3076" i="1"/>
  <c r="L3077" i="1"/>
  <c r="M3077" i="1"/>
  <c r="N3077" i="1" s="1"/>
  <c r="O3077" i="1" s="1"/>
  <c r="P3077" i="1"/>
  <c r="Q3077" i="1"/>
  <c r="L3078" i="1"/>
  <c r="M3078" i="1"/>
  <c r="N3078" i="1" s="1"/>
  <c r="O3078" i="1" s="1"/>
  <c r="P3078" i="1"/>
  <c r="Q3078" i="1"/>
  <c r="L3079" i="1"/>
  <c r="M3079" i="1"/>
  <c r="N3079" i="1" s="1"/>
  <c r="O3079" i="1" s="1"/>
  <c r="P3079" i="1"/>
  <c r="Q3079" i="1"/>
  <c r="L3080" i="1"/>
  <c r="M3080" i="1"/>
  <c r="N3080" i="1" s="1"/>
  <c r="O3080" i="1" s="1"/>
  <c r="P3080" i="1"/>
  <c r="Q3080" i="1"/>
  <c r="L3081" i="1"/>
  <c r="M3081" i="1"/>
  <c r="N3081" i="1" s="1"/>
  <c r="O3081" i="1" s="1"/>
  <c r="P3081" i="1"/>
  <c r="Q3081" i="1"/>
  <c r="L3082" i="1"/>
  <c r="M3082" i="1"/>
  <c r="N3082" i="1" s="1"/>
  <c r="O3082" i="1" s="1"/>
  <c r="P3082" i="1"/>
  <c r="Q3082" i="1"/>
  <c r="L3083" i="1"/>
  <c r="M3083" i="1"/>
  <c r="N3083" i="1" s="1"/>
  <c r="O3083" i="1" s="1"/>
  <c r="P3083" i="1"/>
  <c r="Q3083" i="1"/>
  <c r="L3084" i="1"/>
  <c r="M3084" i="1"/>
  <c r="N3084" i="1" s="1"/>
  <c r="O3084" i="1" s="1"/>
  <c r="P3084" i="1"/>
  <c r="Q3084" i="1"/>
  <c r="L3085" i="1"/>
  <c r="M3085" i="1"/>
  <c r="N3085" i="1" s="1"/>
  <c r="O3085" i="1" s="1"/>
  <c r="P3085" i="1"/>
  <c r="Q3085" i="1"/>
  <c r="L3086" i="1"/>
  <c r="M3086" i="1"/>
  <c r="N3086" i="1" s="1"/>
  <c r="O3086" i="1" s="1"/>
  <c r="P3086" i="1"/>
  <c r="Q3086" i="1"/>
  <c r="L3087" i="1"/>
  <c r="M3087" i="1"/>
  <c r="N3087" i="1" s="1"/>
  <c r="O3087" i="1" s="1"/>
  <c r="P3087" i="1"/>
  <c r="Q3087" i="1"/>
  <c r="L3088" i="1"/>
  <c r="M3088" i="1"/>
  <c r="N3088" i="1" s="1"/>
  <c r="O3088" i="1" s="1"/>
  <c r="P3088" i="1"/>
  <c r="Q3088" i="1"/>
  <c r="L3089" i="1"/>
  <c r="M3089" i="1"/>
  <c r="N3089" i="1" s="1"/>
  <c r="O3089" i="1" s="1"/>
  <c r="P3089" i="1"/>
  <c r="Q3089" i="1"/>
  <c r="L3090" i="1"/>
  <c r="M3090" i="1"/>
  <c r="N3090" i="1" s="1"/>
  <c r="O3090" i="1" s="1"/>
  <c r="P3090" i="1"/>
  <c r="Q3090" i="1"/>
  <c r="L3091" i="1"/>
  <c r="M3091" i="1"/>
  <c r="N3091" i="1" s="1"/>
  <c r="O3091" i="1" s="1"/>
  <c r="P3091" i="1"/>
  <c r="Q3091" i="1"/>
  <c r="L3092" i="1"/>
  <c r="M3092" i="1"/>
  <c r="N3092" i="1" s="1"/>
  <c r="O3092" i="1" s="1"/>
  <c r="P3092" i="1"/>
  <c r="Q3092" i="1"/>
  <c r="L3093" i="1"/>
  <c r="M3093" i="1"/>
  <c r="N3093" i="1" s="1"/>
  <c r="O3093" i="1" s="1"/>
  <c r="P3093" i="1"/>
  <c r="Q3093" i="1"/>
  <c r="L3094" i="1"/>
  <c r="M3094" i="1"/>
  <c r="N3094" i="1" s="1"/>
  <c r="O3094" i="1" s="1"/>
  <c r="P3094" i="1"/>
  <c r="Q3094" i="1"/>
  <c r="L3095" i="1"/>
  <c r="M3095" i="1"/>
  <c r="N3095" i="1" s="1"/>
  <c r="O3095" i="1" s="1"/>
  <c r="P3095" i="1"/>
  <c r="Q3095" i="1"/>
  <c r="L3096" i="1"/>
  <c r="M3096" i="1"/>
  <c r="N3096" i="1" s="1"/>
  <c r="O3096" i="1" s="1"/>
  <c r="P3096" i="1"/>
  <c r="Q3096" i="1"/>
  <c r="L3097" i="1"/>
  <c r="M3097" i="1"/>
  <c r="N3097" i="1" s="1"/>
  <c r="O3097" i="1" s="1"/>
  <c r="P3097" i="1"/>
  <c r="Q3097" i="1"/>
  <c r="L3098" i="1"/>
  <c r="M3098" i="1"/>
  <c r="N3098" i="1" s="1"/>
  <c r="O3098" i="1" s="1"/>
  <c r="P3098" i="1"/>
  <c r="Q3098" i="1"/>
  <c r="L3099" i="1"/>
  <c r="M3099" i="1"/>
  <c r="N3099" i="1" s="1"/>
  <c r="O3099" i="1" s="1"/>
  <c r="P3099" i="1"/>
  <c r="Q3099" i="1"/>
  <c r="L3100" i="1"/>
  <c r="M3100" i="1"/>
  <c r="N3100" i="1" s="1"/>
  <c r="O3100" i="1" s="1"/>
  <c r="P3100" i="1"/>
  <c r="Q3100" i="1"/>
  <c r="L3101" i="1"/>
  <c r="M3101" i="1"/>
  <c r="N3101" i="1" s="1"/>
  <c r="O3101" i="1" s="1"/>
  <c r="P3101" i="1"/>
  <c r="Q3101" i="1"/>
  <c r="L3102" i="1"/>
  <c r="M3102" i="1"/>
  <c r="N3102" i="1" s="1"/>
  <c r="O3102" i="1" s="1"/>
  <c r="P3102" i="1"/>
  <c r="Q3102" i="1"/>
  <c r="L3103" i="1"/>
  <c r="M3103" i="1"/>
  <c r="N3103" i="1" s="1"/>
  <c r="O3103" i="1" s="1"/>
  <c r="P3103" i="1"/>
  <c r="Q3103" i="1"/>
  <c r="L3104" i="1"/>
  <c r="M3104" i="1"/>
  <c r="N3104" i="1" s="1"/>
  <c r="O3104" i="1" s="1"/>
  <c r="P3104" i="1"/>
  <c r="Q3104" i="1"/>
  <c r="L3105" i="1"/>
  <c r="M3105" i="1"/>
  <c r="N3105" i="1" s="1"/>
  <c r="O3105" i="1" s="1"/>
  <c r="P3105" i="1"/>
  <c r="Q3105" i="1"/>
  <c r="L3106" i="1"/>
  <c r="M3106" i="1"/>
  <c r="N3106" i="1" s="1"/>
  <c r="O3106" i="1" s="1"/>
  <c r="P3106" i="1"/>
  <c r="Q3106" i="1"/>
  <c r="L3107" i="1"/>
  <c r="M3107" i="1"/>
  <c r="N3107" i="1" s="1"/>
  <c r="O3107" i="1" s="1"/>
  <c r="P3107" i="1"/>
  <c r="Q3107" i="1"/>
  <c r="L3108" i="1"/>
  <c r="M3108" i="1"/>
  <c r="N3108" i="1" s="1"/>
  <c r="O3108" i="1" s="1"/>
  <c r="P3108" i="1"/>
  <c r="Q3108" i="1"/>
  <c r="L3109" i="1"/>
  <c r="M3109" i="1"/>
  <c r="N3109" i="1" s="1"/>
  <c r="O3109" i="1" s="1"/>
  <c r="P3109" i="1"/>
  <c r="Q3109" i="1"/>
  <c r="L3110" i="1"/>
  <c r="M3110" i="1"/>
  <c r="N3110" i="1" s="1"/>
  <c r="O3110" i="1" s="1"/>
  <c r="P3110" i="1"/>
  <c r="Q3110" i="1"/>
  <c r="L3111" i="1"/>
  <c r="M3111" i="1"/>
  <c r="N3111" i="1" s="1"/>
  <c r="O3111" i="1" s="1"/>
  <c r="P3111" i="1"/>
  <c r="Q3111" i="1"/>
  <c r="L3112" i="1"/>
  <c r="M3112" i="1"/>
  <c r="N3112" i="1" s="1"/>
  <c r="O3112" i="1" s="1"/>
  <c r="P3112" i="1"/>
  <c r="Q3112" i="1"/>
  <c r="L3113" i="1"/>
  <c r="M3113" i="1"/>
  <c r="N3113" i="1" s="1"/>
  <c r="O3113" i="1" s="1"/>
  <c r="P3113" i="1"/>
  <c r="Q3113" i="1"/>
  <c r="L3114" i="1"/>
  <c r="M3114" i="1"/>
  <c r="N3114" i="1" s="1"/>
  <c r="O3114" i="1" s="1"/>
  <c r="P3114" i="1"/>
  <c r="Q3114" i="1"/>
  <c r="L3115" i="1"/>
  <c r="M3115" i="1"/>
  <c r="N3115" i="1" s="1"/>
  <c r="O3115" i="1" s="1"/>
  <c r="P3115" i="1"/>
  <c r="Q3115" i="1"/>
  <c r="L3116" i="1"/>
  <c r="M3116" i="1"/>
  <c r="N3116" i="1" s="1"/>
  <c r="O3116" i="1" s="1"/>
  <c r="P3116" i="1"/>
  <c r="Q3116" i="1"/>
  <c r="L3117" i="1"/>
  <c r="M3117" i="1"/>
  <c r="N3117" i="1" s="1"/>
  <c r="O3117" i="1" s="1"/>
  <c r="P3117" i="1"/>
  <c r="Q3117" i="1"/>
  <c r="L3118" i="1"/>
  <c r="M3118" i="1"/>
  <c r="N3118" i="1" s="1"/>
  <c r="O3118" i="1" s="1"/>
  <c r="P3118" i="1"/>
  <c r="Q3118" i="1"/>
  <c r="L3119" i="1"/>
  <c r="M3119" i="1"/>
  <c r="N3119" i="1" s="1"/>
  <c r="O3119" i="1" s="1"/>
  <c r="P3119" i="1"/>
  <c r="Q3119" i="1"/>
  <c r="L3120" i="1"/>
  <c r="M3120" i="1"/>
  <c r="N3120" i="1" s="1"/>
  <c r="O3120" i="1" s="1"/>
  <c r="P3120" i="1"/>
  <c r="Q3120" i="1"/>
  <c r="L3121" i="1"/>
  <c r="M3121" i="1"/>
  <c r="N3121" i="1" s="1"/>
  <c r="O3121" i="1" s="1"/>
  <c r="P3121" i="1"/>
  <c r="Q3121" i="1"/>
  <c r="L3122" i="1"/>
  <c r="M3122" i="1"/>
  <c r="N3122" i="1" s="1"/>
  <c r="O3122" i="1" s="1"/>
  <c r="P3122" i="1"/>
  <c r="Q3122" i="1"/>
  <c r="L3123" i="1"/>
  <c r="M3123" i="1"/>
  <c r="N3123" i="1" s="1"/>
  <c r="O3123" i="1" s="1"/>
  <c r="P3123" i="1"/>
  <c r="Q3123" i="1"/>
  <c r="L3124" i="1"/>
  <c r="M3124" i="1"/>
  <c r="N3124" i="1" s="1"/>
  <c r="O3124" i="1" s="1"/>
  <c r="P3124" i="1"/>
  <c r="Q3124" i="1"/>
  <c r="L3125" i="1"/>
  <c r="M3125" i="1"/>
  <c r="N3125" i="1" s="1"/>
  <c r="O3125" i="1" s="1"/>
  <c r="P3125" i="1"/>
  <c r="Q3125" i="1"/>
  <c r="L3126" i="1"/>
  <c r="M3126" i="1"/>
  <c r="N3126" i="1" s="1"/>
  <c r="O3126" i="1" s="1"/>
  <c r="P3126" i="1"/>
  <c r="Q3126" i="1"/>
  <c r="L3127" i="1"/>
  <c r="M3127" i="1"/>
  <c r="N3127" i="1" s="1"/>
  <c r="O3127" i="1" s="1"/>
  <c r="P3127" i="1"/>
  <c r="Q3127" i="1"/>
  <c r="L3128" i="1"/>
  <c r="M3128" i="1"/>
  <c r="N3128" i="1" s="1"/>
  <c r="O3128" i="1" s="1"/>
  <c r="P3128" i="1"/>
  <c r="Q3128" i="1"/>
  <c r="L3129" i="1"/>
  <c r="M3129" i="1"/>
  <c r="N3129" i="1" s="1"/>
  <c r="O3129" i="1" s="1"/>
  <c r="P3129" i="1"/>
  <c r="Q3129" i="1"/>
  <c r="L3130" i="1"/>
  <c r="M3130" i="1"/>
  <c r="N3130" i="1" s="1"/>
  <c r="O3130" i="1" s="1"/>
  <c r="P3130" i="1"/>
  <c r="Q3130" i="1"/>
  <c r="L3131" i="1"/>
  <c r="M3131" i="1"/>
  <c r="N3131" i="1" s="1"/>
  <c r="O3131" i="1" s="1"/>
  <c r="P3131" i="1"/>
  <c r="Q3131" i="1"/>
  <c r="L3132" i="1"/>
  <c r="M3132" i="1"/>
  <c r="N3132" i="1" s="1"/>
  <c r="O3132" i="1" s="1"/>
  <c r="P3132" i="1"/>
  <c r="Q3132" i="1"/>
  <c r="L3133" i="1"/>
  <c r="M3133" i="1"/>
  <c r="N3133" i="1" s="1"/>
  <c r="O3133" i="1" s="1"/>
  <c r="P3133" i="1"/>
  <c r="Q3133" i="1"/>
  <c r="L3134" i="1"/>
  <c r="M3134" i="1"/>
  <c r="N3134" i="1" s="1"/>
  <c r="O3134" i="1" s="1"/>
  <c r="P3134" i="1"/>
  <c r="Q3134" i="1"/>
  <c r="L3135" i="1"/>
  <c r="M3135" i="1"/>
  <c r="N3135" i="1" s="1"/>
  <c r="O3135" i="1" s="1"/>
  <c r="P3135" i="1"/>
  <c r="Q3135" i="1"/>
  <c r="L3136" i="1"/>
  <c r="M3136" i="1"/>
  <c r="N3136" i="1" s="1"/>
  <c r="O3136" i="1" s="1"/>
  <c r="P3136" i="1"/>
  <c r="Q3136" i="1"/>
  <c r="L3137" i="1"/>
  <c r="M3137" i="1"/>
  <c r="N3137" i="1" s="1"/>
  <c r="O3137" i="1" s="1"/>
  <c r="P3137" i="1"/>
  <c r="Q3137" i="1"/>
  <c r="L3138" i="1"/>
  <c r="M3138" i="1"/>
  <c r="N3138" i="1" s="1"/>
  <c r="O3138" i="1" s="1"/>
  <c r="P3138" i="1"/>
  <c r="Q3138" i="1"/>
  <c r="L3139" i="1"/>
  <c r="M3139" i="1"/>
  <c r="N3139" i="1" s="1"/>
  <c r="O3139" i="1" s="1"/>
  <c r="P3139" i="1"/>
  <c r="Q3139" i="1"/>
  <c r="L3140" i="1"/>
  <c r="M3140" i="1"/>
  <c r="N3140" i="1" s="1"/>
  <c r="O3140" i="1" s="1"/>
  <c r="P3140" i="1"/>
  <c r="Q3140" i="1"/>
  <c r="L3141" i="1"/>
  <c r="M3141" i="1"/>
  <c r="N3141" i="1" s="1"/>
  <c r="O3141" i="1" s="1"/>
  <c r="P3141" i="1"/>
  <c r="Q3141" i="1"/>
  <c r="L3142" i="1"/>
  <c r="M3142" i="1"/>
  <c r="N3142" i="1" s="1"/>
  <c r="O3142" i="1" s="1"/>
  <c r="P3142" i="1"/>
  <c r="Q3142" i="1"/>
  <c r="L3143" i="1"/>
  <c r="M3143" i="1"/>
  <c r="N3143" i="1" s="1"/>
  <c r="O3143" i="1" s="1"/>
  <c r="P3143" i="1"/>
  <c r="Q3143" i="1"/>
  <c r="L3144" i="1"/>
  <c r="M3144" i="1"/>
  <c r="N3144" i="1" s="1"/>
  <c r="O3144" i="1" s="1"/>
  <c r="P3144" i="1"/>
  <c r="Q3144" i="1"/>
  <c r="L3145" i="1"/>
  <c r="M3145" i="1"/>
  <c r="N3145" i="1" s="1"/>
  <c r="O3145" i="1" s="1"/>
  <c r="P3145" i="1"/>
  <c r="Q3145" i="1"/>
  <c r="L3146" i="1"/>
  <c r="M3146" i="1"/>
  <c r="N3146" i="1" s="1"/>
  <c r="O3146" i="1" s="1"/>
  <c r="P3146" i="1"/>
  <c r="Q3146" i="1"/>
  <c r="L3147" i="1"/>
  <c r="M3147" i="1"/>
  <c r="N3147" i="1" s="1"/>
  <c r="O3147" i="1" s="1"/>
  <c r="P3147" i="1"/>
  <c r="Q3147" i="1"/>
  <c r="L3148" i="1"/>
  <c r="M3148" i="1"/>
  <c r="N3148" i="1" s="1"/>
  <c r="O3148" i="1" s="1"/>
  <c r="P3148" i="1"/>
  <c r="Q3148" i="1"/>
  <c r="L3149" i="1"/>
  <c r="M3149" i="1"/>
  <c r="N3149" i="1" s="1"/>
  <c r="O3149" i="1" s="1"/>
  <c r="P3149" i="1"/>
  <c r="Q3149" i="1"/>
  <c r="L3150" i="1"/>
  <c r="M3150" i="1"/>
  <c r="N3150" i="1" s="1"/>
  <c r="O3150" i="1" s="1"/>
  <c r="P3150" i="1"/>
  <c r="Q3150" i="1"/>
  <c r="L3151" i="1"/>
  <c r="M3151" i="1"/>
  <c r="N3151" i="1" s="1"/>
  <c r="O3151" i="1" s="1"/>
  <c r="P3151" i="1"/>
  <c r="Q3151" i="1"/>
  <c r="L3152" i="1"/>
  <c r="M3152" i="1"/>
  <c r="N3152" i="1" s="1"/>
  <c r="O3152" i="1" s="1"/>
  <c r="P3152" i="1"/>
  <c r="Q3152" i="1"/>
  <c r="L3153" i="1"/>
  <c r="M3153" i="1"/>
  <c r="N3153" i="1" s="1"/>
  <c r="O3153" i="1" s="1"/>
  <c r="P3153" i="1"/>
  <c r="Q3153" i="1"/>
  <c r="L3154" i="1"/>
  <c r="M3154" i="1"/>
  <c r="N3154" i="1" s="1"/>
  <c r="O3154" i="1" s="1"/>
  <c r="P3154" i="1"/>
  <c r="Q3154" i="1"/>
  <c r="L3155" i="1"/>
  <c r="M3155" i="1"/>
  <c r="N3155" i="1" s="1"/>
  <c r="O3155" i="1" s="1"/>
  <c r="P3155" i="1"/>
  <c r="Q3155" i="1"/>
  <c r="L3156" i="1"/>
  <c r="M3156" i="1"/>
  <c r="N3156" i="1" s="1"/>
  <c r="O3156" i="1" s="1"/>
  <c r="P3156" i="1"/>
  <c r="Q3156" i="1"/>
  <c r="L3157" i="1"/>
  <c r="M3157" i="1"/>
  <c r="N3157" i="1" s="1"/>
  <c r="O3157" i="1" s="1"/>
  <c r="P3157" i="1"/>
  <c r="Q3157" i="1"/>
  <c r="L3158" i="1"/>
  <c r="M3158" i="1"/>
  <c r="N3158" i="1" s="1"/>
  <c r="O3158" i="1" s="1"/>
  <c r="P3158" i="1"/>
  <c r="Q3158" i="1"/>
  <c r="L3159" i="1"/>
  <c r="M3159" i="1"/>
  <c r="N3159" i="1" s="1"/>
  <c r="O3159" i="1" s="1"/>
  <c r="P3159" i="1"/>
  <c r="Q3159" i="1"/>
  <c r="L3160" i="1"/>
  <c r="M3160" i="1"/>
  <c r="N3160" i="1" s="1"/>
  <c r="O3160" i="1" s="1"/>
  <c r="P3160" i="1"/>
  <c r="Q3160" i="1"/>
  <c r="L3161" i="1"/>
  <c r="M3161" i="1"/>
  <c r="N3161" i="1" s="1"/>
  <c r="O3161" i="1" s="1"/>
  <c r="P3161" i="1"/>
  <c r="Q3161" i="1"/>
  <c r="L3162" i="1"/>
  <c r="M3162" i="1"/>
  <c r="N3162" i="1" s="1"/>
  <c r="O3162" i="1" s="1"/>
  <c r="P3162" i="1"/>
  <c r="Q3162" i="1"/>
  <c r="L3163" i="1"/>
  <c r="M3163" i="1"/>
  <c r="N3163" i="1" s="1"/>
  <c r="O3163" i="1" s="1"/>
  <c r="P3163" i="1"/>
  <c r="Q3163" i="1"/>
  <c r="L3164" i="1"/>
  <c r="M3164" i="1"/>
  <c r="N3164" i="1" s="1"/>
  <c r="O3164" i="1" s="1"/>
  <c r="P3164" i="1"/>
  <c r="Q3164" i="1"/>
  <c r="L3165" i="1"/>
  <c r="M3165" i="1"/>
  <c r="N3165" i="1" s="1"/>
  <c r="O3165" i="1" s="1"/>
  <c r="P3165" i="1"/>
  <c r="Q3165" i="1"/>
  <c r="L3166" i="1"/>
  <c r="M3166" i="1"/>
  <c r="N3166" i="1" s="1"/>
  <c r="O3166" i="1" s="1"/>
  <c r="P3166" i="1"/>
  <c r="Q3166" i="1"/>
  <c r="L3167" i="1"/>
  <c r="M3167" i="1"/>
  <c r="N3167" i="1" s="1"/>
  <c r="O3167" i="1" s="1"/>
  <c r="P3167" i="1"/>
  <c r="Q3167" i="1"/>
  <c r="L3168" i="1"/>
  <c r="M3168" i="1"/>
  <c r="N3168" i="1" s="1"/>
  <c r="O3168" i="1" s="1"/>
  <c r="P3168" i="1"/>
  <c r="Q3168" i="1"/>
  <c r="L3169" i="1"/>
  <c r="M3169" i="1"/>
  <c r="N3169" i="1" s="1"/>
  <c r="O3169" i="1" s="1"/>
  <c r="P3169" i="1"/>
  <c r="Q3169" i="1"/>
  <c r="L3170" i="1"/>
  <c r="M3170" i="1"/>
  <c r="N3170" i="1" s="1"/>
  <c r="O3170" i="1" s="1"/>
  <c r="P3170" i="1"/>
  <c r="Q3170" i="1"/>
  <c r="L3171" i="1"/>
  <c r="M3171" i="1"/>
  <c r="N3171" i="1" s="1"/>
  <c r="O3171" i="1" s="1"/>
  <c r="P3171" i="1"/>
  <c r="Q3171" i="1"/>
  <c r="L3172" i="1"/>
  <c r="M3172" i="1"/>
  <c r="N3172" i="1" s="1"/>
  <c r="O3172" i="1" s="1"/>
  <c r="P3172" i="1"/>
  <c r="Q3172" i="1"/>
  <c r="L3173" i="1"/>
  <c r="M3173" i="1"/>
  <c r="N3173" i="1" s="1"/>
  <c r="O3173" i="1" s="1"/>
  <c r="P3173" i="1"/>
  <c r="Q3173" i="1"/>
  <c r="L3174" i="1"/>
  <c r="M3174" i="1"/>
  <c r="N3174" i="1" s="1"/>
  <c r="O3174" i="1" s="1"/>
  <c r="P3174" i="1"/>
  <c r="Q3174" i="1"/>
  <c r="L3175" i="1"/>
  <c r="M3175" i="1"/>
  <c r="N3175" i="1" s="1"/>
  <c r="O3175" i="1" s="1"/>
  <c r="P3175" i="1"/>
  <c r="Q3175" i="1"/>
  <c r="L3176" i="1"/>
  <c r="M3176" i="1"/>
  <c r="N3176" i="1" s="1"/>
  <c r="O3176" i="1" s="1"/>
  <c r="P3176" i="1"/>
  <c r="Q3176" i="1"/>
  <c r="L3177" i="1"/>
  <c r="M3177" i="1"/>
  <c r="N3177" i="1" s="1"/>
  <c r="O3177" i="1" s="1"/>
  <c r="P3177" i="1"/>
  <c r="Q3177" i="1"/>
  <c r="L3178" i="1"/>
  <c r="M3178" i="1"/>
  <c r="N3178" i="1" s="1"/>
  <c r="O3178" i="1" s="1"/>
  <c r="P3178" i="1"/>
  <c r="Q3178" i="1"/>
  <c r="L3179" i="1"/>
  <c r="M3179" i="1"/>
  <c r="N3179" i="1" s="1"/>
  <c r="O3179" i="1" s="1"/>
  <c r="P3179" i="1"/>
  <c r="Q3179" i="1"/>
  <c r="L3180" i="1"/>
  <c r="M3180" i="1"/>
  <c r="N3180" i="1" s="1"/>
  <c r="O3180" i="1" s="1"/>
  <c r="P3180" i="1"/>
  <c r="Q3180" i="1"/>
  <c r="L3181" i="1"/>
  <c r="M3181" i="1"/>
  <c r="N3181" i="1" s="1"/>
  <c r="O3181" i="1" s="1"/>
  <c r="P3181" i="1"/>
  <c r="Q3181" i="1"/>
  <c r="L3182" i="1"/>
  <c r="M3182" i="1"/>
  <c r="N3182" i="1" s="1"/>
  <c r="O3182" i="1" s="1"/>
  <c r="P3182" i="1"/>
  <c r="Q3182" i="1"/>
  <c r="L3183" i="1"/>
  <c r="M3183" i="1"/>
  <c r="N3183" i="1" s="1"/>
  <c r="O3183" i="1" s="1"/>
  <c r="P3183" i="1"/>
  <c r="Q3183" i="1"/>
  <c r="L3184" i="1"/>
  <c r="M3184" i="1"/>
  <c r="N3184" i="1" s="1"/>
  <c r="O3184" i="1" s="1"/>
  <c r="P3184" i="1"/>
  <c r="Q3184" i="1"/>
  <c r="L3185" i="1"/>
  <c r="M3185" i="1"/>
  <c r="N3185" i="1" s="1"/>
  <c r="O3185" i="1" s="1"/>
  <c r="P3185" i="1"/>
  <c r="Q3185" i="1"/>
  <c r="L3186" i="1"/>
  <c r="M3186" i="1"/>
  <c r="N3186" i="1" s="1"/>
  <c r="O3186" i="1" s="1"/>
  <c r="P3186" i="1"/>
  <c r="Q3186" i="1"/>
  <c r="L3187" i="1"/>
  <c r="M3187" i="1"/>
  <c r="N3187" i="1" s="1"/>
  <c r="O3187" i="1" s="1"/>
  <c r="P3187" i="1"/>
  <c r="Q3187" i="1"/>
  <c r="L3188" i="1"/>
  <c r="M3188" i="1"/>
  <c r="N3188" i="1" s="1"/>
  <c r="O3188" i="1" s="1"/>
  <c r="P3188" i="1"/>
  <c r="Q3188" i="1"/>
  <c r="L3189" i="1"/>
  <c r="M3189" i="1"/>
  <c r="N3189" i="1" s="1"/>
  <c r="O3189" i="1" s="1"/>
  <c r="P3189" i="1"/>
  <c r="Q3189" i="1"/>
  <c r="L3190" i="1"/>
  <c r="M3190" i="1"/>
  <c r="N3190" i="1" s="1"/>
  <c r="O3190" i="1" s="1"/>
  <c r="P3190" i="1"/>
  <c r="Q3190" i="1"/>
  <c r="L3191" i="1"/>
  <c r="M3191" i="1"/>
  <c r="N3191" i="1" s="1"/>
  <c r="O3191" i="1" s="1"/>
  <c r="P3191" i="1"/>
  <c r="Q3191" i="1"/>
  <c r="L3192" i="1"/>
  <c r="M3192" i="1"/>
  <c r="N3192" i="1" s="1"/>
  <c r="O3192" i="1" s="1"/>
  <c r="P3192" i="1"/>
  <c r="Q3192" i="1"/>
  <c r="L3193" i="1"/>
  <c r="M3193" i="1"/>
  <c r="N3193" i="1" s="1"/>
  <c r="O3193" i="1" s="1"/>
  <c r="P3193" i="1"/>
  <c r="Q3193" i="1"/>
  <c r="L3194" i="1"/>
  <c r="M3194" i="1"/>
  <c r="N3194" i="1" s="1"/>
  <c r="O3194" i="1" s="1"/>
  <c r="P3194" i="1"/>
  <c r="Q3194" i="1"/>
  <c r="L3195" i="1"/>
  <c r="M3195" i="1"/>
  <c r="N3195" i="1" s="1"/>
  <c r="O3195" i="1" s="1"/>
  <c r="P3195" i="1"/>
  <c r="Q3195" i="1"/>
  <c r="L3196" i="1"/>
  <c r="M3196" i="1"/>
  <c r="N3196" i="1" s="1"/>
  <c r="O3196" i="1" s="1"/>
  <c r="P3196" i="1"/>
  <c r="Q3196" i="1"/>
  <c r="L3197" i="1"/>
  <c r="M3197" i="1"/>
  <c r="N3197" i="1" s="1"/>
  <c r="O3197" i="1" s="1"/>
  <c r="P3197" i="1"/>
  <c r="Q3197" i="1"/>
  <c r="L3198" i="1"/>
  <c r="M3198" i="1"/>
  <c r="N3198" i="1" s="1"/>
  <c r="O3198" i="1" s="1"/>
  <c r="P3198" i="1"/>
  <c r="Q3198" i="1"/>
  <c r="L3199" i="1"/>
  <c r="M3199" i="1"/>
  <c r="N3199" i="1" s="1"/>
  <c r="O3199" i="1" s="1"/>
  <c r="P3199" i="1"/>
  <c r="Q3199" i="1"/>
  <c r="L3200" i="1"/>
  <c r="M3200" i="1"/>
  <c r="N3200" i="1" s="1"/>
  <c r="O3200" i="1" s="1"/>
  <c r="P3200" i="1"/>
  <c r="Q3200" i="1"/>
  <c r="L3201" i="1"/>
  <c r="M3201" i="1"/>
  <c r="N3201" i="1" s="1"/>
  <c r="O3201" i="1" s="1"/>
  <c r="P3201" i="1"/>
  <c r="Q3201" i="1"/>
  <c r="L3202" i="1"/>
  <c r="M3202" i="1"/>
  <c r="N3202" i="1" s="1"/>
  <c r="O3202" i="1" s="1"/>
  <c r="P3202" i="1"/>
  <c r="Q3202" i="1"/>
  <c r="L3203" i="1"/>
  <c r="M3203" i="1"/>
  <c r="N3203" i="1" s="1"/>
  <c r="O3203" i="1" s="1"/>
  <c r="P3203" i="1"/>
  <c r="Q3203" i="1"/>
  <c r="L3204" i="1"/>
  <c r="M3204" i="1"/>
  <c r="N3204" i="1" s="1"/>
  <c r="O3204" i="1" s="1"/>
  <c r="P3204" i="1"/>
  <c r="Q3204" i="1"/>
  <c r="L3205" i="1"/>
  <c r="M3205" i="1"/>
  <c r="N3205" i="1" s="1"/>
  <c r="O3205" i="1" s="1"/>
  <c r="P3205" i="1"/>
  <c r="Q3205" i="1"/>
  <c r="L3206" i="1"/>
  <c r="M3206" i="1"/>
  <c r="N3206" i="1" s="1"/>
  <c r="O3206" i="1" s="1"/>
  <c r="P3206" i="1"/>
  <c r="Q3206" i="1"/>
  <c r="L3207" i="1"/>
  <c r="M3207" i="1"/>
  <c r="N3207" i="1" s="1"/>
  <c r="O3207" i="1" s="1"/>
  <c r="P3207" i="1"/>
  <c r="Q3207" i="1"/>
  <c r="L3208" i="1"/>
  <c r="M3208" i="1"/>
  <c r="N3208" i="1" s="1"/>
  <c r="O3208" i="1" s="1"/>
  <c r="P3208" i="1"/>
  <c r="Q3208" i="1"/>
  <c r="L3209" i="1"/>
  <c r="M3209" i="1"/>
  <c r="N3209" i="1" s="1"/>
  <c r="O3209" i="1" s="1"/>
  <c r="P3209" i="1"/>
  <c r="Q3209" i="1"/>
  <c r="L3210" i="1"/>
  <c r="M3210" i="1"/>
  <c r="N3210" i="1" s="1"/>
  <c r="O3210" i="1" s="1"/>
  <c r="P3210" i="1"/>
  <c r="Q3210" i="1"/>
  <c r="L3211" i="1"/>
  <c r="M3211" i="1"/>
  <c r="N3211" i="1" s="1"/>
  <c r="O3211" i="1" s="1"/>
  <c r="P3211" i="1"/>
  <c r="Q3211" i="1"/>
  <c r="L3212" i="1"/>
  <c r="M3212" i="1"/>
  <c r="N3212" i="1" s="1"/>
  <c r="O3212" i="1" s="1"/>
  <c r="P3212" i="1"/>
  <c r="Q3212" i="1"/>
  <c r="L3213" i="1"/>
  <c r="M3213" i="1"/>
  <c r="N3213" i="1" s="1"/>
  <c r="O3213" i="1" s="1"/>
  <c r="P3213" i="1"/>
  <c r="Q3213" i="1"/>
  <c r="L3214" i="1"/>
  <c r="M3214" i="1"/>
  <c r="N3214" i="1" s="1"/>
  <c r="O3214" i="1" s="1"/>
  <c r="P3214" i="1"/>
  <c r="Q3214" i="1"/>
  <c r="L3215" i="1"/>
  <c r="M3215" i="1"/>
  <c r="N3215" i="1" s="1"/>
  <c r="O3215" i="1" s="1"/>
  <c r="P3215" i="1"/>
  <c r="Q3215" i="1"/>
  <c r="L3216" i="1"/>
  <c r="M3216" i="1"/>
  <c r="N3216" i="1" s="1"/>
  <c r="O3216" i="1" s="1"/>
  <c r="P3216" i="1"/>
  <c r="Q3216" i="1"/>
  <c r="L3217" i="1"/>
  <c r="M3217" i="1"/>
  <c r="N3217" i="1" s="1"/>
  <c r="O3217" i="1" s="1"/>
  <c r="P3217" i="1"/>
  <c r="Q3217" i="1"/>
  <c r="L3218" i="1"/>
  <c r="M3218" i="1"/>
  <c r="N3218" i="1" s="1"/>
  <c r="O3218" i="1" s="1"/>
  <c r="P3218" i="1"/>
  <c r="Q3218" i="1"/>
  <c r="L3219" i="1"/>
  <c r="M3219" i="1"/>
  <c r="N3219" i="1" s="1"/>
  <c r="O3219" i="1" s="1"/>
  <c r="P3219" i="1"/>
  <c r="Q3219" i="1"/>
  <c r="L3220" i="1"/>
  <c r="M3220" i="1"/>
  <c r="N3220" i="1" s="1"/>
  <c r="O3220" i="1" s="1"/>
  <c r="P3220" i="1"/>
  <c r="Q3220" i="1"/>
  <c r="L3221" i="1"/>
  <c r="M3221" i="1"/>
  <c r="N3221" i="1" s="1"/>
  <c r="O3221" i="1" s="1"/>
  <c r="P3221" i="1"/>
  <c r="Q3221" i="1"/>
  <c r="L3222" i="1"/>
  <c r="M3222" i="1"/>
  <c r="N3222" i="1" s="1"/>
  <c r="O3222" i="1" s="1"/>
  <c r="P3222" i="1"/>
  <c r="Q3222" i="1"/>
  <c r="L3223" i="1"/>
  <c r="M3223" i="1"/>
  <c r="N3223" i="1" s="1"/>
  <c r="O3223" i="1" s="1"/>
  <c r="P3223" i="1"/>
  <c r="Q3223" i="1"/>
  <c r="L3224" i="1"/>
  <c r="M3224" i="1"/>
  <c r="N3224" i="1" s="1"/>
  <c r="O3224" i="1" s="1"/>
  <c r="P3224" i="1"/>
  <c r="Q3224" i="1"/>
  <c r="L3225" i="1"/>
  <c r="M3225" i="1"/>
  <c r="N3225" i="1" s="1"/>
  <c r="O3225" i="1" s="1"/>
  <c r="P3225" i="1"/>
  <c r="Q3225" i="1"/>
  <c r="L3226" i="1"/>
  <c r="M3226" i="1"/>
  <c r="N3226" i="1" s="1"/>
  <c r="O3226" i="1" s="1"/>
  <c r="P3226" i="1"/>
  <c r="Q3226" i="1"/>
  <c r="L3227" i="1"/>
  <c r="M3227" i="1"/>
  <c r="N3227" i="1" s="1"/>
  <c r="O3227" i="1" s="1"/>
  <c r="P3227" i="1"/>
  <c r="Q3227" i="1"/>
  <c r="L3228" i="1"/>
  <c r="M3228" i="1"/>
  <c r="N3228" i="1" s="1"/>
  <c r="O3228" i="1" s="1"/>
  <c r="P3228" i="1"/>
  <c r="Q3228" i="1"/>
  <c r="L3229" i="1"/>
  <c r="M3229" i="1"/>
  <c r="N3229" i="1" s="1"/>
  <c r="O3229" i="1" s="1"/>
  <c r="P3229" i="1"/>
  <c r="Q3229" i="1"/>
  <c r="L3230" i="1"/>
  <c r="M3230" i="1"/>
  <c r="N3230" i="1" s="1"/>
  <c r="O3230" i="1" s="1"/>
  <c r="P3230" i="1"/>
  <c r="Q3230" i="1"/>
  <c r="L3231" i="1"/>
  <c r="M3231" i="1"/>
  <c r="N3231" i="1" s="1"/>
  <c r="O3231" i="1" s="1"/>
  <c r="P3231" i="1"/>
  <c r="Q3231" i="1"/>
  <c r="L3232" i="1"/>
  <c r="M3232" i="1"/>
  <c r="N3232" i="1" s="1"/>
  <c r="O3232" i="1" s="1"/>
  <c r="P3232" i="1"/>
  <c r="Q3232" i="1"/>
  <c r="L3233" i="1"/>
  <c r="M3233" i="1"/>
  <c r="N3233" i="1" s="1"/>
  <c r="O3233" i="1" s="1"/>
  <c r="P3233" i="1"/>
  <c r="Q3233" i="1"/>
  <c r="L3234" i="1"/>
  <c r="M3234" i="1"/>
  <c r="N3234" i="1" s="1"/>
  <c r="O3234" i="1" s="1"/>
  <c r="P3234" i="1"/>
  <c r="Q3234" i="1"/>
  <c r="L3235" i="1"/>
  <c r="M3235" i="1"/>
  <c r="N3235" i="1" s="1"/>
  <c r="O3235" i="1" s="1"/>
  <c r="P3235" i="1"/>
  <c r="Q3235" i="1"/>
  <c r="L3236" i="1"/>
  <c r="M3236" i="1"/>
  <c r="N3236" i="1" s="1"/>
  <c r="O3236" i="1" s="1"/>
  <c r="P3236" i="1"/>
  <c r="Q3236" i="1"/>
  <c r="L3237" i="1"/>
  <c r="M3237" i="1"/>
  <c r="N3237" i="1" s="1"/>
  <c r="O3237" i="1" s="1"/>
  <c r="P3237" i="1"/>
  <c r="Q3237" i="1"/>
  <c r="L3238" i="1"/>
  <c r="M3238" i="1"/>
  <c r="N3238" i="1" s="1"/>
  <c r="O3238" i="1" s="1"/>
  <c r="P3238" i="1"/>
  <c r="Q3238" i="1"/>
  <c r="L3239" i="1"/>
  <c r="M3239" i="1"/>
  <c r="N3239" i="1" s="1"/>
  <c r="O3239" i="1" s="1"/>
  <c r="P3239" i="1"/>
  <c r="Q3239" i="1"/>
  <c r="L3240" i="1"/>
  <c r="M3240" i="1"/>
  <c r="N3240" i="1" s="1"/>
  <c r="O3240" i="1" s="1"/>
  <c r="P3240" i="1"/>
  <c r="Q3240" i="1"/>
  <c r="L3241" i="1"/>
  <c r="M3241" i="1"/>
  <c r="N3241" i="1" s="1"/>
  <c r="O3241" i="1" s="1"/>
  <c r="P3241" i="1"/>
  <c r="Q3241" i="1"/>
  <c r="L3242" i="1"/>
  <c r="M3242" i="1"/>
  <c r="N3242" i="1" s="1"/>
  <c r="O3242" i="1" s="1"/>
  <c r="P3242" i="1"/>
  <c r="Q3242" i="1"/>
  <c r="L3243" i="1"/>
  <c r="M3243" i="1"/>
  <c r="N3243" i="1" s="1"/>
  <c r="O3243" i="1" s="1"/>
  <c r="P3243" i="1"/>
  <c r="Q3243" i="1"/>
  <c r="L3244" i="1"/>
  <c r="M3244" i="1"/>
  <c r="N3244" i="1" s="1"/>
  <c r="O3244" i="1" s="1"/>
  <c r="P3244" i="1"/>
  <c r="Q3244" i="1"/>
  <c r="L3245" i="1"/>
  <c r="M3245" i="1"/>
  <c r="N3245" i="1" s="1"/>
  <c r="O3245" i="1" s="1"/>
  <c r="P3245" i="1"/>
  <c r="Q3245" i="1"/>
  <c r="L3246" i="1"/>
  <c r="M3246" i="1"/>
  <c r="N3246" i="1" s="1"/>
  <c r="O3246" i="1" s="1"/>
  <c r="P3246" i="1"/>
  <c r="Q3246" i="1"/>
  <c r="L3247" i="1"/>
  <c r="M3247" i="1"/>
  <c r="N3247" i="1" s="1"/>
  <c r="O3247" i="1" s="1"/>
  <c r="P3247" i="1"/>
  <c r="Q3247" i="1"/>
  <c r="L3248" i="1"/>
  <c r="M3248" i="1"/>
  <c r="N3248" i="1" s="1"/>
  <c r="O3248" i="1" s="1"/>
  <c r="P3248" i="1"/>
  <c r="Q3248" i="1"/>
  <c r="L3249" i="1"/>
  <c r="M3249" i="1"/>
  <c r="N3249" i="1" s="1"/>
  <c r="O3249" i="1" s="1"/>
  <c r="P3249" i="1"/>
  <c r="Q3249" i="1"/>
  <c r="L3250" i="1"/>
  <c r="M3250" i="1"/>
  <c r="N3250" i="1" s="1"/>
  <c r="O3250" i="1" s="1"/>
  <c r="P3250" i="1"/>
  <c r="Q3250" i="1"/>
  <c r="L3251" i="1"/>
  <c r="M3251" i="1"/>
  <c r="N3251" i="1" s="1"/>
  <c r="O3251" i="1" s="1"/>
  <c r="P3251" i="1"/>
  <c r="Q3251" i="1"/>
  <c r="L3252" i="1"/>
  <c r="M3252" i="1"/>
  <c r="N3252" i="1" s="1"/>
  <c r="O3252" i="1" s="1"/>
  <c r="P3252" i="1"/>
  <c r="Q3252" i="1"/>
  <c r="L3253" i="1"/>
  <c r="M3253" i="1"/>
  <c r="N3253" i="1" s="1"/>
  <c r="O3253" i="1" s="1"/>
  <c r="P3253" i="1"/>
  <c r="Q3253" i="1"/>
  <c r="L3254" i="1"/>
  <c r="M3254" i="1"/>
  <c r="N3254" i="1" s="1"/>
  <c r="O3254" i="1" s="1"/>
  <c r="P3254" i="1"/>
  <c r="Q3254" i="1"/>
  <c r="L3255" i="1"/>
  <c r="M3255" i="1"/>
  <c r="N3255" i="1" s="1"/>
  <c r="O3255" i="1" s="1"/>
  <c r="P3255" i="1"/>
  <c r="Q3255" i="1"/>
  <c r="L3256" i="1"/>
  <c r="M3256" i="1"/>
  <c r="N3256" i="1" s="1"/>
  <c r="O3256" i="1" s="1"/>
  <c r="P3256" i="1"/>
  <c r="Q3256" i="1"/>
  <c r="L3257" i="1"/>
  <c r="M3257" i="1"/>
  <c r="N3257" i="1" s="1"/>
  <c r="O3257" i="1" s="1"/>
  <c r="P3257" i="1"/>
  <c r="Q3257" i="1"/>
  <c r="L3258" i="1"/>
  <c r="M3258" i="1"/>
  <c r="N3258" i="1" s="1"/>
  <c r="O3258" i="1" s="1"/>
  <c r="P3258" i="1"/>
  <c r="Q3258" i="1"/>
  <c r="L3259" i="1"/>
  <c r="M3259" i="1"/>
  <c r="N3259" i="1" s="1"/>
  <c r="O3259" i="1" s="1"/>
  <c r="P3259" i="1"/>
  <c r="Q3259" i="1"/>
  <c r="L3260" i="1"/>
  <c r="M3260" i="1"/>
  <c r="N3260" i="1" s="1"/>
  <c r="O3260" i="1" s="1"/>
  <c r="P3260" i="1"/>
  <c r="Q3260" i="1"/>
  <c r="L3261" i="1"/>
  <c r="M3261" i="1"/>
  <c r="N3261" i="1" s="1"/>
  <c r="O3261" i="1" s="1"/>
  <c r="P3261" i="1"/>
  <c r="Q3261" i="1"/>
  <c r="L3262" i="1"/>
  <c r="M3262" i="1"/>
  <c r="N3262" i="1" s="1"/>
  <c r="O3262" i="1" s="1"/>
  <c r="P3262" i="1"/>
  <c r="Q3262" i="1"/>
  <c r="L3263" i="1"/>
  <c r="M3263" i="1"/>
  <c r="N3263" i="1" s="1"/>
  <c r="O3263" i="1" s="1"/>
  <c r="P3263" i="1"/>
  <c r="Q3263" i="1"/>
  <c r="L3264" i="1"/>
  <c r="M3264" i="1"/>
  <c r="N3264" i="1" s="1"/>
  <c r="O3264" i="1" s="1"/>
  <c r="P3264" i="1"/>
  <c r="Q3264" i="1"/>
  <c r="L3265" i="1"/>
  <c r="M3265" i="1"/>
  <c r="N3265" i="1" s="1"/>
  <c r="O3265" i="1" s="1"/>
  <c r="P3265" i="1"/>
  <c r="Q3265" i="1"/>
  <c r="L3266" i="1"/>
  <c r="M3266" i="1"/>
  <c r="N3266" i="1" s="1"/>
  <c r="O3266" i="1" s="1"/>
  <c r="P3266" i="1"/>
  <c r="Q3266" i="1"/>
  <c r="L3267" i="1"/>
  <c r="M3267" i="1"/>
  <c r="N3267" i="1" s="1"/>
  <c r="O3267" i="1" s="1"/>
  <c r="P3267" i="1"/>
  <c r="Q3267" i="1"/>
  <c r="L3268" i="1"/>
  <c r="M3268" i="1"/>
  <c r="N3268" i="1" s="1"/>
  <c r="O3268" i="1" s="1"/>
  <c r="P3268" i="1"/>
  <c r="Q3268" i="1"/>
  <c r="L3269" i="1"/>
  <c r="M3269" i="1"/>
  <c r="N3269" i="1" s="1"/>
  <c r="O3269" i="1" s="1"/>
  <c r="P3269" i="1"/>
  <c r="Q3269" i="1"/>
  <c r="L3270" i="1"/>
  <c r="M3270" i="1"/>
  <c r="N3270" i="1" s="1"/>
  <c r="O3270" i="1" s="1"/>
  <c r="P3270" i="1"/>
  <c r="Q3270" i="1"/>
  <c r="L3271" i="1"/>
  <c r="M3271" i="1"/>
  <c r="N3271" i="1" s="1"/>
  <c r="O3271" i="1" s="1"/>
  <c r="P3271" i="1"/>
  <c r="Q3271" i="1"/>
  <c r="L3272" i="1"/>
  <c r="M3272" i="1"/>
  <c r="N3272" i="1" s="1"/>
  <c r="O3272" i="1" s="1"/>
  <c r="P3272" i="1"/>
  <c r="Q3272" i="1"/>
  <c r="L3273" i="1"/>
  <c r="M3273" i="1"/>
  <c r="N3273" i="1" s="1"/>
  <c r="O3273" i="1" s="1"/>
  <c r="P3273" i="1"/>
  <c r="Q3273" i="1"/>
  <c r="L3274" i="1"/>
  <c r="M3274" i="1"/>
  <c r="N3274" i="1" s="1"/>
  <c r="O3274" i="1" s="1"/>
  <c r="P3274" i="1"/>
  <c r="Q3274" i="1"/>
  <c r="L3275" i="1"/>
  <c r="M3275" i="1"/>
  <c r="N3275" i="1" s="1"/>
  <c r="O3275" i="1" s="1"/>
  <c r="P3275" i="1"/>
  <c r="Q3275" i="1"/>
  <c r="L3276" i="1"/>
  <c r="M3276" i="1"/>
  <c r="N3276" i="1" s="1"/>
  <c r="O3276" i="1" s="1"/>
  <c r="P3276" i="1"/>
  <c r="Q3276" i="1"/>
  <c r="L3277" i="1"/>
  <c r="M3277" i="1"/>
  <c r="N3277" i="1" s="1"/>
  <c r="O3277" i="1" s="1"/>
  <c r="P3277" i="1"/>
  <c r="Q3277" i="1"/>
  <c r="L3278" i="1"/>
  <c r="M3278" i="1"/>
  <c r="N3278" i="1" s="1"/>
  <c r="O3278" i="1" s="1"/>
  <c r="P3278" i="1"/>
  <c r="Q3278" i="1"/>
  <c r="L3279" i="1"/>
  <c r="M3279" i="1"/>
  <c r="N3279" i="1" s="1"/>
  <c r="O3279" i="1" s="1"/>
  <c r="P3279" i="1"/>
  <c r="Q3279" i="1"/>
  <c r="L3280" i="1"/>
  <c r="M3280" i="1"/>
  <c r="N3280" i="1" s="1"/>
  <c r="O3280" i="1" s="1"/>
  <c r="P3280" i="1"/>
  <c r="Q3280" i="1"/>
  <c r="L3281" i="1"/>
  <c r="M3281" i="1"/>
  <c r="N3281" i="1" s="1"/>
  <c r="O3281" i="1" s="1"/>
  <c r="P3281" i="1"/>
  <c r="Q3281" i="1"/>
  <c r="L3282" i="1"/>
  <c r="M3282" i="1"/>
  <c r="N3282" i="1" s="1"/>
  <c r="O3282" i="1" s="1"/>
  <c r="P3282" i="1"/>
  <c r="Q3282" i="1"/>
  <c r="L3283" i="1"/>
  <c r="M3283" i="1"/>
  <c r="N3283" i="1" s="1"/>
  <c r="O3283" i="1" s="1"/>
  <c r="P3283" i="1"/>
  <c r="Q3283" i="1"/>
  <c r="L3284" i="1"/>
  <c r="M3284" i="1"/>
  <c r="N3284" i="1" s="1"/>
  <c r="O3284" i="1" s="1"/>
  <c r="P3284" i="1"/>
  <c r="Q3284" i="1"/>
  <c r="L3285" i="1"/>
  <c r="M3285" i="1"/>
  <c r="N3285" i="1" s="1"/>
  <c r="O3285" i="1" s="1"/>
  <c r="P3285" i="1"/>
  <c r="Q3285" i="1"/>
  <c r="L3286" i="1"/>
  <c r="M3286" i="1"/>
  <c r="N3286" i="1" s="1"/>
  <c r="O3286" i="1" s="1"/>
  <c r="P3286" i="1"/>
  <c r="Q3286" i="1"/>
  <c r="L3287" i="1"/>
  <c r="M3287" i="1"/>
  <c r="N3287" i="1" s="1"/>
  <c r="O3287" i="1" s="1"/>
  <c r="P3287" i="1"/>
  <c r="Q3287" i="1"/>
  <c r="L3288" i="1"/>
  <c r="M3288" i="1"/>
  <c r="N3288" i="1" s="1"/>
  <c r="O3288" i="1" s="1"/>
  <c r="P3288" i="1"/>
  <c r="Q3288" i="1"/>
  <c r="L3289" i="1"/>
  <c r="M3289" i="1"/>
  <c r="N3289" i="1" s="1"/>
  <c r="O3289" i="1" s="1"/>
  <c r="P3289" i="1"/>
  <c r="Q3289" i="1"/>
  <c r="L3290" i="1"/>
  <c r="M3290" i="1"/>
  <c r="N3290" i="1" s="1"/>
  <c r="O3290" i="1" s="1"/>
  <c r="P3290" i="1"/>
  <c r="Q3290" i="1"/>
  <c r="L3291" i="1"/>
  <c r="M3291" i="1"/>
  <c r="N3291" i="1" s="1"/>
  <c r="O3291" i="1" s="1"/>
  <c r="P3291" i="1"/>
  <c r="Q3291" i="1"/>
  <c r="L3292" i="1"/>
  <c r="M3292" i="1"/>
  <c r="N3292" i="1" s="1"/>
  <c r="O3292" i="1" s="1"/>
  <c r="P3292" i="1"/>
  <c r="Q3292" i="1"/>
  <c r="L3293" i="1"/>
  <c r="M3293" i="1"/>
  <c r="N3293" i="1" s="1"/>
  <c r="O3293" i="1" s="1"/>
  <c r="P3293" i="1"/>
  <c r="Q3293" i="1"/>
  <c r="L3294" i="1"/>
  <c r="M3294" i="1"/>
  <c r="N3294" i="1" s="1"/>
  <c r="O3294" i="1" s="1"/>
  <c r="P3294" i="1"/>
  <c r="Q3294" i="1"/>
  <c r="L3295" i="1"/>
  <c r="M3295" i="1"/>
  <c r="N3295" i="1" s="1"/>
  <c r="O3295" i="1" s="1"/>
  <c r="P3295" i="1"/>
  <c r="Q3295" i="1"/>
  <c r="L3296" i="1"/>
  <c r="M3296" i="1"/>
  <c r="N3296" i="1" s="1"/>
  <c r="O3296" i="1" s="1"/>
  <c r="P3296" i="1"/>
  <c r="Q3296" i="1"/>
  <c r="L3297" i="1"/>
  <c r="M3297" i="1"/>
  <c r="N3297" i="1" s="1"/>
  <c r="O3297" i="1" s="1"/>
  <c r="P3297" i="1"/>
  <c r="Q3297" i="1"/>
  <c r="L3298" i="1"/>
  <c r="M3298" i="1"/>
  <c r="N3298" i="1" s="1"/>
  <c r="O3298" i="1" s="1"/>
  <c r="P3298" i="1"/>
  <c r="Q3298" i="1"/>
  <c r="L3299" i="1"/>
  <c r="M3299" i="1"/>
  <c r="N3299" i="1" s="1"/>
  <c r="O3299" i="1" s="1"/>
  <c r="P3299" i="1"/>
  <c r="Q3299" i="1"/>
  <c r="L3300" i="1"/>
  <c r="M3300" i="1"/>
  <c r="N3300" i="1" s="1"/>
  <c r="O3300" i="1" s="1"/>
  <c r="P3300" i="1"/>
  <c r="Q3300" i="1"/>
  <c r="L3301" i="1"/>
  <c r="M3301" i="1"/>
  <c r="N3301" i="1" s="1"/>
  <c r="O3301" i="1" s="1"/>
  <c r="P3301" i="1"/>
  <c r="Q3301" i="1"/>
  <c r="L3302" i="1"/>
  <c r="M3302" i="1"/>
  <c r="N3302" i="1" s="1"/>
  <c r="O3302" i="1" s="1"/>
  <c r="P3302" i="1"/>
  <c r="Q3302" i="1"/>
  <c r="L3303" i="1"/>
  <c r="M3303" i="1"/>
  <c r="N3303" i="1" s="1"/>
  <c r="O3303" i="1" s="1"/>
  <c r="P3303" i="1"/>
  <c r="Q3303" i="1"/>
  <c r="L3304" i="1"/>
  <c r="M3304" i="1"/>
  <c r="N3304" i="1" s="1"/>
  <c r="O3304" i="1" s="1"/>
  <c r="P3304" i="1"/>
  <c r="Q3304" i="1"/>
  <c r="L3305" i="1"/>
  <c r="M3305" i="1"/>
  <c r="N3305" i="1" s="1"/>
  <c r="O3305" i="1" s="1"/>
  <c r="P3305" i="1"/>
  <c r="Q3305" i="1"/>
  <c r="L3306" i="1"/>
  <c r="M3306" i="1"/>
  <c r="N3306" i="1" s="1"/>
  <c r="O3306" i="1" s="1"/>
  <c r="P3306" i="1"/>
  <c r="Q3306" i="1"/>
  <c r="L3307" i="1"/>
  <c r="M3307" i="1"/>
  <c r="N3307" i="1" s="1"/>
  <c r="O3307" i="1" s="1"/>
  <c r="P3307" i="1"/>
  <c r="Q3307" i="1"/>
  <c r="L3308" i="1"/>
  <c r="M3308" i="1"/>
  <c r="N3308" i="1" s="1"/>
  <c r="O3308" i="1" s="1"/>
  <c r="P3308" i="1"/>
  <c r="Q3308" i="1"/>
  <c r="L3309" i="1"/>
  <c r="M3309" i="1"/>
  <c r="N3309" i="1" s="1"/>
  <c r="O3309" i="1" s="1"/>
  <c r="P3309" i="1"/>
  <c r="Q3309" i="1"/>
  <c r="L3310" i="1"/>
  <c r="M3310" i="1"/>
  <c r="N3310" i="1" s="1"/>
  <c r="O3310" i="1" s="1"/>
  <c r="P3310" i="1"/>
  <c r="Q3310" i="1"/>
  <c r="L3311" i="1"/>
  <c r="M3311" i="1"/>
  <c r="N3311" i="1" s="1"/>
  <c r="O3311" i="1" s="1"/>
  <c r="P3311" i="1"/>
  <c r="Q3311" i="1"/>
  <c r="L3312" i="1"/>
  <c r="M3312" i="1"/>
  <c r="N3312" i="1" s="1"/>
  <c r="O3312" i="1" s="1"/>
  <c r="P3312" i="1"/>
  <c r="Q3312" i="1"/>
  <c r="L3313" i="1"/>
  <c r="M3313" i="1"/>
  <c r="N3313" i="1" s="1"/>
  <c r="O3313" i="1" s="1"/>
  <c r="P3313" i="1"/>
  <c r="Q3313" i="1"/>
  <c r="L3314" i="1"/>
  <c r="M3314" i="1"/>
  <c r="N3314" i="1" s="1"/>
  <c r="O3314" i="1" s="1"/>
  <c r="P3314" i="1"/>
  <c r="Q3314" i="1"/>
  <c r="L3315" i="1"/>
  <c r="M3315" i="1"/>
  <c r="N3315" i="1" s="1"/>
  <c r="O3315" i="1" s="1"/>
  <c r="P3315" i="1"/>
  <c r="Q3315" i="1"/>
  <c r="L3316" i="1"/>
  <c r="M3316" i="1"/>
  <c r="N3316" i="1" s="1"/>
  <c r="O3316" i="1" s="1"/>
  <c r="P3316" i="1"/>
  <c r="Q3316" i="1"/>
  <c r="L3317" i="1"/>
  <c r="M3317" i="1"/>
  <c r="N3317" i="1" s="1"/>
  <c r="O3317" i="1" s="1"/>
  <c r="P3317" i="1"/>
  <c r="Q3317" i="1"/>
  <c r="L3318" i="1"/>
  <c r="M3318" i="1"/>
  <c r="N3318" i="1" s="1"/>
  <c r="O3318" i="1" s="1"/>
  <c r="P3318" i="1"/>
  <c r="Q3318" i="1"/>
  <c r="L3319" i="1"/>
  <c r="M3319" i="1"/>
  <c r="N3319" i="1" s="1"/>
  <c r="O3319" i="1" s="1"/>
  <c r="P3319" i="1"/>
  <c r="Q3319" i="1"/>
  <c r="L3320" i="1"/>
  <c r="M3320" i="1"/>
  <c r="N3320" i="1" s="1"/>
  <c r="O3320" i="1" s="1"/>
  <c r="P3320" i="1"/>
  <c r="Q3320" i="1"/>
  <c r="L3321" i="1"/>
  <c r="M3321" i="1"/>
  <c r="N3321" i="1" s="1"/>
  <c r="O3321" i="1" s="1"/>
  <c r="P3321" i="1"/>
  <c r="Q3321" i="1"/>
  <c r="L3322" i="1"/>
  <c r="M3322" i="1"/>
  <c r="N3322" i="1" s="1"/>
  <c r="O3322" i="1" s="1"/>
  <c r="P3322" i="1"/>
  <c r="Q3322" i="1"/>
  <c r="L3323" i="1"/>
  <c r="M3323" i="1"/>
  <c r="N3323" i="1" s="1"/>
  <c r="O3323" i="1" s="1"/>
  <c r="P3323" i="1"/>
  <c r="Q3323" i="1"/>
  <c r="L3324" i="1"/>
  <c r="M3324" i="1"/>
  <c r="N3324" i="1" s="1"/>
  <c r="O3324" i="1" s="1"/>
  <c r="P3324" i="1"/>
  <c r="Q3324" i="1"/>
  <c r="L3325" i="1"/>
  <c r="M3325" i="1"/>
  <c r="N3325" i="1" s="1"/>
  <c r="O3325" i="1" s="1"/>
  <c r="P3325" i="1"/>
  <c r="Q3325" i="1"/>
  <c r="L3326" i="1"/>
  <c r="M3326" i="1"/>
  <c r="N3326" i="1" s="1"/>
  <c r="O3326" i="1" s="1"/>
  <c r="P3326" i="1"/>
  <c r="Q3326" i="1"/>
  <c r="L3327" i="1"/>
  <c r="M3327" i="1"/>
  <c r="N3327" i="1" s="1"/>
  <c r="O3327" i="1" s="1"/>
  <c r="P3327" i="1"/>
  <c r="Q3327" i="1"/>
  <c r="L3328" i="1"/>
  <c r="M3328" i="1"/>
  <c r="N3328" i="1" s="1"/>
  <c r="O3328" i="1" s="1"/>
  <c r="P3328" i="1"/>
  <c r="Q3328" i="1"/>
  <c r="L3329" i="1"/>
  <c r="M3329" i="1"/>
  <c r="N3329" i="1" s="1"/>
  <c r="O3329" i="1" s="1"/>
  <c r="P3329" i="1"/>
  <c r="Q3329" i="1"/>
  <c r="L3330" i="1"/>
  <c r="M3330" i="1"/>
  <c r="N3330" i="1" s="1"/>
  <c r="O3330" i="1" s="1"/>
  <c r="P3330" i="1"/>
  <c r="Q3330" i="1"/>
  <c r="L3331" i="1"/>
  <c r="M3331" i="1"/>
  <c r="N3331" i="1" s="1"/>
  <c r="O3331" i="1" s="1"/>
  <c r="P3331" i="1"/>
  <c r="Q3331" i="1"/>
  <c r="L3332" i="1"/>
  <c r="M3332" i="1"/>
  <c r="N3332" i="1" s="1"/>
  <c r="O3332" i="1" s="1"/>
  <c r="P3332" i="1"/>
  <c r="Q3332" i="1"/>
  <c r="L3333" i="1"/>
  <c r="M3333" i="1"/>
  <c r="N3333" i="1" s="1"/>
  <c r="O3333" i="1" s="1"/>
  <c r="P3333" i="1"/>
  <c r="Q3333" i="1"/>
  <c r="L3334" i="1"/>
  <c r="M3334" i="1"/>
  <c r="N3334" i="1" s="1"/>
  <c r="O3334" i="1" s="1"/>
  <c r="P3334" i="1"/>
  <c r="Q3334" i="1"/>
  <c r="L3335" i="1"/>
  <c r="M3335" i="1"/>
  <c r="N3335" i="1" s="1"/>
  <c r="O3335" i="1" s="1"/>
  <c r="P3335" i="1"/>
  <c r="Q3335" i="1"/>
  <c r="L3336" i="1"/>
  <c r="M3336" i="1"/>
  <c r="N3336" i="1" s="1"/>
  <c r="O3336" i="1" s="1"/>
  <c r="P3336" i="1"/>
  <c r="Q3336" i="1"/>
  <c r="L3337" i="1"/>
  <c r="M3337" i="1"/>
  <c r="N3337" i="1" s="1"/>
  <c r="O3337" i="1" s="1"/>
  <c r="P3337" i="1"/>
  <c r="Q3337" i="1"/>
  <c r="L3338" i="1"/>
  <c r="M3338" i="1"/>
  <c r="N3338" i="1" s="1"/>
  <c r="O3338" i="1" s="1"/>
  <c r="P3338" i="1"/>
  <c r="Q3338" i="1"/>
  <c r="L3339" i="1"/>
  <c r="M3339" i="1"/>
  <c r="N3339" i="1" s="1"/>
  <c r="O3339" i="1" s="1"/>
  <c r="P3339" i="1"/>
  <c r="Q3339" i="1"/>
  <c r="L3340" i="1"/>
  <c r="M3340" i="1"/>
  <c r="N3340" i="1" s="1"/>
  <c r="O3340" i="1" s="1"/>
  <c r="P3340" i="1"/>
  <c r="Q3340" i="1"/>
  <c r="L3341" i="1"/>
  <c r="M3341" i="1"/>
  <c r="N3341" i="1" s="1"/>
  <c r="O3341" i="1" s="1"/>
  <c r="P3341" i="1"/>
  <c r="Q3341" i="1"/>
  <c r="L3342" i="1"/>
  <c r="M3342" i="1"/>
  <c r="N3342" i="1" s="1"/>
  <c r="O3342" i="1" s="1"/>
  <c r="P3342" i="1"/>
  <c r="Q3342" i="1"/>
  <c r="L3343" i="1"/>
  <c r="M3343" i="1"/>
  <c r="N3343" i="1" s="1"/>
  <c r="O3343" i="1" s="1"/>
  <c r="P3343" i="1"/>
  <c r="Q3343" i="1"/>
  <c r="L3344" i="1"/>
  <c r="M3344" i="1"/>
  <c r="N3344" i="1" s="1"/>
  <c r="O3344" i="1" s="1"/>
  <c r="P3344" i="1"/>
  <c r="Q3344" i="1"/>
  <c r="L3345" i="1"/>
  <c r="M3345" i="1"/>
  <c r="N3345" i="1" s="1"/>
  <c r="O3345" i="1" s="1"/>
  <c r="P3345" i="1"/>
  <c r="Q3345" i="1"/>
  <c r="L3346" i="1"/>
  <c r="M3346" i="1"/>
  <c r="N3346" i="1" s="1"/>
  <c r="O3346" i="1" s="1"/>
  <c r="P3346" i="1"/>
  <c r="Q3346" i="1"/>
  <c r="L3347" i="1"/>
  <c r="M3347" i="1"/>
  <c r="N3347" i="1" s="1"/>
  <c r="O3347" i="1" s="1"/>
  <c r="P3347" i="1"/>
  <c r="Q3347" i="1"/>
  <c r="L3348" i="1"/>
  <c r="M3348" i="1"/>
  <c r="N3348" i="1" s="1"/>
  <c r="O3348" i="1" s="1"/>
  <c r="P3348" i="1"/>
  <c r="Q3348" i="1"/>
  <c r="L3349" i="1"/>
  <c r="M3349" i="1"/>
  <c r="N3349" i="1" s="1"/>
  <c r="O3349" i="1" s="1"/>
  <c r="P3349" i="1"/>
  <c r="Q3349" i="1"/>
  <c r="L3350" i="1"/>
  <c r="M3350" i="1"/>
  <c r="N3350" i="1" s="1"/>
  <c r="O3350" i="1" s="1"/>
  <c r="P3350" i="1"/>
  <c r="Q3350" i="1"/>
  <c r="L3351" i="1"/>
  <c r="M3351" i="1"/>
  <c r="N3351" i="1" s="1"/>
  <c r="O3351" i="1" s="1"/>
  <c r="P3351" i="1"/>
  <c r="Q3351" i="1"/>
  <c r="L3352" i="1"/>
  <c r="M3352" i="1"/>
  <c r="N3352" i="1" s="1"/>
  <c r="O3352" i="1" s="1"/>
  <c r="P3352" i="1"/>
  <c r="Q3352" i="1"/>
  <c r="L3353" i="1"/>
  <c r="M3353" i="1"/>
  <c r="N3353" i="1" s="1"/>
  <c r="O3353" i="1" s="1"/>
  <c r="P3353" i="1"/>
  <c r="Q3353" i="1"/>
  <c r="L3354" i="1"/>
  <c r="M3354" i="1"/>
  <c r="N3354" i="1" s="1"/>
  <c r="O3354" i="1" s="1"/>
  <c r="P3354" i="1"/>
  <c r="Q3354" i="1"/>
  <c r="L3355" i="1"/>
  <c r="M3355" i="1"/>
  <c r="N3355" i="1" s="1"/>
  <c r="O3355" i="1" s="1"/>
  <c r="P3355" i="1"/>
  <c r="Q3355" i="1"/>
  <c r="L3356" i="1"/>
  <c r="M3356" i="1"/>
  <c r="N3356" i="1" s="1"/>
  <c r="O3356" i="1" s="1"/>
  <c r="P3356" i="1"/>
  <c r="Q3356" i="1"/>
  <c r="L3357" i="1"/>
  <c r="M3357" i="1"/>
  <c r="N3357" i="1" s="1"/>
  <c r="O3357" i="1" s="1"/>
  <c r="P3357" i="1"/>
  <c r="Q3357" i="1"/>
  <c r="L3358" i="1"/>
  <c r="M3358" i="1"/>
  <c r="N3358" i="1" s="1"/>
  <c r="O3358" i="1" s="1"/>
  <c r="P3358" i="1"/>
  <c r="Q3358" i="1"/>
  <c r="L3359" i="1"/>
  <c r="M3359" i="1"/>
  <c r="N3359" i="1" s="1"/>
  <c r="O3359" i="1" s="1"/>
  <c r="P3359" i="1"/>
  <c r="Q3359" i="1"/>
  <c r="L3360" i="1"/>
  <c r="M3360" i="1"/>
  <c r="N3360" i="1" s="1"/>
  <c r="O3360" i="1" s="1"/>
  <c r="P3360" i="1"/>
  <c r="Q3360" i="1"/>
  <c r="L3361" i="1"/>
  <c r="M3361" i="1"/>
  <c r="N3361" i="1" s="1"/>
  <c r="O3361" i="1" s="1"/>
  <c r="P3361" i="1"/>
  <c r="Q3361" i="1"/>
  <c r="L3362" i="1"/>
  <c r="M3362" i="1"/>
  <c r="N3362" i="1" s="1"/>
  <c r="O3362" i="1" s="1"/>
  <c r="P3362" i="1"/>
  <c r="Q3362" i="1"/>
  <c r="L3363" i="1"/>
  <c r="M3363" i="1"/>
  <c r="N3363" i="1" s="1"/>
  <c r="O3363" i="1" s="1"/>
  <c r="P3363" i="1"/>
  <c r="Q3363" i="1"/>
  <c r="L3364" i="1"/>
  <c r="M3364" i="1"/>
  <c r="N3364" i="1" s="1"/>
  <c r="O3364" i="1" s="1"/>
  <c r="P3364" i="1"/>
  <c r="Q3364" i="1"/>
  <c r="L3365" i="1"/>
  <c r="M3365" i="1"/>
  <c r="N3365" i="1" s="1"/>
  <c r="O3365" i="1" s="1"/>
  <c r="P3365" i="1"/>
  <c r="Q3365" i="1"/>
  <c r="L3366" i="1"/>
  <c r="M3366" i="1"/>
  <c r="N3366" i="1" s="1"/>
  <c r="O3366" i="1" s="1"/>
  <c r="P3366" i="1"/>
  <c r="Q3366" i="1"/>
  <c r="L3367" i="1"/>
  <c r="M3367" i="1"/>
  <c r="N3367" i="1" s="1"/>
  <c r="O3367" i="1" s="1"/>
  <c r="P3367" i="1"/>
  <c r="Q3367" i="1"/>
  <c r="L3368" i="1"/>
  <c r="M3368" i="1"/>
  <c r="N3368" i="1" s="1"/>
  <c r="O3368" i="1" s="1"/>
  <c r="P3368" i="1"/>
  <c r="Q3368" i="1"/>
  <c r="L3369" i="1"/>
  <c r="M3369" i="1"/>
  <c r="N3369" i="1" s="1"/>
  <c r="O3369" i="1" s="1"/>
  <c r="P3369" i="1"/>
  <c r="Q3369" i="1"/>
  <c r="L3370" i="1"/>
  <c r="M3370" i="1"/>
  <c r="N3370" i="1" s="1"/>
  <c r="O3370" i="1" s="1"/>
  <c r="P3370" i="1"/>
  <c r="Q3370" i="1"/>
  <c r="L3371" i="1"/>
  <c r="M3371" i="1"/>
  <c r="N3371" i="1" s="1"/>
  <c r="O3371" i="1" s="1"/>
  <c r="P3371" i="1"/>
  <c r="Q3371" i="1"/>
  <c r="L3372" i="1"/>
  <c r="M3372" i="1"/>
  <c r="N3372" i="1" s="1"/>
  <c r="O3372" i="1" s="1"/>
  <c r="P3372" i="1"/>
  <c r="Q3372" i="1"/>
  <c r="L3373" i="1"/>
  <c r="M3373" i="1"/>
  <c r="N3373" i="1" s="1"/>
  <c r="O3373" i="1" s="1"/>
  <c r="P3373" i="1"/>
  <c r="Q3373" i="1"/>
  <c r="L3374" i="1"/>
  <c r="M3374" i="1"/>
  <c r="N3374" i="1" s="1"/>
  <c r="O3374" i="1" s="1"/>
  <c r="P3374" i="1"/>
  <c r="Q3374" i="1"/>
  <c r="L3375" i="1"/>
  <c r="M3375" i="1"/>
  <c r="N3375" i="1" s="1"/>
  <c r="O3375" i="1" s="1"/>
  <c r="P3375" i="1"/>
  <c r="Q3375" i="1"/>
  <c r="L3376" i="1"/>
  <c r="M3376" i="1"/>
  <c r="N3376" i="1" s="1"/>
  <c r="O3376" i="1" s="1"/>
  <c r="P3376" i="1"/>
  <c r="Q3376" i="1"/>
  <c r="L3377" i="1"/>
  <c r="M3377" i="1"/>
  <c r="N3377" i="1" s="1"/>
  <c r="O3377" i="1" s="1"/>
  <c r="P3377" i="1"/>
  <c r="Q3377" i="1"/>
  <c r="L3378" i="1"/>
  <c r="M3378" i="1"/>
  <c r="N3378" i="1" s="1"/>
  <c r="O3378" i="1" s="1"/>
  <c r="P3378" i="1"/>
  <c r="Q3378" i="1"/>
  <c r="L3379" i="1"/>
  <c r="M3379" i="1"/>
  <c r="N3379" i="1" s="1"/>
  <c r="O3379" i="1" s="1"/>
  <c r="P3379" i="1"/>
  <c r="Q3379" i="1"/>
  <c r="L3380" i="1"/>
  <c r="M3380" i="1"/>
  <c r="N3380" i="1" s="1"/>
  <c r="O3380" i="1" s="1"/>
  <c r="P3380" i="1"/>
  <c r="Q3380" i="1"/>
  <c r="L3381" i="1"/>
  <c r="M3381" i="1"/>
  <c r="N3381" i="1" s="1"/>
  <c r="O3381" i="1" s="1"/>
  <c r="P3381" i="1"/>
  <c r="Q3381" i="1"/>
  <c r="L3382" i="1"/>
  <c r="M3382" i="1"/>
  <c r="N3382" i="1" s="1"/>
  <c r="O3382" i="1" s="1"/>
  <c r="P3382" i="1"/>
  <c r="Q3382" i="1"/>
  <c r="L3383" i="1"/>
  <c r="M3383" i="1"/>
  <c r="N3383" i="1" s="1"/>
  <c r="O3383" i="1" s="1"/>
  <c r="P3383" i="1"/>
  <c r="Q3383" i="1"/>
  <c r="L3384" i="1"/>
  <c r="M3384" i="1"/>
  <c r="N3384" i="1" s="1"/>
  <c r="O3384" i="1" s="1"/>
  <c r="P3384" i="1"/>
  <c r="Q3384" i="1"/>
  <c r="L3385" i="1"/>
  <c r="M3385" i="1"/>
  <c r="N3385" i="1" s="1"/>
  <c r="O3385" i="1" s="1"/>
  <c r="P3385" i="1"/>
  <c r="Q3385" i="1"/>
  <c r="L3386" i="1"/>
  <c r="M3386" i="1"/>
  <c r="N3386" i="1" s="1"/>
  <c r="O3386" i="1" s="1"/>
  <c r="P3386" i="1"/>
  <c r="Q3386" i="1"/>
  <c r="L3387" i="1"/>
  <c r="M3387" i="1"/>
  <c r="N3387" i="1" s="1"/>
  <c r="O3387" i="1" s="1"/>
  <c r="P3387" i="1"/>
  <c r="Q3387" i="1"/>
  <c r="L3388" i="1"/>
  <c r="M3388" i="1"/>
  <c r="N3388" i="1" s="1"/>
  <c r="O3388" i="1" s="1"/>
  <c r="P3388" i="1"/>
  <c r="Q3388" i="1"/>
  <c r="L3389" i="1"/>
  <c r="M3389" i="1"/>
  <c r="N3389" i="1" s="1"/>
  <c r="O3389" i="1" s="1"/>
  <c r="P3389" i="1"/>
  <c r="Q3389" i="1"/>
  <c r="L3390" i="1"/>
  <c r="M3390" i="1"/>
  <c r="N3390" i="1" s="1"/>
  <c r="O3390" i="1" s="1"/>
  <c r="P3390" i="1"/>
  <c r="Q3390" i="1"/>
  <c r="L3391" i="1"/>
  <c r="M3391" i="1"/>
  <c r="N3391" i="1" s="1"/>
  <c r="O3391" i="1" s="1"/>
  <c r="P3391" i="1"/>
  <c r="Q3391" i="1"/>
  <c r="L3392" i="1"/>
  <c r="M3392" i="1"/>
  <c r="N3392" i="1" s="1"/>
  <c r="O3392" i="1" s="1"/>
  <c r="P3392" i="1"/>
  <c r="Q3392" i="1"/>
  <c r="L3393" i="1"/>
  <c r="M3393" i="1"/>
  <c r="N3393" i="1" s="1"/>
  <c r="O3393" i="1" s="1"/>
  <c r="P3393" i="1"/>
  <c r="Q3393" i="1"/>
  <c r="L3394" i="1"/>
  <c r="M3394" i="1"/>
  <c r="N3394" i="1" s="1"/>
  <c r="O3394" i="1" s="1"/>
  <c r="P3394" i="1"/>
  <c r="Q3394" i="1"/>
  <c r="L3395" i="1"/>
  <c r="M3395" i="1"/>
  <c r="N3395" i="1" s="1"/>
  <c r="O3395" i="1" s="1"/>
  <c r="P3395" i="1"/>
  <c r="Q3395" i="1"/>
  <c r="L3396" i="1"/>
  <c r="M3396" i="1"/>
  <c r="N3396" i="1" s="1"/>
  <c r="O3396" i="1" s="1"/>
  <c r="P3396" i="1"/>
  <c r="Q3396" i="1"/>
  <c r="L3397" i="1"/>
  <c r="M3397" i="1"/>
  <c r="N3397" i="1" s="1"/>
  <c r="O3397" i="1" s="1"/>
  <c r="P3397" i="1"/>
  <c r="Q3397" i="1"/>
  <c r="L3398" i="1"/>
  <c r="M3398" i="1"/>
  <c r="N3398" i="1" s="1"/>
  <c r="O3398" i="1" s="1"/>
  <c r="P3398" i="1"/>
  <c r="Q3398" i="1"/>
  <c r="L3399" i="1"/>
  <c r="M3399" i="1"/>
  <c r="N3399" i="1" s="1"/>
  <c r="O3399" i="1" s="1"/>
  <c r="P3399" i="1"/>
  <c r="Q3399" i="1"/>
  <c r="L3400" i="1"/>
  <c r="M3400" i="1"/>
  <c r="N3400" i="1" s="1"/>
  <c r="O3400" i="1" s="1"/>
  <c r="P3400" i="1"/>
  <c r="Q3400" i="1"/>
  <c r="L3401" i="1"/>
  <c r="M3401" i="1"/>
  <c r="N3401" i="1" s="1"/>
  <c r="O3401" i="1" s="1"/>
  <c r="P3401" i="1"/>
  <c r="Q3401" i="1"/>
  <c r="L3402" i="1"/>
  <c r="M3402" i="1"/>
  <c r="N3402" i="1" s="1"/>
  <c r="O3402" i="1" s="1"/>
  <c r="P3402" i="1"/>
  <c r="Q3402" i="1"/>
  <c r="L3403" i="1"/>
  <c r="M3403" i="1"/>
  <c r="N3403" i="1" s="1"/>
  <c r="O3403" i="1" s="1"/>
  <c r="P3403" i="1"/>
  <c r="Q3403" i="1"/>
  <c r="L3404" i="1"/>
  <c r="M3404" i="1"/>
  <c r="N3404" i="1" s="1"/>
  <c r="O3404" i="1" s="1"/>
  <c r="P3404" i="1"/>
  <c r="Q3404" i="1"/>
  <c r="L3405" i="1"/>
  <c r="M3405" i="1"/>
  <c r="N3405" i="1" s="1"/>
  <c r="O3405" i="1" s="1"/>
  <c r="P3405" i="1"/>
  <c r="Q3405" i="1"/>
  <c r="L3406" i="1"/>
  <c r="M3406" i="1"/>
  <c r="N3406" i="1" s="1"/>
  <c r="O3406" i="1" s="1"/>
  <c r="P3406" i="1"/>
  <c r="Q3406" i="1"/>
  <c r="L3407" i="1"/>
  <c r="M3407" i="1"/>
  <c r="N3407" i="1" s="1"/>
  <c r="O3407" i="1" s="1"/>
  <c r="P3407" i="1"/>
  <c r="Q3407" i="1"/>
  <c r="L3408" i="1"/>
  <c r="M3408" i="1"/>
  <c r="N3408" i="1" s="1"/>
  <c r="O3408" i="1" s="1"/>
  <c r="P3408" i="1"/>
  <c r="Q3408" i="1"/>
  <c r="L3409" i="1"/>
  <c r="M3409" i="1"/>
  <c r="N3409" i="1" s="1"/>
  <c r="O3409" i="1" s="1"/>
  <c r="P3409" i="1"/>
  <c r="Q3409" i="1"/>
  <c r="L3410" i="1"/>
  <c r="M3410" i="1"/>
  <c r="N3410" i="1" s="1"/>
  <c r="O3410" i="1" s="1"/>
  <c r="P3410" i="1"/>
  <c r="Q3410" i="1"/>
  <c r="L3411" i="1"/>
  <c r="M3411" i="1"/>
  <c r="N3411" i="1" s="1"/>
  <c r="O3411" i="1" s="1"/>
  <c r="P3411" i="1"/>
  <c r="Q3411" i="1"/>
  <c r="L3412" i="1"/>
  <c r="M3412" i="1"/>
  <c r="N3412" i="1" s="1"/>
  <c r="O3412" i="1" s="1"/>
  <c r="P3412" i="1"/>
  <c r="Q3412" i="1"/>
  <c r="L3413" i="1"/>
  <c r="M3413" i="1"/>
  <c r="N3413" i="1" s="1"/>
  <c r="O3413" i="1" s="1"/>
  <c r="P3413" i="1"/>
  <c r="Q3413" i="1"/>
  <c r="L3414" i="1"/>
  <c r="M3414" i="1"/>
  <c r="N3414" i="1" s="1"/>
  <c r="O3414" i="1" s="1"/>
  <c r="P3414" i="1"/>
  <c r="Q3414" i="1"/>
  <c r="L3415" i="1"/>
  <c r="M3415" i="1"/>
  <c r="N3415" i="1" s="1"/>
  <c r="O3415" i="1" s="1"/>
  <c r="P3415" i="1"/>
  <c r="Q3415" i="1"/>
  <c r="L3416" i="1"/>
  <c r="M3416" i="1"/>
  <c r="N3416" i="1" s="1"/>
  <c r="O3416" i="1" s="1"/>
  <c r="P3416" i="1"/>
  <c r="Q3416" i="1"/>
  <c r="L3417" i="1"/>
  <c r="M3417" i="1"/>
  <c r="N3417" i="1" s="1"/>
  <c r="O3417" i="1" s="1"/>
  <c r="P3417" i="1"/>
  <c r="Q3417" i="1"/>
  <c r="L3418" i="1"/>
  <c r="M3418" i="1"/>
  <c r="N3418" i="1" s="1"/>
  <c r="O3418" i="1" s="1"/>
  <c r="P3418" i="1"/>
  <c r="Q3418" i="1"/>
  <c r="L3419" i="1"/>
  <c r="M3419" i="1"/>
  <c r="N3419" i="1" s="1"/>
  <c r="O3419" i="1" s="1"/>
  <c r="P3419" i="1"/>
  <c r="Q3419" i="1"/>
  <c r="L3420" i="1"/>
  <c r="M3420" i="1"/>
  <c r="N3420" i="1" s="1"/>
  <c r="O3420" i="1" s="1"/>
  <c r="P3420" i="1"/>
  <c r="Q3420" i="1"/>
  <c r="L3421" i="1"/>
  <c r="M3421" i="1"/>
  <c r="N3421" i="1" s="1"/>
  <c r="O3421" i="1" s="1"/>
  <c r="P3421" i="1"/>
  <c r="Q3421" i="1"/>
  <c r="L3422" i="1"/>
  <c r="M3422" i="1"/>
  <c r="N3422" i="1" s="1"/>
  <c r="O3422" i="1" s="1"/>
  <c r="P3422" i="1"/>
  <c r="Q3422" i="1"/>
  <c r="L3423" i="1"/>
  <c r="M3423" i="1"/>
  <c r="N3423" i="1" s="1"/>
  <c r="O3423" i="1" s="1"/>
  <c r="P3423" i="1"/>
  <c r="Q3423" i="1"/>
  <c r="L3424" i="1"/>
  <c r="M3424" i="1"/>
  <c r="N3424" i="1" s="1"/>
  <c r="O3424" i="1" s="1"/>
  <c r="P3424" i="1"/>
  <c r="Q3424" i="1"/>
  <c r="L3425" i="1"/>
  <c r="M3425" i="1"/>
  <c r="N3425" i="1" s="1"/>
  <c r="O3425" i="1" s="1"/>
  <c r="P3425" i="1"/>
  <c r="Q3425" i="1"/>
  <c r="L3426" i="1"/>
  <c r="M3426" i="1"/>
  <c r="N3426" i="1" s="1"/>
  <c r="O3426" i="1" s="1"/>
  <c r="P3426" i="1"/>
  <c r="Q3426" i="1"/>
  <c r="L3427" i="1"/>
  <c r="M3427" i="1"/>
  <c r="N3427" i="1" s="1"/>
  <c r="O3427" i="1" s="1"/>
  <c r="P3427" i="1"/>
  <c r="Q3427" i="1"/>
  <c r="L3428" i="1"/>
  <c r="M3428" i="1"/>
  <c r="N3428" i="1" s="1"/>
  <c r="O3428" i="1" s="1"/>
  <c r="P3428" i="1"/>
  <c r="Q3428" i="1"/>
  <c r="L3429" i="1"/>
  <c r="M3429" i="1"/>
  <c r="N3429" i="1" s="1"/>
  <c r="O3429" i="1" s="1"/>
  <c r="P3429" i="1"/>
  <c r="Q3429" i="1"/>
  <c r="L3430" i="1"/>
  <c r="M3430" i="1"/>
  <c r="N3430" i="1" s="1"/>
  <c r="O3430" i="1" s="1"/>
  <c r="P3430" i="1"/>
  <c r="Q3430" i="1"/>
  <c r="L3431" i="1"/>
  <c r="M3431" i="1"/>
  <c r="N3431" i="1" s="1"/>
  <c r="O3431" i="1" s="1"/>
  <c r="P3431" i="1"/>
  <c r="Q3431" i="1"/>
  <c r="L3432" i="1"/>
  <c r="M3432" i="1"/>
  <c r="N3432" i="1" s="1"/>
  <c r="O3432" i="1" s="1"/>
  <c r="P3432" i="1"/>
  <c r="Q3432" i="1"/>
  <c r="L3433" i="1"/>
  <c r="M3433" i="1"/>
  <c r="N3433" i="1" s="1"/>
  <c r="O3433" i="1" s="1"/>
  <c r="P3433" i="1"/>
  <c r="Q3433" i="1"/>
  <c r="L3434" i="1"/>
  <c r="M3434" i="1"/>
  <c r="N3434" i="1" s="1"/>
  <c r="O3434" i="1" s="1"/>
  <c r="P3434" i="1"/>
  <c r="Q3434" i="1"/>
  <c r="L3435" i="1"/>
  <c r="M3435" i="1"/>
  <c r="N3435" i="1" s="1"/>
  <c r="O3435" i="1" s="1"/>
  <c r="P3435" i="1"/>
  <c r="Q3435" i="1"/>
  <c r="L3436" i="1"/>
  <c r="M3436" i="1"/>
  <c r="N3436" i="1" s="1"/>
  <c r="O3436" i="1" s="1"/>
  <c r="P3436" i="1"/>
  <c r="Q3436" i="1"/>
  <c r="L3437" i="1"/>
  <c r="M3437" i="1"/>
  <c r="N3437" i="1" s="1"/>
  <c r="O3437" i="1" s="1"/>
  <c r="P3437" i="1"/>
  <c r="Q3437" i="1"/>
  <c r="L3438" i="1"/>
  <c r="M3438" i="1"/>
  <c r="N3438" i="1" s="1"/>
  <c r="O3438" i="1" s="1"/>
  <c r="P3438" i="1"/>
  <c r="Q3438" i="1"/>
  <c r="L3439" i="1"/>
  <c r="M3439" i="1"/>
  <c r="N3439" i="1" s="1"/>
  <c r="O3439" i="1" s="1"/>
  <c r="P3439" i="1"/>
  <c r="Q3439" i="1"/>
  <c r="L3440" i="1"/>
  <c r="M3440" i="1"/>
  <c r="N3440" i="1" s="1"/>
  <c r="O3440" i="1" s="1"/>
  <c r="P3440" i="1"/>
  <c r="Q3440" i="1"/>
  <c r="L3441" i="1"/>
  <c r="M3441" i="1"/>
  <c r="N3441" i="1" s="1"/>
  <c r="O3441" i="1" s="1"/>
  <c r="P3441" i="1"/>
  <c r="Q3441" i="1"/>
  <c r="L3442" i="1"/>
  <c r="M3442" i="1"/>
  <c r="N3442" i="1" s="1"/>
  <c r="O3442" i="1" s="1"/>
  <c r="P3442" i="1"/>
  <c r="Q3442" i="1"/>
  <c r="L3443" i="1"/>
  <c r="M3443" i="1"/>
  <c r="N3443" i="1" s="1"/>
  <c r="O3443" i="1" s="1"/>
  <c r="P3443" i="1"/>
  <c r="Q3443" i="1"/>
  <c r="L3444" i="1"/>
  <c r="M3444" i="1"/>
  <c r="N3444" i="1" s="1"/>
  <c r="O3444" i="1" s="1"/>
  <c r="P3444" i="1"/>
  <c r="Q3444" i="1"/>
  <c r="L3445" i="1"/>
  <c r="M3445" i="1"/>
  <c r="N3445" i="1" s="1"/>
  <c r="O3445" i="1" s="1"/>
  <c r="P3445" i="1"/>
  <c r="Q3445" i="1"/>
  <c r="L3446" i="1"/>
  <c r="M3446" i="1"/>
  <c r="N3446" i="1" s="1"/>
  <c r="O3446" i="1" s="1"/>
  <c r="P3446" i="1"/>
  <c r="Q3446" i="1"/>
  <c r="L3447" i="1"/>
  <c r="M3447" i="1"/>
  <c r="N3447" i="1" s="1"/>
  <c r="O3447" i="1" s="1"/>
  <c r="P3447" i="1"/>
  <c r="Q3447" i="1"/>
  <c r="L3448" i="1"/>
  <c r="M3448" i="1"/>
  <c r="N3448" i="1" s="1"/>
  <c r="O3448" i="1" s="1"/>
  <c r="P3448" i="1"/>
  <c r="Q3448" i="1"/>
  <c r="L3449" i="1"/>
  <c r="M3449" i="1"/>
  <c r="N3449" i="1" s="1"/>
  <c r="O3449" i="1" s="1"/>
  <c r="P3449" i="1"/>
  <c r="Q3449" i="1"/>
  <c r="L3450" i="1"/>
  <c r="M3450" i="1"/>
  <c r="N3450" i="1" s="1"/>
  <c r="O3450" i="1" s="1"/>
  <c r="P3450" i="1"/>
  <c r="Q3450" i="1"/>
  <c r="L3451" i="1"/>
  <c r="M3451" i="1"/>
  <c r="N3451" i="1" s="1"/>
  <c r="O3451" i="1" s="1"/>
  <c r="P3451" i="1"/>
  <c r="Q3451" i="1"/>
  <c r="L3452" i="1"/>
  <c r="M3452" i="1"/>
  <c r="N3452" i="1" s="1"/>
  <c r="O3452" i="1" s="1"/>
  <c r="P3452" i="1"/>
  <c r="Q3452" i="1"/>
  <c r="L3453" i="1"/>
  <c r="M3453" i="1"/>
  <c r="N3453" i="1" s="1"/>
  <c r="O3453" i="1" s="1"/>
  <c r="P3453" i="1"/>
  <c r="Q3453" i="1"/>
  <c r="L3454" i="1"/>
  <c r="M3454" i="1"/>
  <c r="N3454" i="1" s="1"/>
  <c r="O3454" i="1" s="1"/>
  <c r="P3454" i="1"/>
  <c r="Q3454" i="1"/>
  <c r="L3455" i="1"/>
  <c r="M3455" i="1"/>
  <c r="N3455" i="1" s="1"/>
  <c r="O3455" i="1" s="1"/>
  <c r="P3455" i="1"/>
  <c r="Q3455" i="1"/>
  <c r="L3456" i="1"/>
  <c r="M3456" i="1"/>
  <c r="N3456" i="1" s="1"/>
  <c r="O3456" i="1" s="1"/>
  <c r="P3456" i="1"/>
  <c r="Q3456" i="1"/>
  <c r="L3457" i="1"/>
  <c r="M3457" i="1"/>
  <c r="N3457" i="1" s="1"/>
  <c r="O3457" i="1" s="1"/>
  <c r="P3457" i="1"/>
  <c r="Q3457" i="1"/>
  <c r="L3458" i="1"/>
  <c r="M3458" i="1"/>
  <c r="N3458" i="1" s="1"/>
  <c r="O3458" i="1" s="1"/>
  <c r="P3458" i="1"/>
  <c r="Q3458" i="1"/>
  <c r="L3459" i="1"/>
  <c r="M3459" i="1"/>
  <c r="N3459" i="1" s="1"/>
  <c r="O3459" i="1" s="1"/>
  <c r="P3459" i="1"/>
  <c r="Q3459" i="1"/>
  <c r="L3460" i="1"/>
  <c r="M3460" i="1"/>
  <c r="N3460" i="1" s="1"/>
  <c r="O3460" i="1" s="1"/>
  <c r="P3460" i="1"/>
  <c r="Q3460" i="1"/>
  <c r="L3461" i="1"/>
  <c r="M3461" i="1"/>
  <c r="N3461" i="1" s="1"/>
  <c r="O3461" i="1" s="1"/>
  <c r="P3461" i="1"/>
  <c r="Q3461" i="1"/>
  <c r="L3462" i="1"/>
  <c r="M3462" i="1"/>
  <c r="N3462" i="1" s="1"/>
  <c r="O3462" i="1" s="1"/>
  <c r="P3462" i="1"/>
  <c r="Q3462" i="1"/>
  <c r="L3463" i="1"/>
  <c r="M3463" i="1"/>
  <c r="N3463" i="1" s="1"/>
  <c r="O3463" i="1" s="1"/>
  <c r="P3463" i="1"/>
  <c r="Q3463" i="1"/>
  <c r="L3464" i="1"/>
  <c r="M3464" i="1"/>
  <c r="N3464" i="1" s="1"/>
  <c r="O3464" i="1" s="1"/>
  <c r="P3464" i="1"/>
  <c r="Q3464" i="1"/>
  <c r="L3465" i="1"/>
  <c r="M3465" i="1"/>
  <c r="N3465" i="1" s="1"/>
  <c r="O3465" i="1" s="1"/>
  <c r="P3465" i="1"/>
  <c r="Q3465" i="1"/>
  <c r="L3466" i="1"/>
  <c r="M3466" i="1"/>
  <c r="N3466" i="1" s="1"/>
  <c r="O3466" i="1" s="1"/>
  <c r="P3466" i="1"/>
  <c r="Q3466" i="1"/>
  <c r="L3467" i="1"/>
  <c r="M3467" i="1"/>
  <c r="N3467" i="1" s="1"/>
  <c r="O3467" i="1" s="1"/>
  <c r="P3467" i="1"/>
  <c r="Q3467" i="1"/>
  <c r="L3468" i="1"/>
  <c r="M3468" i="1"/>
  <c r="N3468" i="1" s="1"/>
  <c r="O3468" i="1" s="1"/>
  <c r="P3468" i="1"/>
  <c r="Q3468" i="1"/>
  <c r="L3469" i="1"/>
  <c r="M3469" i="1"/>
  <c r="N3469" i="1" s="1"/>
  <c r="O3469" i="1" s="1"/>
  <c r="P3469" i="1"/>
  <c r="Q3469" i="1"/>
  <c r="L3470" i="1"/>
  <c r="M3470" i="1"/>
  <c r="N3470" i="1" s="1"/>
  <c r="O3470" i="1" s="1"/>
  <c r="P3470" i="1"/>
  <c r="Q3470" i="1"/>
  <c r="L3471" i="1"/>
  <c r="M3471" i="1"/>
  <c r="N3471" i="1" s="1"/>
  <c r="O3471" i="1" s="1"/>
  <c r="P3471" i="1"/>
  <c r="Q3471" i="1"/>
  <c r="L3472" i="1"/>
  <c r="M3472" i="1"/>
  <c r="N3472" i="1" s="1"/>
  <c r="O3472" i="1" s="1"/>
  <c r="P3472" i="1"/>
  <c r="Q3472" i="1"/>
  <c r="L3473" i="1"/>
  <c r="M3473" i="1"/>
  <c r="N3473" i="1" s="1"/>
  <c r="O3473" i="1" s="1"/>
  <c r="P3473" i="1"/>
  <c r="Q3473" i="1"/>
  <c r="L3474" i="1"/>
  <c r="M3474" i="1"/>
  <c r="N3474" i="1" s="1"/>
  <c r="O3474" i="1" s="1"/>
  <c r="P3474" i="1"/>
  <c r="Q3474" i="1"/>
  <c r="L3475" i="1"/>
  <c r="M3475" i="1"/>
  <c r="N3475" i="1" s="1"/>
  <c r="O3475" i="1" s="1"/>
  <c r="P3475" i="1"/>
  <c r="Q3475" i="1"/>
  <c r="L3476" i="1"/>
  <c r="M3476" i="1"/>
  <c r="N3476" i="1" s="1"/>
  <c r="O3476" i="1" s="1"/>
  <c r="P3476" i="1"/>
  <c r="Q3476" i="1"/>
  <c r="L3477" i="1"/>
  <c r="M3477" i="1"/>
  <c r="N3477" i="1" s="1"/>
  <c r="O3477" i="1" s="1"/>
  <c r="P3477" i="1"/>
  <c r="Q3477" i="1"/>
  <c r="L3478" i="1"/>
  <c r="M3478" i="1"/>
  <c r="N3478" i="1" s="1"/>
  <c r="O3478" i="1" s="1"/>
  <c r="P3478" i="1"/>
  <c r="Q3478" i="1"/>
  <c r="L3479" i="1"/>
  <c r="M3479" i="1"/>
  <c r="N3479" i="1" s="1"/>
  <c r="O3479" i="1" s="1"/>
  <c r="P3479" i="1"/>
  <c r="Q3479" i="1"/>
  <c r="L3480" i="1"/>
  <c r="M3480" i="1"/>
  <c r="N3480" i="1" s="1"/>
  <c r="O3480" i="1" s="1"/>
  <c r="P3480" i="1"/>
  <c r="Q3480" i="1"/>
  <c r="L3481" i="1"/>
  <c r="M3481" i="1"/>
  <c r="N3481" i="1" s="1"/>
  <c r="O3481" i="1" s="1"/>
  <c r="P3481" i="1"/>
  <c r="Q3481" i="1"/>
  <c r="L3482" i="1"/>
  <c r="M3482" i="1"/>
  <c r="N3482" i="1" s="1"/>
  <c r="O3482" i="1" s="1"/>
  <c r="P3482" i="1"/>
  <c r="Q3482" i="1"/>
  <c r="L3483" i="1"/>
  <c r="M3483" i="1"/>
  <c r="N3483" i="1" s="1"/>
  <c r="O3483" i="1" s="1"/>
  <c r="P3483" i="1"/>
  <c r="Q3483" i="1"/>
  <c r="L3484" i="1"/>
  <c r="M3484" i="1"/>
  <c r="N3484" i="1" s="1"/>
  <c r="O3484" i="1" s="1"/>
  <c r="P3484" i="1"/>
  <c r="Q3484" i="1"/>
  <c r="L3485" i="1"/>
  <c r="M3485" i="1"/>
  <c r="N3485" i="1" s="1"/>
  <c r="O3485" i="1" s="1"/>
  <c r="P3485" i="1"/>
  <c r="Q3485" i="1"/>
  <c r="L3486" i="1"/>
  <c r="M3486" i="1"/>
  <c r="N3486" i="1" s="1"/>
  <c r="O3486" i="1" s="1"/>
  <c r="P3486" i="1"/>
  <c r="Q3486" i="1"/>
  <c r="L3487" i="1"/>
  <c r="M3487" i="1"/>
  <c r="N3487" i="1" s="1"/>
  <c r="O3487" i="1" s="1"/>
  <c r="P3487" i="1"/>
  <c r="Q3487" i="1"/>
  <c r="L3488" i="1"/>
  <c r="M3488" i="1"/>
  <c r="N3488" i="1" s="1"/>
  <c r="O3488" i="1" s="1"/>
  <c r="P3488" i="1"/>
  <c r="Q3488" i="1"/>
  <c r="L3489" i="1"/>
  <c r="M3489" i="1"/>
  <c r="N3489" i="1" s="1"/>
  <c r="O3489" i="1" s="1"/>
  <c r="P3489" i="1"/>
  <c r="Q3489" i="1"/>
  <c r="L3490" i="1"/>
  <c r="M3490" i="1"/>
  <c r="N3490" i="1" s="1"/>
  <c r="O3490" i="1" s="1"/>
  <c r="P3490" i="1"/>
  <c r="Q3490" i="1"/>
  <c r="L3491" i="1"/>
  <c r="M3491" i="1"/>
  <c r="N3491" i="1" s="1"/>
  <c r="O3491" i="1" s="1"/>
  <c r="P3491" i="1"/>
  <c r="Q3491" i="1"/>
  <c r="L3492" i="1"/>
  <c r="M3492" i="1"/>
  <c r="N3492" i="1" s="1"/>
  <c r="O3492" i="1" s="1"/>
  <c r="P3492" i="1"/>
  <c r="Q3492" i="1"/>
  <c r="L3493" i="1"/>
  <c r="M3493" i="1"/>
  <c r="N3493" i="1" s="1"/>
  <c r="O3493" i="1" s="1"/>
  <c r="P3493" i="1"/>
  <c r="Q3493" i="1"/>
  <c r="L3494" i="1"/>
  <c r="M3494" i="1"/>
  <c r="N3494" i="1" s="1"/>
  <c r="O3494" i="1" s="1"/>
  <c r="P3494" i="1"/>
  <c r="Q3494" i="1"/>
  <c r="L3495" i="1"/>
  <c r="M3495" i="1"/>
  <c r="N3495" i="1" s="1"/>
  <c r="O3495" i="1" s="1"/>
  <c r="P3495" i="1"/>
  <c r="Q3495" i="1"/>
  <c r="L3496" i="1"/>
  <c r="M3496" i="1"/>
  <c r="N3496" i="1" s="1"/>
  <c r="O3496" i="1" s="1"/>
  <c r="P3496" i="1"/>
  <c r="Q3496" i="1"/>
  <c r="L3497" i="1"/>
  <c r="M3497" i="1"/>
  <c r="N3497" i="1" s="1"/>
  <c r="O3497" i="1" s="1"/>
  <c r="P3497" i="1"/>
  <c r="Q3497" i="1"/>
  <c r="L3498" i="1"/>
  <c r="M3498" i="1"/>
  <c r="N3498" i="1" s="1"/>
  <c r="O3498" i="1" s="1"/>
  <c r="P3498" i="1"/>
  <c r="Q3498" i="1"/>
  <c r="L3499" i="1"/>
  <c r="M3499" i="1"/>
  <c r="N3499" i="1" s="1"/>
  <c r="O3499" i="1" s="1"/>
  <c r="P3499" i="1"/>
  <c r="Q3499" i="1"/>
  <c r="L3500" i="1"/>
  <c r="M3500" i="1"/>
  <c r="N3500" i="1" s="1"/>
  <c r="O3500" i="1" s="1"/>
  <c r="P3500" i="1"/>
  <c r="Q3500" i="1"/>
  <c r="L3501" i="1"/>
  <c r="M3501" i="1"/>
  <c r="N3501" i="1" s="1"/>
  <c r="O3501" i="1" s="1"/>
  <c r="P3501" i="1"/>
  <c r="Q3501" i="1"/>
  <c r="L3502" i="1"/>
  <c r="M3502" i="1"/>
  <c r="N3502" i="1" s="1"/>
  <c r="O3502" i="1" s="1"/>
  <c r="P3502" i="1"/>
  <c r="Q3502" i="1"/>
  <c r="L3503" i="1"/>
  <c r="M3503" i="1"/>
  <c r="N3503" i="1" s="1"/>
  <c r="O3503" i="1" s="1"/>
  <c r="P3503" i="1"/>
  <c r="Q3503" i="1"/>
  <c r="L3504" i="1"/>
  <c r="M3504" i="1"/>
  <c r="N3504" i="1" s="1"/>
  <c r="O3504" i="1" s="1"/>
  <c r="P3504" i="1"/>
  <c r="Q3504" i="1"/>
  <c r="L3505" i="1"/>
  <c r="M3505" i="1"/>
  <c r="N3505" i="1" s="1"/>
  <c r="O3505" i="1" s="1"/>
  <c r="P3505" i="1"/>
  <c r="Q3505" i="1"/>
  <c r="L3506" i="1"/>
  <c r="M3506" i="1"/>
  <c r="N3506" i="1" s="1"/>
  <c r="O3506" i="1" s="1"/>
  <c r="P3506" i="1"/>
  <c r="Q3506" i="1"/>
  <c r="L3507" i="1"/>
  <c r="M3507" i="1"/>
  <c r="N3507" i="1" s="1"/>
  <c r="O3507" i="1" s="1"/>
  <c r="P3507" i="1"/>
  <c r="Q3507" i="1"/>
  <c r="L3508" i="1"/>
  <c r="M3508" i="1"/>
  <c r="N3508" i="1" s="1"/>
  <c r="O3508" i="1" s="1"/>
  <c r="P3508" i="1"/>
  <c r="Q3508" i="1"/>
  <c r="L3509" i="1"/>
  <c r="M3509" i="1"/>
  <c r="N3509" i="1" s="1"/>
  <c r="O3509" i="1" s="1"/>
  <c r="P3509" i="1"/>
  <c r="Q3509" i="1"/>
  <c r="L3510" i="1"/>
  <c r="M3510" i="1"/>
  <c r="N3510" i="1" s="1"/>
  <c r="O3510" i="1" s="1"/>
  <c r="P3510" i="1"/>
  <c r="Q3510" i="1"/>
  <c r="L3511" i="1"/>
  <c r="M3511" i="1"/>
  <c r="N3511" i="1" s="1"/>
  <c r="O3511" i="1" s="1"/>
  <c r="P3511" i="1"/>
  <c r="Q3511" i="1"/>
  <c r="L3512" i="1"/>
  <c r="M3512" i="1"/>
  <c r="N3512" i="1" s="1"/>
  <c r="O3512" i="1" s="1"/>
  <c r="P3512" i="1"/>
  <c r="Q3512" i="1"/>
  <c r="L3513" i="1"/>
  <c r="M3513" i="1"/>
  <c r="N3513" i="1" s="1"/>
  <c r="O3513" i="1" s="1"/>
  <c r="P3513" i="1"/>
  <c r="Q3513" i="1"/>
  <c r="L3514" i="1"/>
  <c r="M3514" i="1"/>
  <c r="N3514" i="1" s="1"/>
  <c r="O3514" i="1" s="1"/>
  <c r="P3514" i="1"/>
  <c r="Q3514" i="1"/>
  <c r="L3515" i="1"/>
  <c r="M3515" i="1"/>
  <c r="N3515" i="1" s="1"/>
  <c r="O3515" i="1" s="1"/>
  <c r="P3515" i="1"/>
  <c r="Q3515" i="1"/>
  <c r="L3516" i="1"/>
  <c r="M3516" i="1"/>
  <c r="N3516" i="1" s="1"/>
  <c r="O3516" i="1" s="1"/>
  <c r="P3516" i="1"/>
  <c r="Q3516" i="1"/>
  <c r="L3517" i="1"/>
  <c r="M3517" i="1"/>
  <c r="N3517" i="1" s="1"/>
  <c r="O3517" i="1" s="1"/>
  <c r="P3517" i="1"/>
  <c r="Q3517" i="1"/>
  <c r="L3518" i="1"/>
  <c r="M3518" i="1"/>
  <c r="N3518" i="1" s="1"/>
  <c r="O3518" i="1" s="1"/>
  <c r="P3518" i="1"/>
  <c r="Q3518" i="1"/>
  <c r="L3519" i="1"/>
  <c r="M3519" i="1"/>
  <c r="N3519" i="1" s="1"/>
  <c r="O3519" i="1" s="1"/>
  <c r="P3519" i="1"/>
  <c r="Q3519" i="1"/>
  <c r="L3520" i="1"/>
  <c r="M3520" i="1"/>
  <c r="N3520" i="1" s="1"/>
  <c r="O3520" i="1" s="1"/>
  <c r="P3520" i="1"/>
  <c r="Q3520" i="1"/>
  <c r="L3521" i="1"/>
  <c r="M3521" i="1"/>
  <c r="N3521" i="1" s="1"/>
  <c r="O3521" i="1" s="1"/>
  <c r="P3521" i="1"/>
  <c r="Q3521" i="1"/>
  <c r="L3522" i="1"/>
  <c r="M3522" i="1"/>
  <c r="N3522" i="1" s="1"/>
  <c r="O3522" i="1" s="1"/>
  <c r="P3522" i="1"/>
  <c r="Q3522" i="1"/>
  <c r="L3523" i="1"/>
  <c r="M3523" i="1"/>
  <c r="N3523" i="1" s="1"/>
  <c r="O3523" i="1" s="1"/>
  <c r="P3523" i="1"/>
  <c r="Q3523" i="1"/>
  <c r="L3524" i="1"/>
  <c r="M3524" i="1"/>
  <c r="N3524" i="1" s="1"/>
  <c r="O3524" i="1" s="1"/>
  <c r="P3524" i="1"/>
  <c r="Q3524" i="1"/>
  <c r="L3525" i="1"/>
  <c r="M3525" i="1"/>
  <c r="N3525" i="1" s="1"/>
  <c r="O3525" i="1" s="1"/>
  <c r="P3525" i="1"/>
  <c r="Q3525" i="1"/>
  <c r="L3526" i="1"/>
  <c r="M3526" i="1"/>
  <c r="N3526" i="1" s="1"/>
  <c r="O3526" i="1" s="1"/>
  <c r="P3526" i="1"/>
  <c r="Q3526" i="1"/>
  <c r="L3527" i="1"/>
  <c r="M3527" i="1"/>
  <c r="N3527" i="1" s="1"/>
  <c r="O3527" i="1" s="1"/>
  <c r="P3527" i="1"/>
  <c r="Q3527" i="1"/>
  <c r="L3528" i="1"/>
  <c r="M3528" i="1"/>
  <c r="N3528" i="1" s="1"/>
  <c r="O3528" i="1" s="1"/>
  <c r="P3528" i="1"/>
  <c r="Q3528" i="1"/>
  <c r="L3529" i="1"/>
  <c r="M3529" i="1"/>
  <c r="N3529" i="1" s="1"/>
  <c r="O3529" i="1" s="1"/>
  <c r="P3529" i="1"/>
  <c r="Q3529" i="1"/>
  <c r="L3530" i="1"/>
  <c r="M3530" i="1"/>
  <c r="N3530" i="1" s="1"/>
  <c r="O3530" i="1" s="1"/>
  <c r="P3530" i="1"/>
  <c r="Q3530" i="1"/>
  <c r="L3531" i="1"/>
  <c r="M3531" i="1"/>
  <c r="N3531" i="1" s="1"/>
  <c r="O3531" i="1" s="1"/>
  <c r="P3531" i="1"/>
  <c r="Q3531" i="1"/>
  <c r="L3532" i="1"/>
  <c r="M3532" i="1"/>
  <c r="N3532" i="1" s="1"/>
  <c r="O3532" i="1" s="1"/>
  <c r="P3532" i="1"/>
  <c r="Q3532" i="1"/>
  <c r="L3533" i="1"/>
  <c r="M3533" i="1"/>
  <c r="N3533" i="1" s="1"/>
  <c r="O3533" i="1" s="1"/>
  <c r="P3533" i="1"/>
  <c r="Q3533" i="1"/>
  <c r="L3534" i="1"/>
  <c r="M3534" i="1"/>
  <c r="N3534" i="1" s="1"/>
  <c r="O3534" i="1" s="1"/>
  <c r="P3534" i="1"/>
  <c r="Q3534" i="1"/>
  <c r="L3535" i="1"/>
  <c r="M3535" i="1"/>
  <c r="N3535" i="1" s="1"/>
  <c r="O3535" i="1" s="1"/>
  <c r="P3535" i="1"/>
  <c r="Q3535" i="1"/>
  <c r="L3536" i="1"/>
  <c r="M3536" i="1"/>
  <c r="N3536" i="1" s="1"/>
  <c r="O3536" i="1" s="1"/>
  <c r="P3536" i="1"/>
  <c r="Q3536" i="1"/>
  <c r="L3537" i="1"/>
  <c r="M3537" i="1"/>
  <c r="N3537" i="1" s="1"/>
  <c r="O3537" i="1" s="1"/>
  <c r="P3537" i="1"/>
  <c r="Q3537" i="1"/>
  <c r="L3538" i="1"/>
  <c r="M3538" i="1"/>
  <c r="N3538" i="1" s="1"/>
  <c r="O3538" i="1" s="1"/>
  <c r="P3538" i="1"/>
  <c r="Q3538" i="1"/>
  <c r="L3539" i="1"/>
  <c r="M3539" i="1"/>
  <c r="N3539" i="1" s="1"/>
  <c r="O3539" i="1" s="1"/>
  <c r="P3539" i="1"/>
  <c r="Q3539" i="1"/>
  <c r="L3540" i="1"/>
  <c r="M3540" i="1"/>
  <c r="N3540" i="1" s="1"/>
  <c r="O3540" i="1" s="1"/>
  <c r="P3540" i="1"/>
  <c r="Q3540" i="1"/>
  <c r="L3541" i="1"/>
  <c r="M3541" i="1"/>
  <c r="N3541" i="1" s="1"/>
  <c r="O3541" i="1" s="1"/>
  <c r="P3541" i="1"/>
  <c r="Q3541" i="1"/>
  <c r="L3542" i="1"/>
  <c r="M3542" i="1"/>
  <c r="N3542" i="1" s="1"/>
  <c r="O3542" i="1" s="1"/>
  <c r="P3542" i="1"/>
  <c r="Q3542" i="1"/>
  <c r="L3543" i="1"/>
  <c r="M3543" i="1"/>
  <c r="N3543" i="1" s="1"/>
  <c r="O3543" i="1" s="1"/>
  <c r="P3543" i="1"/>
  <c r="Q3543" i="1"/>
  <c r="L3544" i="1"/>
  <c r="M3544" i="1"/>
  <c r="N3544" i="1" s="1"/>
  <c r="O3544" i="1" s="1"/>
  <c r="P3544" i="1"/>
  <c r="Q3544" i="1"/>
  <c r="L3545" i="1"/>
  <c r="M3545" i="1"/>
  <c r="N3545" i="1" s="1"/>
  <c r="O3545" i="1" s="1"/>
  <c r="P3545" i="1"/>
  <c r="Q3545" i="1"/>
  <c r="L3546" i="1"/>
  <c r="M3546" i="1"/>
  <c r="N3546" i="1" s="1"/>
  <c r="O3546" i="1" s="1"/>
  <c r="P3546" i="1"/>
  <c r="Q3546" i="1"/>
  <c r="L3547" i="1"/>
  <c r="M3547" i="1"/>
  <c r="N3547" i="1" s="1"/>
  <c r="O3547" i="1" s="1"/>
  <c r="P3547" i="1"/>
  <c r="Q3547" i="1"/>
  <c r="L3548" i="1"/>
  <c r="M3548" i="1"/>
  <c r="N3548" i="1" s="1"/>
  <c r="O3548" i="1" s="1"/>
  <c r="P3548" i="1"/>
  <c r="Q3548" i="1"/>
  <c r="L3549" i="1"/>
  <c r="M3549" i="1"/>
  <c r="N3549" i="1" s="1"/>
  <c r="O3549" i="1" s="1"/>
  <c r="P3549" i="1"/>
  <c r="Q3549" i="1"/>
  <c r="L3550" i="1"/>
  <c r="M3550" i="1"/>
  <c r="N3550" i="1" s="1"/>
  <c r="O3550" i="1" s="1"/>
  <c r="P3550" i="1"/>
  <c r="Q3550" i="1"/>
  <c r="L3551" i="1"/>
  <c r="M3551" i="1"/>
  <c r="N3551" i="1" s="1"/>
  <c r="O3551" i="1" s="1"/>
  <c r="P3551" i="1"/>
  <c r="Q3551" i="1"/>
  <c r="L3552" i="1"/>
  <c r="M3552" i="1"/>
  <c r="N3552" i="1" s="1"/>
  <c r="O3552" i="1" s="1"/>
  <c r="P3552" i="1"/>
  <c r="Q3552" i="1"/>
  <c r="L3553" i="1"/>
  <c r="M3553" i="1"/>
  <c r="N3553" i="1" s="1"/>
  <c r="O3553" i="1" s="1"/>
  <c r="P3553" i="1"/>
  <c r="Q3553" i="1"/>
  <c r="L3554" i="1"/>
  <c r="M3554" i="1"/>
  <c r="N3554" i="1" s="1"/>
  <c r="O3554" i="1" s="1"/>
  <c r="P3554" i="1"/>
  <c r="Q3554" i="1"/>
  <c r="L3555" i="1"/>
  <c r="M3555" i="1"/>
  <c r="N3555" i="1" s="1"/>
  <c r="O3555" i="1" s="1"/>
  <c r="P3555" i="1"/>
  <c r="Q3555" i="1"/>
  <c r="L3556" i="1"/>
  <c r="M3556" i="1"/>
  <c r="N3556" i="1" s="1"/>
  <c r="O3556" i="1" s="1"/>
  <c r="P3556" i="1"/>
  <c r="Q3556" i="1"/>
  <c r="L3557" i="1"/>
  <c r="M3557" i="1"/>
  <c r="N3557" i="1" s="1"/>
  <c r="O3557" i="1" s="1"/>
  <c r="P3557" i="1"/>
  <c r="Q3557" i="1"/>
  <c r="L3558" i="1"/>
  <c r="M3558" i="1"/>
  <c r="N3558" i="1" s="1"/>
  <c r="O3558" i="1" s="1"/>
  <c r="P3558" i="1"/>
  <c r="Q3558" i="1"/>
  <c r="L3559" i="1"/>
  <c r="M3559" i="1"/>
  <c r="N3559" i="1" s="1"/>
  <c r="O3559" i="1" s="1"/>
  <c r="P3559" i="1"/>
  <c r="Q3559" i="1"/>
  <c r="L3560" i="1"/>
  <c r="M3560" i="1"/>
  <c r="N3560" i="1" s="1"/>
  <c r="O3560" i="1" s="1"/>
  <c r="P3560" i="1"/>
  <c r="Q3560" i="1"/>
  <c r="L3561" i="1"/>
  <c r="M3561" i="1"/>
  <c r="N3561" i="1" s="1"/>
  <c r="O3561" i="1" s="1"/>
  <c r="P3561" i="1"/>
  <c r="Q3561" i="1"/>
  <c r="L3562" i="1"/>
  <c r="M3562" i="1"/>
  <c r="N3562" i="1" s="1"/>
  <c r="O3562" i="1" s="1"/>
  <c r="P3562" i="1"/>
  <c r="Q3562" i="1"/>
  <c r="L3563" i="1"/>
  <c r="M3563" i="1"/>
  <c r="N3563" i="1" s="1"/>
  <c r="O3563" i="1" s="1"/>
  <c r="P3563" i="1"/>
  <c r="Q3563" i="1"/>
  <c r="L3564" i="1"/>
  <c r="M3564" i="1"/>
  <c r="N3564" i="1" s="1"/>
  <c r="O3564" i="1" s="1"/>
  <c r="P3564" i="1"/>
  <c r="Q3564" i="1"/>
  <c r="L3565" i="1"/>
  <c r="M3565" i="1"/>
  <c r="N3565" i="1" s="1"/>
  <c r="O3565" i="1" s="1"/>
  <c r="P3565" i="1"/>
  <c r="Q3565" i="1"/>
  <c r="L3566" i="1"/>
  <c r="M3566" i="1"/>
  <c r="N3566" i="1" s="1"/>
  <c r="O3566" i="1" s="1"/>
  <c r="P3566" i="1"/>
  <c r="Q3566" i="1"/>
  <c r="L3567" i="1"/>
  <c r="M3567" i="1"/>
  <c r="N3567" i="1" s="1"/>
  <c r="O3567" i="1" s="1"/>
  <c r="P3567" i="1"/>
  <c r="Q3567" i="1"/>
  <c r="L3568" i="1"/>
  <c r="M3568" i="1"/>
  <c r="N3568" i="1" s="1"/>
  <c r="O3568" i="1" s="1"/>
  <c r="P3568" i="1"/>
  <c r="Q3568" i="1"/>
  <c r="L3569" i="1"/>
  <c r="M3569" i="1"/>
  <c r="N3569" i="1" s="1"/>
  <c r="O3569" i="1" s="1"/>
  <c r="P3569" i="1"/>
  <c r="Q3569" i="1"/>
  <c r="L3570" i="1"/>
  <c r="M3570" i="1"/>
  <c r="N3570" i="1" s="1"/>
  <c r="O3570" i="1" s="1"/>
  <c r="P3570" i="1"/>
  <c r="Q3570" i="1"/>
  <c r="L3571" i="1"/>
  <c r="M3571" i="1"/>
  <c r="N3571" i="1" s="1"/>
  <c r="O3571" i="1" s="1"/>
  <c r="P3571" i="1"/>
  <c r="Q3571" i="1"/>
  <c r="L3572" i="1"/>
  <c r="M3572" i="1"/>
  <c r="N3572" i="1" s="1"/>
  <c r="O3572" i="1" s="1"/>
  <c r="P3572" i="1"/>
  <c r="Q3572" i="1"/>
  <c r="L3573" i="1"/>
  <c r="M3573" i="1"/>
  <c r="N3573" i="1" s="1"/>
  <c r="O3573" i="1" s="1"/>
  <c r="P3573" i="1"/>
  <c r="Q3573" i="1"/>
  <c r="L3574" i="1"/>
  <c r="M3574" i="1"/>
  <c r="N3574" i="1" s="1"/>
  <c r="O3574" i="1" s="1"/>
  <c r="P3574" i="1"/>
  <c r="Q3574" i="1"/>
  <c r="L3575" i="1"/>
  <c r="M3575" i="1"/>
  <c r="N3575" i="1" s="1"/>
  <c r="O3575" i="1" s="1"/>
  <c r="P3575" i="1"/>
  <c r="Q3575" i="1"/>
  <c r="L3576" i="1"/>
  <c r="M3576" i="1"/>
  <c r="N3576" i="1" s="1"/>
  <c r="O3576" i="1" s="1"/>
  <c r="P3576" i="1"/>
  <c r="Q3576" i="1"/>
  <c r="L3577" i="1"/>
  <c r="M3577" i="1"/>
  <c r="N3577" i="1" s="1"/>
  <c r="O3577" i="1" s="1"/>
  <c r="P3577" i="1"/>
  <c r="Q3577" i="1"/>
  <c r="L3578" i="1"/>
  <c r="M3578" i="1"/>
  <c r="N3578" i="1" s="1"/>
  <c r="O3578" i="1" s="1"/>
  <c r="P3578" i="1"/>
  <c r="Q3578" i="1"/>
  <c r="L3579" i="1"/>
  <c r="M3579" i="1"/>
  <c r="N3579" i="1" s="1"/>
  <c r="O3579" i="1" s="1"/>
  <c r="P3579" i="1"/>
  <c r="Q3579" i="1"/>
  <c r="L3580" i="1"/>
  <c r="M3580" i="1"/>
  <c r="N3580" i="1" s="1"/>
  <c r="O3580" i="1" s="1"/>
  <c r="P3580" i="1"/>
  <c r="Q3580" i="1"/>
  <c r="L3581" i="1"/>
  <c r="M3581" i="1"/>
  <c r="N3581" i="1" s="1"/>
  <c r="O3581" i="1" s="1"/>
  <c r="P3581" i="1"/>
  <c r="Q3581" i="1"/>
  <c r="L3582" i="1"/>
  <c r="M3582" i="1"/>
  <c r="N3582" i="1" s="1"/>
  <c r="O3582" i="1" s="1"/>
  <c r="P3582" i="1"/>
  <c r="Q3582" i="1"/>
  <c r="L3583" i="1"/>
  <c r="M3583" i="1"/>
  <c r="N3583" i="1" s="1"/>
  <c r="O3583" i="1" s="1"/>
  <c r="P3583" i="1"/>
  <c r="Q3583" i="1"/>
  <c r="L3584" i="1"/>
  <c r="M3584" i="1"/>
  <c r="N3584" i="1" s="1"/>
  <c r="O3584" i="1" s="1"/>
  <c r="P3584" i="1"/>
  <c r="Q3584" i="1"/>
  <c r="L3585" i="1"/>
  <c r="M3585" i="1"/>
  <c r="N3585" i="1" s="1"/>
  <c r="O3585" i="1" s="1"/>
  <c r="P3585" i="1"/>
  <c r="Q3585" i="1"/>
  <c r="L3586" i="1"/>
  <c r="M3586" i="1"/>
  <c r="N3586" i="1" s="1"/>
  <c r="O3586" i="1" s="1"/>
  <c r="P3586" i="1"/>
  <c r="Q3586" i="1"/>
  <c r="L3587" i="1"/>
  <c r="M3587" i="1"/>
  <c r="N3587" i="1" s="1"/>
  <c r="O3587" i="1" s="1"/>
  <c r="P3587" i="1"/>
  <c r="Q3587" i="1"/>
  <c r="L3588" i="1"/>
  <c r="M3588" i="1"/>
  <c r="N3588" i="1" s="1"/>
  <c r="O3588" i="1" s="1"/>
  <c r="P3588" i="1"/>
  <c r="Q3588" i="1"/>
  <c r="L3589" i="1"/>
  <c r="M3589" i="1"/>
  <c r="N3589" i="1" s="1"/>
  <c r="O3589" i="1" s="1"/>
  <c r="P3589" i="1"/>
  <c r="Q3589" i="1"/>
  <c r="L3590" i="1"/>
  <c r="M3590" i="1"/>
  <c r="N3590" i="1" s="1"/>
  <c r="O3590" i="1" s="1"/>
  <c r="P3590" i="1"/>
  <c r="Q3590" i="1"/>
  <c r="L3591" i="1"/>
  <c r="M3591" i="1"/>
  <c r="N3591" i="1" s="1"/>
  <c r="O3591" i="1" s="1"/>
  <c r="P3591" i="1"/>
  <c r="Q3591" i="1"/>
  <c r="L3592" i="1"/>
  <c r="M3592" i="1"/>
  <c r="N3592" i="1" s="1"/>
  <c r="O3592" i="1" s="1"/>
  <c r="P3592" i="1"/>
  <c r="Q3592" i="1"/>
  <c r="L3593" i="1"/>
  <c r="M3593" i="1"/>
  <c r="N3593" i="1" s="1"/>
  <c r="O3593" i="1" s="1"/>
  <c r="P3593" i="1"/>
  <c r="Q3593" i="1"/>
  <c r="L3594" i="1"/>
  <c r="M3594" i="1"/>
  <c r="N3594" i="1" s="1"/>
  <c r="O3594" i="1" s="1"/>
  <c r="P3594" i="1"/>
  <c r="Q3594" i="1"/>
  <c r="L3595" i="1"/>
  <c r="M3595" i="1"/>
  <c r="N3595" i="1" s="1"/>
  <c r="O3595" i="1" s="1"/>
  <c r="P3595" i="1"/>
  <c r="Q3595" i="1"/>
  <c r="L3596" i="1"/>
  <c r="M3596" i="1"/>
  <c r="N3596" i="1" s="1"/>
  <c r="O3596" i="1" s="1"/>
  <c r="P3596" i="1"/>
  <c r="Q3596" i="1"/>
  <c r="L3597" i="1"/>
  <c r="M3597" i="1"/>
  <c r="N3597" i="1" s="1"/>
  <c r="O3597" i="1" s="1"/>
  <c r="P3597" i="1"/>
  <c r="Q3597" i="1"/>
  <c r="L3598" i="1"/>
  <c r="M3598" i="1"/>
  <c r="N3598" i="1" s="1"/>
  <c r="O3598" i="1" s="1"/>
  <c r="P3598" i="1"/>
  <c r="Q3598" i="1"/>
  <c r="L3599" i="1"/>
  <c r="M3599" i="1"/>
  <c r="N3599" i="1" s="1"/>
  <c r="O3599" i="1" s="1"/>
  <c r="P3599" i="1"/>
  <c r="Q3599" i="1"/>
  <c r="L3600" i="1"/>
  <c r="M3600" i="1"/>
  <c r="N3600" i="1" s="1"/>
  <c r="O3600" i="1" s="1"/>
  <c r="P3600" i="1"/>
  <c r="Q3600" i="1"/>
  <c r="L3601" i="1"/>
  <c r="M3601" i="1"/>
  <c r="N3601" i="1" s="1"/>
  <c r="O3601" i="1" s="1"/>
  <c r="P3601" i="1"/>
  <c r="Q3601" i="1"/>
  <c r="L3602" i="1"/>
  <c r="M3602" i="1"/>
  <c r="N3602" i="1" s="1"/>
  <c r="O3602" i="1" s="1"/>
  <c r="P3602" i="1"/>
  <c r="Q3602" i="1"/>
  <c r="L3603" i="1"/>
  <c r="M3603" i="1"/>
  <c r="N3603" i="1" s="1"/>
  <c r="O3603" i="1" s="1"/>
  <c r="P3603" i="1"/>
  <c r="Q3603" i="1"/>
  <c r="L3604" i="1"/>
  <c r="M3604" i="1"/>
  <c r="N3604" i="1" s="1"/>
  <c r="O3604" i="1" s="1"/>
  <c r="P3604" i="1"/>
  <c r="Q3604" i="1"/>
  <c r="L3605" i="1"/>
  <c r="M3605" i="1"/>
  <c r="N3605" i="1" s="1"/>
  <c r="O3605" i="1" s="1"/>
  <c r="P3605" i="1"/>
  <c r="Q3605" i="1"/>
  <c r="L3606" i="1"/>
  <c r="M3606" i="1"/>
  <c r="N3606" i="1" s="1"/>
  <c r="O3606" i="1" s="1"/>
  <c r="P3606" i="1"/>
  <c r="Q3606" i="1"/>
  <c r="L3607" i="1"/>
  <c r="M3607" i="1"/>
  <c r="N3607" i="1" s="1"/>
  <c r="O3607" i="1" s="1"/>
  <c r="P3607" i="1"/>
  <c r="Q3607" i="1"/>
  <c r="L3608" i="1"/>
  <c r="M3608" i="1"/>
  <c r="N3608" i="1" s="1"/>
  <c r="O3608" i="1" s="1"/>
  <c r="P3608" i="1"/>
  <c r="Q3608" i="1"/>
  <c r="L3609" i="1"/>
  <c r="M3609" i="1"/>
  <c r="N3609" i="1" s="1"/>
  <c r="O3609" i="1" s="1"/>
  <c r="P3609" i="1"/>
  <c r="Q3609" i="1"/>
  <c r="L3610" i="1"/>
  <c r="M3610" i="1"/>
  <c r="N3610" i="1" s="1"/>
  <c r="O3610" i="1" s="1"/>
  <c r="P3610" i="1"/>
  <c r="Q3610" i="1"/>
  <c r="L3611" i="1"/>
  <c r="M3611" i="1"/>
  <c r="N3611" i="1" s="1"/>
  <c r="O3611" i="1" s="1"/>
  <c r="P3611" i="1"/>
  <c r="Q3611" i="1"/>
  <c r="L3612" i="1"/>
  <c r="M3612" i="1"/>
  <c r="N3612" i="1" s="1"/>
  <c r="O3612" i="1" s="1"/>
  <c r="P3612" i="1"/>
  <c r="Q3612" i="1"/>
  <c r="L3613" i="1"/>
  <c r="M3613" i="1"/>
  <c r="N3613" i="1" s="1"/>
  <c r="O3613" i="1" s="1"/>
  <c r="P3613" i="1"/>
  <c r="Q3613" i="1"/>
  <c r="L3614" i="1"/>
  <c r="M3614" i="1"/>
  <c r="N3614" i="1" s="1"/>
  <c r="O3614" i="1" s="1"/>
  <c r="P3614" i="1"/>
  <c r="Q3614" i="1"/>
  <c r="L3615" i="1"/>
  <c r="M3615" i="1"/>
  <c r="N3615" i="1" s="1"/>
  <c r="O3615" i="1" s="1"/>
  <c r="P3615" i="1"/>
  <c r="Q3615" i="1"/>
  <c r="L3616" i="1"/>
  <c r="M3616" i="1"/>
  <c r="N3616" i="1" s="1"/>
  <c r="O3616" i="1" s="1"/>
  <c r="P3616" i="1"/>
  <c r="Q3616" i="1"/>
  <c r="L3617" i="1"/>
  <c r="M3617" i="1"/>
  <c r="N3617" i="1" s="1"/>
  <c r="O3617" i="1" s="1"/>
  <c r="P3617" i="1"/>
  <c r="Q3617" i="1"/>
  <c r="L3618" i="1"/>
  <c r="M3618" i="1"/>
  <c r="N3618" i="1" s="1"/>
  <c r="O3618" i="1" s="1"/>
  <c r="P3618" i="1"/>
  <c r="Q3618" i="1"/>
  <c r="L3619" i="1"/>
  <c r="M3619" i="1"/>
  <c r="N3619" i="1" s="1"/>
  <c r="O3619" i="1" s="1"/>
  <c r="P3619" i="1"/>
  <c r="Q3619" i="1"/>
  <c r="L3620" i="1"/>
  <c r="M3620" i="1"/>
  <c r="N3620" i="1" s="1"/>
  <c r="O3620" i="1" s="1"/>
  <c r="P3620" i="1"/>
  <c r="Q3620" i="1"/>
  <c r="L3621" i="1"/>
  <c r="M3621" i="1"/>
  <c r="N3621" i="1" s="1"/>
  <c r="O3621" i="1" s="1"/>
  <c r="P3621" i="1"/>
  <c r="Q3621" i="1"/>
  <c r="L3622" i="1"/>
  <c r="M3622" i="1"/>
  <c r="N3622" i="1" s="1"/>
  <c r="O3622" i="1" s="1"/>
  <c r="P3622" i="1"/>
  <c r="Q3622" i="1"/>
  <c r="L3623" i="1"/>
  <c r="M3623" i="1"/>
  <c r="N3623" i="1" s="1"/>
  <c r="O3623" i="1" s="1"/>
  <c r="P3623" i="1"/>
  <c r="Q3623" i="1"/>
  <c r="L3624" i="1"/>
  <c r="M3624" i="1"/>
  <c r="N3624" i="1" s="1"/>
  <c r="O3624" i="1" s="1"/>
  <c r="P3624" i="1"/>
  <c r="Q3624" i="1"/>
  <c r="L3625" i="1"/>
  <c r="M3625" i="1"/>
  <c r="N3625" i="1" s="1"/>
  <c r="O3625" i="1" s="1"/>
  <c r="P3625" i="1"/>
  <c r="Q3625" i="1"/>
  <c r="L3626" i="1"/>
  <c r="M3626" i="1"/>
  <c r="N3626" i="1" s="1"/>
  <c r="O3626" i="1" s="1"/>
  <c r="P3626" i="1"/>
  <c r="Q3626" i="1"/>
  <c r="L3627" i="1"/>
  <c r="M3627" i="1"/>
  <c r="N3627" i="1" s="1"/>
  <c r="O3627" i="1" s="1"/>
  <c r="P3627" i="1"/>
  <c r="Q3627" i="1"/>
  <c r="L3628" i="1"/>
  <c r="M3628" i="1"/>
  <c r="N3628" i="1" s="1"/>
  <c r="O3628" i="1" s="1"/>
  <c r="P3628" i="1"/>
  <c r="Q3628" i="1"/>
  <c r="L3629" i="1"/>
  <c r="M3629" i="1"/>
  <c r="N3629" i="1" s="1"/>
  <c r="O3629" i="1" s="1"/>
  <c r="P3629" i="1"/>
  <c r="Q3629" i="1"/>
  <c r="L3630" i="1"/>
  <c r="M3630" i="1"/>
  <c r="N3630" i="1" s="1"/>
  <c r="O3630" i="1" s="1"/>
  <c r="P3630" i="1"/>
  <c r="Q3630" i="1"/>
  <c r="L3631" i="1"/>
  <c r="M3631" i="1"/>
  <c r="N3631" i="1" s="1"/>
  <c r="O3631" i="1" s="1"/>
  <c r="P3631" i="1"/>
  <c r="Q3631" i="1"/>
  <c r="L3632" i="1"/>
  <c r="M3632" i="1"/>
  <c r="N3632" i="1" s="1"/>
  <c r="O3632" i="1" s="1"/>
  <c r="P3632" i="1"/>
  <c r="Q3632" i="1"/>
  <c r="L3633" i="1"/>
  <c r="M3633" i="1"/>
  <c r="N3633" i="1" s="1"/>
  <c r="O3633" i="1" s="1"/>
  <c r="P3633" i="1"/>
  <c r="Q3633" i="1"/>
  <c r="L3634" i="1"/>
  <c r="M3634" i="1"/>
  <c r="N3634" i="1" s="1"/>
  <c r="O3634" i="1" s="1"/>
  <c r="P3634" i="1"/>
  <c r="Q3634" i="1"/>
  <c r="L3635" i="1"/>
  <c r="M3635" i="1"/>
  <c r="N3635" i="1" s="1"/>
  <c r="O3635" i="1" s="1"/>
  <c r="P3635" i="1"/>
  <c r="Q3635" i="1"/>
  <c r="L3636" i="1"/>
  <c r="M3636" i="1"/>
  <c r="N3636" i="1" s="1"/>
  <c r="O3636" i="1" s="1"/>
  <c r="P3636" i="1"/>
  <c r="Q3636" i="1"/>
  <c r="L3637" i="1"/>
  <c r="M3637" i="1"/>
  <c r="N3637" i="1" s="1"/>
  <c r="O3637" i="1" s="1"/>
  <c r="P3637" i="1"/>
  <c r="Q3637" i="1"/>
  <c r="L3638" i="1"/>
  <c r="M3638" i="1"/>
  <c r="N3638" i="1" s="1"/>
  <c r="O3638" i="1" s="1"/>
  <c r="P3638" i="1"/>
  <c r="Q3638" i="1"/>
  <c r="L3639" i="1"/>
  <c r="M3639" i="1"/>
  <c r="N3639" i="1" s="1"/>
  <c r="O3639" i="1" s="1"/>
  <c r="P3639" i="1"/>
  <c r="Q3639" i="1"/>
  <c r="L3640" i="1"/>
  <c r="M3640" i="1"/>
  <c r="N3640" i="1" s="1"/>
  <c r="O3640" i="1" s="1"/>
  <c r="P3640" i="1"/>
  <c r="Q3640" i="1"/>
  <c r="L3641" i="1"/>
  <c r="M3641" i="1"/>
  <c r="N3641" i="1" s="1"/>
  <c r="O3641" i="1" s="1"/>
  <c r="P3641" i="1"/>
  <c r="Q3641" i="1"/>
  <c r="L3642" i="1"/>
  <c r="M3642" i="1"/>
  <c r="N3642" i="1" s="1"/>
  <c r="O3642" i="1" s="1"/>
  <c r="P3642" i="1"/>
  <c r="Q3642" i="1"/>
  <c r="L3643" i="1"/>
  <c r="M3643" i="1"/>
  <c r="N3643" i="1" s="1"/>
  <c r="O3643" i="1" s="1"/>
  <c r="P3643" i="1"/>
  <c r="Q3643" i="1"/>
  <c r="L3644" i="1"/>
  <c r="M3644" i="1"/>
  <c r="N3644" i="1" s="1"/>
  <c r="O3644" i="1" s="1"/>
  <c r="P3644" i="1"/>
  <c r="Q3644" i="1"/>
  <c r="L3645" i="1"/>
  <c r="M3645" i="1"/>
  <c r="N3645" i="1" s="1"/>
  <c r="O3645" i="1" s="1"/>
  <c r="P3645" i="1"/>
  <c r="Q3645" i="1"/>
  <c r="L3646" i="1"/>
  <c r="M3646" i="1"/>
  <c r="N3646" i="1" s="1"/>
  <c r="O3646" i="1" s="1"/>
  <c r="P3646" i="1"/>
  <c r="Q3646" i="1"/>
  <c r="L3647" i="1"/>
  <c r="M3647" i="1"/>
  <c r="N3647" i="1" s="1"/>
  <c r="O3647" i="1" s="1"/>
  <c r="P3647" i="1"/>
  <c r="Q3647" i="1"/>
  <c r="L3648" i="1"/>
  <c r="M3648" i="1"/>
  <c r="N3648" i="1" s="1"/>
  <c r="O3648" i="1" s="1"/>
  <c r="P3648" i="1"/>
  <c r="Q3648" i="1"/>
  <c r="L3649" i="1"/>
  <c r="M3649" i="1"/>
  <c r="N3649" i="1" s="1"/>
  <c r="O3649" i="1" s="1"/>
  <c r="P3649" i="1"/>
  <c r="Q3649" i="1"/>
  <c r="L3650" i="1"/>
  <c r="M3650" i="1"/>
  <c r="N3650" i="1" s="1"/>
  <c r="O3650" i="1" s="1"/>
  <c r="P3650" i="1"/>
  <c r="Q3650" i="1"/>
  <c r="L3651" i="1"/>
  <c r="M3651" i="1"/>
  <c r="N3651" i="1" s="1"/>
  <c r="O3651" i="1" s="1"/>
  <c r="P3651" i="1"/>
  <c r="Q3651" i="1"/>
  <c r="L3652" i="1"/>
  <c r="M3652" i="1"/>
  <c r="N3652" i="1" s="1"/>
  <c r="O3652" i="1" s="1"/>
  <c r="P3652" i="1"/>
  <c r="Q3652" i="1"/>
  <c r="L3653" i="1"/>
  <c r="M3653" i="1"/>
  <c r="N3653" i="1" s="1"/>
  <c r="O3653" i="1" s="1"/>
  <c r="P3653" i="1"/>
  <c r="Q3653" i="1"/>
  <c r="L3654" i="1"/>
  <c r="M3654" i="1"/>
  <c r="N3654" i="1" s="1"/>
  <c r="O3654" i="1" s="1"/>
  <c r="P3654" i="1"/>
  <c r="Q3654" i="1"/>
  <c r="L3655" i="1"/>
  <c r="M3655" i="1"/>
  <c r="N3655" i="1" s="1"/>
  <c r="O3655" i="1" s="1"/>
  <c r="P3655" i="1"/>
  <c r="Q3655" i="1"/>
  <c r="L3656" i="1"/>
  <c r="M3656" i="1"/>
  <c r="N3656" i="1" s="1"/>
  <c r="O3656" i="1" s="1"/>
  <c r="P3656" i="1"/>
  <c r="Q3656" i="1"/>
  <c r="L3657" i="1"/>
  <c r="M3657" i="1"/>
  <c r="N3657" i="1" s="1"/>
  <c r="O3657" i="1" s="1"/>
  <c r="P3657" i="1"/>
  <c r="Q3657" i="1"/>
  <c r="L3658" i="1"/>
  <c r="M3658" i="1"/>
  <c r="N3658" i="1" s="1"/>
  <c r="O3658" i="1" s="1"/>
  <c r="P3658" i="1"/>
  <c r="Q3658" i="1"/>
  <c r="L3659" i="1"/>
  <c r="M3659" i="1"/>
  <c r="N3659" i="1" s="1"/>
  <c r="O3659" i="1" s="1"/>
  <c r="P3659" i="1"/>
  <c r="Q3659" i="1"/>
  <c r="L3660" i="1"/>
  <c r="M3660" i="1"/>
  <c r="N3660" i="1" s="1"/>
  <c r="O3660" i="1" s="1"/>
  <c r="P3660" i="1"/>
  <c r="Q3660" i="1"/>
  <c r="L3661" i="1"/>
  <c r="M3661" i="1"/>
  <c r="N3661" i="1" s="1"/>
  <c r="O3661" i="1" s="1"/>
  <c r="P3661" i="1"/>
  <c r="Q3661" i="1"/>
  <c r="L3662" i="1"/>
  <c r="M3662" i="1"/>
  <c r="N3662" i="1" s="1"/>
  <c r="O3662" i="1" s="1"/>
  <c r="P3662" i="1"/>
  <c r="Q3662" i="1"/>
  <c r="L3663" i="1"/>
  <c r="M3663" i="1"/>
  <c r="N3663" i="1" s="1"/>
  <c r="O3663" i="1" s="1"/>
  <c r="P3663" i="1"/>
  <c r="Q3663" i="1"/>
  <c r="L3664" i="1"/>
  <c r="M3664" i="1"/>
  <c r="N3664" i="1" s="1"/>
  <c r="O3664" i="1" s="1"/>
  <c r="P3664" i="1"/>
  <c r="Q3664" i="1"/>
  <c r="L3665" i="1"/>
  <c r="M3665" i="1"/>
  <c r="N3665" i="1" s="1"/>
  <c r="O3665" i="1" s="1"/>
  <c r="P3665" i="1"/>
  <c r="Q3665" i="1"/>
  <c r="L3666" i="1"/>
  <c r="M3666" i="1"/>
  <c r="N3666" i="1" s="1"/>
  <c r="O3666" i="1" s="1"/>
  <c r="P3666" i="1"/>
  <c r="Q3666" i="1"/>
  <c r="L3667" i="1"/>
  <c r="M3667" i="1"/>
  <c r="N3667" i="1" s="1"/>
  <c r="O3667" i="1" s="1"/>
  <c r="P3667" i="1"/>
  <c r="Q3667" i="1"/>
  <c r="L3668" i="1"/>
  <c r="M3668" i="1"/>
  <c r="N3668" i="1" s="1"/>
  <c r="O3668" i="1" s="1"/>
  <c r="P3668" i="1"/>
  <c r="Q3668" i="1"/>
  <c r="L3669" i="1"/>
  <c r="M3669" i="1"/>
  <c r="N3669" i="1" s="1"/>
  <c r="O3669" i="1" s="1"/>
  <c r="P3669" i="1"/>
  <c r="Q3669" i="1"/>
  <c r="L3670" i="1"/>
  <c r="M3670" i="1"/>
  <c r="N3670" i="1" s="1"/>
  <c r="O3670" i="1" s="1"/>
  <c r="P3670" i="1"/>
  <c r="Q3670" i="1"/>
  <c r="L3671" i="1"/>
  <c r="M3671" i="1"/>
  <c r="N3671" i="1" s="1"/>
  <c r="O3671" i="1" s="1"/>
  <c r="P3671" i="1"/>
  <c r="Q3671" i="1"/>
  <c r="L3672" i="1"/>
  <c r="M3672" i="1"/>
  <c r="N3672" i="1" s="1"/>
  <c r="O3672" i="1" s="1"/>
  <c r="P3672" i="1"/>
  <c r="Q3672" i="1"/>
  <c r="L3673" i="1"/>
  <c r="M3673" i="1"/>
  <c r="N3673" i="1" s="1"/>
  <c r="O3673" i="1" s="1"/>
  <c r="P3673" i="1"/>
  <c r="Q3673" i="1"/>
  <c r="L3674" i="1"/>
  <c r="M3674" i="1"/>
  <c r="N3674" i="1" s="1"/>
  <c r="O3674" i="1" s="1"/>
  <c r="P3674" i="1"/>
  <c r="Q3674" i="1"/>
  <c r="L3675" i="1"/>
  <c r="M3675" i="1"/>
  <c r="N3675" i="1" s="1"/>
  <c r="O3675" i="1" s="1"/>
  <c r="P3675" i="1"/>
  <c r="Q3675" i="1"/>
  <c r="L3676" i="1"/>
  <c r="M3676" i="1"/>
  <c r="N3676" i="1" s="1"/>
  <c r="O3676" i="1" s="1"/>
  <c r="P3676" i="1"/>
  <c r="Q3676" i="1"/>
  <c r="L3677" i="1"/>
  <c r="M3677" i="1"/>
  <c r="N3677" i="1" s="1"/>
  <c r="O3677" i="1" s="1"/>
  <c r="P3677" i="1"/>
  <c r="Q3677" i="1"/>
  <c r="L3678" i="1"/>
  <c r="M3678" i="1"/>
  <c r="N3678" i="1" s="1"/>
  <c r="O3678" i="1" s="1"/>
  <c r="P3678" i="1"/>
  <c r="Q3678" i="1"/>
  <c r="L3679" i="1"/>
  <c r="M3679" i="1"/>
  <c r="N3679" i="1" s="1"/>
  <c r="O3679" i="1" s="1"/>
  <c r="P3679" i="1"/>
  <c r="Q3679" i="1"/>
  <c r="L3680" i="1"/>
  <c r="M3680" i="1"/>
  <c r="N3680" i="1" s="1"/>
  <c r="O3680" i="1" s="1"/>
  <c r="P3680" i="1"/>
  <c r="Q3680" i="1"/>
  <c r="L3681" i="1"/>
  <c r="M3681" i="1"/>
  <c r="N3681" i="1" s="1"/>
  <c r="O3681" i="1" s="1"/>
  <c r="P3681" i="1"/>
  <c r="Q3681" i="1"/>
  <c r="L3682" i="1"/>
  <c r="M3682" i="1"/>
  <c r="N3682" i="1" s="1"/>
  <c r="O3682" i="1" s="1"/>
  <c r="P3682" i="1"/>
  <c r="Q3682" i="1"/>
  <c r="L3683" i="1"/>
  <c r="M3683" i="1"/>
  <c r="N3683" i="1" s="1"/>
  <c r="O3683" i="1" s="1"/>
  <c r="P3683" i="1"/>
  <c r="Q3683" i="1"/>
  <c r="L3684" i="1"/>
  <c r="M3684" i="1"/>
  <c r="N3684" i="1"/>
  <c r="O3684" i="1" s="1"/>
  <c r="P3684" i="1"/>
  <c r="Q3684" i="1"/>
  <c r="L3685" i="1"/>
  <c r="M3685" i="1"/>
  <c r="N3685" i="1" s="1"/>
  <c r="O3685" i="1" s="1"/>
  <c r="P3685" i="1"/>
  <c r="Q3685" i="1"/>
  <c r="L3686" i="1"/>
  <c r="M3686" i="1"/>
  <c r="N3686" i="1" s="1"/>
  <c r="O3686" i="1" s="1"/>
  <c r="P3686" i="1"/>
  <c r="Q3686" i="1"/>
  <c r="L3687" i="1"/>
  <c r="M3687" i="1"/>
  <c r="N3687" i="1" s="1"/>
  <c r="O3687" i="1" s="1"/>
  <c r="P3687" i="1"/>
  <c r="Q3687" i="1"/>
  <c r="L3688" i="1"/>
  <c r="M3688" i="1"/>
  <c r="N3688" i="1" s="1"/>
  <c r="O3688" i="1" s="1"/>
  <c r="P3688" i="1"/>
  <c r="Q3688" i="1"/>
  <c r="L3689" i="1"/>
  <c r="M3689" i="1"/>
  <c r="N3689" i="1" s="1"/>
  <c r="O3689" i="1" s="1"/>
  <c r="P3689" i="1"/>
  <c r="Q3689" i="1"/>
  <c r="L3690" i="1"/>
  <c r="M3690" i="1"/>
  <c r="N3690" i="1" s="1"/>
  <c r="O3690" i="1" s="1"/>
  <c r="P3690" i="1"/>
  <c r="Q3690" i="1"/>
  <c r="L3691" i="1"/>
  <c r="M3691" i="1"/>
  <c r="N3691" i="1" s="1"/>
  <c r="O3691" i="1" s="1"/>
  <c r="P3691" i="1"/>
  <c r="Q3691" i="1"/>
  <c r="L3692" i="1"/>
  <c r="M3692" i="1"/>
  <c r="N3692" i="1" s="1"/>
  <c r="O3692" i="1" s="1"/>
  <c r="P3692" i="1"/>
  <c r="Q3692" i="1"/>
  <c r="L3693" i="1"/>
  <c r="M3693" i="1"/>
  <c r="N3693" i="1" s="1"/>
  <c r="O3693" i="1" s="1"/>
  <c r="P3693" i="1"/>
  <c r="Q3693" i="1"/>
  <c r="L3694" i="1"/>
  <c r="M3694" i="1"/>
  <c r="N3694" i="1" s="1"/>
  <c r="O3694" i="1" s="1"/>
  <c r="P3694" i="1"/>
  <c r="Q3694" i="1"/>
  <c r="L3695" i="1"/>
  <c r="M3695" i="1"/>
  <c r="N3695" i="1" s="1"/>
  <c r="O3695" i="1" s="1"/>
  <c r="P3695" i="1"/>
  <c r="Q3695" i="1"/>
  <c r="L3696" i="1"/>
  <c r="M3696" i="1"/>
  <c r="N3696" i="1" s="1"/>
  <c r="O3696" i="1" s="1"/>
  <c r="P3696" i="1"/>
  <c r="Q3696" i="1"/>
  <c r="L3697" i="1"/>
  <c r="M3697" i="1"/>
  <c r="N3697" i="1" s="1"/>
  <c r="O3697" i="1" s="1"/>
  <c r="P3697" i="1"/>
  <c r="Q3697" i="1"/>
  <c r="L3698" i="1"/>
  <c r="M3698" i="1"/>
  <c r="N3698" i="1" s="1"/>
  <c r="O3698" i="1" s="1"/>
  <c r="P3698" i="1"/>
  <c r="Q3698" i="1"/>
  <c r="L3699" i="1"/>
  <c r="M3699" i="1"/>
  <c r="N3699" i="1" s="1"/>
  <c r="O3699" i="1" s="1"/>
  <c r="P3699" i="1"/>
  <c r="Q3699" i="1"/>
  <c r="L3700" i="1"/>
  <c r="M3700" i="1"/>
  <c r="N3700" i="1" s="1"/>
  <c r="O3700" i="1" s="1"/>
  <c r="P3700" i="1"/>
  <c r="Q3700" i="1"/>
  <c r="L3701" i="1"/>
  <c r="M3701" i="1"/>
  <c r="N3701" i="1" s="1"/>
  <c r="O3701" i="1" s="1"/>
  <c r="P3701" i="1"/>
  <c r="Q3701" i="1"/>
  <c r="L3702" i="1"/>
  <c r="M3702" i="1"/>
  <c r="N3702" i="1" s="1"/>
  <c r="O3702" i="1" s="1"/>
  <c r="P3702" i="1"/>
  <c r="Q3702" i="1"/>
  <c r="L3703" i="1"/>
  <c r="M3703" i="1"/>
  <c r="N3703" i="1" s="1"/>
  <c r="O3703" i="1" s="1"/>
  <c r="P3703" i="1"/>
  <c r="Q3703" i="1"/>
  <c r="L3704" i="1"/>
  <c r="M3704" i="1"/>
  <c r="N3704" i="1" s="1"/>
  <c r="O3704" i="1" s="1"/>
  <c r="P3704" i="1"/>
  <c r="Q3704" i="1"/>
  <c r="L3705" i="1"/>
  <c r="M3705" i="1"/>
  <c r="N3705" i="1" s="1"/>
  <c r="O3705" i="1" s="1"/>
  <c r="P3705" i="1"/>
  <c r="Q3705" i="1"/>
  <c r="L3706" i="1"/>
  <c r="M3706" i="1"/>
  <c r="N3706" i="1" s="1"/>
  <c r="O3706" i="1" s="1"/>
  <c r="P3706" i="1"/>
  <c r="Q3706" i="1"/>
  <c r="L3707" i="1"/>
  <c r="M3707" i="1"/>
  <c r="N3707" i="1" s="1"/>
  <c r="O3707" i="1" s="1"/>
  <c r="P3707" i="1"/>
  <c r="Q3707" i="1"/>
  <c r="L3708" i="1"/>
  <c r="M3708" i="1"/>
  <c r="N3708" i="1" s="1"/>
  <c r="O3708" i="1" s="1"/>
  <c r="P3708" i="1"/>
  <c r="Q3708" i="1"/>
  <c r="L3709" i="1"/>
  <c r="M3709" i="1"/>
  <c r="N3709" i="1" s="1"/>
  <c r="O3709" i="1" s="1"/>
  <c r="P3709" i="1"/>
  <c r="Q3709" i="1"/>
  <c r="L3710" i="1"/>
  <c r="M3710" i="1"/>
  <c r="N3710" i="1" s="1"/>
  <c r="O3710" i="1" s="1"/>
  <c r="P3710" i="1"/>
  <c r="Q3710" i="1"/>
  <c r="L3711" i="1"/>
  <c r="M3711" i="1"/>
  <c r="N3711" i="1" s="1"/>
  <c r="O3711" i="1" s="1"/>
  <c r="P3711" i="1"/>
  <c r="Q3711" i="1"/>
  <c r="L3712" i="1"/>
  <c r="M3712" i="1"/>
  <c r="N3712" i="1" s="1"/>
  <c r="O3712" i="1" s="1"/>
  <c r="P3712" i="1"/>
  <c r="Q3712" i="1"/>
  <c r="L3713" i="1"/>
  <c r="M3713" i="1"/>
  <c r="N3713" i="1" s="1"/>
  <c r="O3713" i="1" s="1"/>
  <c r="P3713" i="1"/>
  <c r="Q3713" i="1"/>
  <c r="L3714" i="1"/>
  <c r="M3714" i="1"/>
  <c r="N3714" i="1" s="1"/>
  <c r="O3714" i="1" s="1"/>
  <c r="P3714" i="1"/>
  <c r="Q3714" i="1"/>
  <c r="L3715" i="1"/>
  <c r="M3715" i="1"/>
  <c r="N3715" i="1" s="1"/>
  <c r="O3715" i="1" s="1"/>
  <c r="P3715" i="1"/>
  <c r="Q3715" i="1"/>
  <c r="L3716" i="1"/>
  <c r="M3716" i="1"/>
  <c r="N3716" i="1" s="1"/>
  <c r="O3716" i="1" s="1"/>
  <c r="P3716" i="1"/>
  <c r="Q3716" i="1"/>
  <c r="L3717" i="1"/>
  <c r="M3717" i="1"/>
  <c r="N3717" i="1" s="1"/>
  <c r="O3717" i="1" s="1"/>
  <c r="P3717" i="1"/>
  <c r="Q3717" i="1"/>
  <c r="L3718" i="1"/>
  <c r="M3718" i="1"/>
  <c r="N3718" i="1" s="1"/>
  <c r="O3718" i="1" s="1"/>
  <c r="P3718" i="1"/>
  <c r="Q3718" i="1"/>
  <c r="L3719" i="1"/>
  <c r="M3719" i="1"/>
  <c r="N3719" i="1" s="1"/>
  <c r="O3719" i="1" s="1"/>
  <c r="P3719" i="1"/>
  <c r="Q3719" i="1"/>
  <c r="L3720" i="1"/>
  <c r="M3720" i="1"/>
  <c r="N3720" i="1" s="1"/>
  <c r="O3720" i="1" s="1"/>
  <c r="P3720" i="1"/>
  <c r="Q3720" i="1"/>
  <c r="L3721" i="1"/>
  <c r="M3721" i="1"/>
  <c r="N3721" i="1" s="1"/>
  <c r="O3721" i="1" s="1"/>
  <c r="P3721" i="1"/>
  <c r="Q3721" i="1"/>
  <c r="L3722" i="1"/>
  <c r="M3722" i="1"/>
  <c r="N3722" i="1" s="1"/>
  <c r="O3722" i="1" s="1"/>
  <c r="P3722" i="1"/>
  <c r="Q3722" i="1"/>
  <c r="L3723" i="1"/>
  <c r="M3723" i="1"/>
  <c r="N3723" i="1" s="1"/>
  <c r="O3723" i="1" s="1"/>
  <c r="P3723" i="1"/>
  <c r="Q3723" i="1"/>
  <c r="L3724" i="1"/>
  <c r="M3724" i="1"/>
  <c r="N3724" i="1" s="1"/>
  <c r="O3724" i="1" s="1"/>
  <c r="P3724" i="1"/>
  <c r="Q3724" i="1"/>
  <c r="L3725" i="1"/>
  <c r="M3725" i="1"/>
  <c r="N3725" i="1" s="1"/>
  <c r="O3725" i="1" s="1"/>
  <c r="P3725" i="1"/>
  <c r="Q3725" i="1"/>
  <c r="L3726" i="1"/>
  <c r="M3726" i="1"/>
  <c r="N3726" i="1" s="1"/>
  <c r="O3726" i="1" s="1"/>
  <c r="P3726" i="1"/>
  <c r="Q3726" i="1"/>
  <c r="L3727" i="1"/>
  <c r="M3727" i="1"/>
  <c r="N3727" i="1" s="1"/>
  <c r="O3727" i="1" s="1"/>
  <c r="P3727" i="1"/>
  <c r="Q3727" i="1"/>
  <c r="L3728" i="1"/>
  <c r="M3728" i="1"/>
  <c r="N3728" i="1" s="1"/>
  <c r="O3728" i="1" s="1"/>
  <c r="P3728" i="1"/>
  <c r="Q3728" i="1"/>
  <c r="L3729" i="1"/>
  <c r="M3729" i="1"/>
  <c r="N3729" i="1" s="1"/>
  <c r="O3729" i="1" s="1"/>
  <c r="P3729" i="1"/>
  <c r="Q3729" i="1"/>
  <c r="L3730" i="1"/>
  <c r="M3730" i="1"/>
  <c r="N3730" i="1" s="1"/>
  <c r="O3730" i="1" s="1"/>
  <c r="P3730" i="1"/>
  <c r="Q3730" i="1"/>
  <c r="L3731" i="1"/>
  <c r="M3731" i="1"/>
  <c r="N3731" i="1" s="1"/>
  <c r="O3731" i="1" s="1"/>
  <c r="P3731" i="1"/>
  <c r="Q3731" i="1"/>
  <c r="L3732" i="1"/>
  <c r="M3732" i="1"/>
  <c r="N3732" i="1" s="1"/>
  <c r="O3732" i="1" s="1"/>
  <c r="P3732" i="1"/>
  <c r="Q3732" i="1"/>
  <c r="L3733" i="1"/>
  <c r="M3733" i="1"/>
  <c r="N3733" i="1" s="1"/>
  <c r="O3733" i="1" s="1"/>
  <c r="P3733" i="1"/>
  <c r="Q3733" i="1"/>
  <c r="L3734" i="1"/>
  <c r="M3734" i="1"/>
  <c r="N3734" i="1" s="1"/>
  <c r="O3734" i="1" s="1"/>
  <c r="P3734" i="1"/>
  <c r="Q3734" i="1"/>
  <c r="L3735" i="1"/>
  <c r="M3735" i="1"/>
  <c r="N3735" i="1" s="1"/>
  <c r="O3735" i="1" s="1"/>
  <c r="P3735" i="1"/>
  <c r="Q3735" i="1"/>
  <c r="L3736" i="1"/>
  <c r="M3736" i="1"/>
  <c r="N3736" i="1" s="1"/>
  <c r="O3736" i="1" s="1"/>
  <c r="P3736" i="1"/>
  <c r="Q3736" i="1"/>
  <c r="L3737" i="1"/>
  <c r="M3737" i="1"/>
  <c r="N3737" i="1" s="1"/>
  <c r="O3737" i="1" s="1"/>
  <c r="P3737" i="1"/>
  <c r="Q3737" i="1"/>
  <c r="L3738" i="1"/>
  <c r="M3738" i="1"/>
  <c r="N3738" i="1" s="1"/>
  <c r="O3738" i="1" s="1"/>
  <c r="P3738" i="1"/>
  <c r="Q3738" i="1"/>
  <c r="L3739" i="1"/>
  <c r="M3739" i="1"/>
  <c r="N3739" i="1" s="1"/>
  <c r="O3739" i="1" s="1"/>
  <c r="P3739" i="1"/>
  <c r="Q3739" i="1"/>
  <c r="L3740" i="1"/>
  <c r="M3740" i="1"/>
  <c r="N3740" i="1" s="1"/>
  <c r="O3740" i="1" s="1"/>
  <c r="P3740" i="1"/>
  <c r="Q3740" i="1"/>
  <c r="L3741" i="1"/>
  <c r="M3741" i="1"/>
  <c r="N3741" i="1" s="1"/>
  <c r="O3741" i="1" s="1"/>
  <c r="P3741" i="1"/>
  <c r="Q3741" i="1"/>
  <c r="L3742" i="1"/>
  <c r="M3742" i="1"/>
  <c r="N3742" i="1" s="1"/>
  <c r="O3742" i="1" s="1"/>
  <c r="P3742" i="1"/>
  <c r="Q3742" i="1"/>
  <c r="L3743" i="1"/>
  <c r="M3743" i="1"/>
  <c r="N3743" i="1" s="1"/>
  <c r="O3743" i="1" s="1"/>
  <c r="P3743" i="1"/>
  <c r="Q3743" i="1"/>
  <c r="L3744" i="1"/>
  <c r="M3744" i="1"/>
  <c r="N3744" i="1" s="1"/>
  <c r="O3744" i="1" s="1"/>
  <c r="P3744" i="1"/>
  <c r="Q3744" i="1"/>
  <c r="L3745" i="1"/>
  <c r="M3745" i="1"/>
  <c r="N3745" i="1" s="1"/>
  <c r="O3745" i="1" s="1"/>
  <c r="P3745" i="1"/>
  <c r="Q3745" i="1"/>
  <c r="L3746" i="1"/>
  <c r="M3746" i="1"/>
  <c r="N3746" i="1" s="1"/>
  <c r="O3746" i="1" s="1"/>
  <c r="P3746" i="1"/>
  <c r="Q3746" i="1"/>
  <c r="L3747" i="1"/>
  <c r="M3747" i="1"/>
  <c r="N3747" i="1" s="1"/>
  <c r="O3747" i="1" s="1"/>
  <c r="P3747" i="1"/>
  <c r="Q3747" i="1"/>
  <c r="L3748" i="1"/>
  <c r="M3748" i="1"/>
  <c r="N3748" i="1" s="1"/>
  <c r="O3748" i="1" s="1"/>
  <c r="P3748" i="1"/>
  <c r="Q3748" i="1"/>
  <c r="L3749" i="1"/>
  <c r="M3749" i="1"/>
  <c r="N3749" i="1" s="1"/>
  <c r="O3749" i="1" s="1"/>
  <c r="P3749" i="1"/>
  <c r="Q3749" i="1"/>
  <c r="L3750" i="1"/>
  <c r="M3750" i="1"/>
  <c r="N3750" i="1" s="1"/>
  <c r="O3750" i="1" s="1"/>
  <c r="P3750" i="1"/>
  <c r="Q3750" i="1"/>
  <c r="L3751" i="1"/>
  <c r="M3751" i="1"/>
  <c r="N3751" i="1" s="1"/>
  <c r="O3751" i="1" s="1"/>
  <c r="P3751" i="1"/>
  <c r="Q3751" i="1"/>
  <c r="L3752" i="1"/>
  <c r="M3752" i="1"/>
  <c r="N3752" i="1" s="1"/>
  <c r="O3752" i="1" s="1"/>
  <c r="P3752" i="1"/>
  <c r="Q3752" i="1"/>
  <c r="L3753" i="1"/>
  <c r="M3753" i="1"/>
  <c r="N3753" i="1" s="1"/>
  <c r="O3753" i="1" s="1"/>
  <c r="P3753" i="1"/>
  <c r="Q3753" i="1"/>
  <c r="L3754" i="1"/>
  <c r="M3754" i="1"/>
  <c r="N3754" i="1" s="1"/>
  <c r="O3754" i="1" s="1"/>
  <c r="P3754" i="1"/>
  <c r="Q3754" i="1"/>
  <c r="L3755" i="1"/>
  <c r="M3755" i="1"/>
  <c r="N3755" i="1" s="1"/>
  <c r="O3755" i="1" s="1"/>
  <c r="P3755" i="1"/>
  <c r="Q3755" i="1"/>
  <c r="L3756" i="1"/>
  <c r="M3756" i="1"/>
  <c r="N3756" i="1" s="1"/>
  <c r="O3756" i="1" s="1"/>
  <c r="P3756" i="1"/>
  <c r="Q3756" i="1"/>
  <c r="L3757" i="1"/>
  <c r="M3757" i="1"/>
  <c r="N3757" i="1" s="1"/>
  <c r="O3757" i="1" s="1"/>
  <c r="P3757" i="1"/>
  <c r="Q3757" i="1"/>
  <c r="L3758" i="1"/>
  <c r="M3758" i="1"/>
  <c r="N3758" i="1" s="1"/>
  <c r="O3758" i="1" s="1"/>
  <c r="P3758" i="1"/>
  <c r="Q3758" i="1"/>
  <c r="L3759" i="1"/>
  <c r="M3759" i="1"/>
  <c r="N3759" i="1" s="1"/>
  <c r="O3759" i="1" s="1"/>
  <c r="P3759" i="1"/>
  <c r="Q3759" i="1"/>
  <c r="L3760" i="1"/>
  <c r="M3760" i="1"/>
  <c r="N3760" i="1" s="1"/>
  <c r="O3760" i="1" s="1"/>
  <c r="P3760" i="1"/>
  <c r="Q3760" i="1"/>
  <c r="L3761" i="1"/>
  <c r="M3761" i="1"/>
  <c r="N3761" i="1" s="1"/>
  <c r="O3761" i="1" s="1"/>
  <c r="P3761" i="1"/>
  <c r="Q3761" i="1"/>
  <c r="L3762" i="1"/>
  <c r="M3762" i="1"/>
  <c r="N3762" i="1" s="1"/>
  <c r="O3762" i="1" s="1"/>
  <c r="P3762" i="1"/>
  <c r="Q3762" i="1"/>
  <c r="L3763" i="1"/>
  <c r="M3763" i="1"/>
  <c r="N3763" i="1" s="1"/>
  <c r="O3763" i="1" s="1"/>
  <c r="P3763" i="1"/>
  <c r="Q3763" i="1"/>
  <c r="L3764" i="1"/>
  <c r="M3764" i="1"/>
  <c r="N3764" i="1" s="1"/>
  <c r="O3764" i="1" s="1"/>
  <c r="P3764" i="1"/>
  <c r="Q3764" i="1"/>
  <c r="L3765" i="1"/>
  <c r="M3765" i="1"/>
  <c r="N3765" i="1" s="1"/>
  <c r="O3765" i="1" s="1"/>
  <c r="P3765" i="1"/>
  <c r="Q3765" i="1"/>
  <c r="L3766" i="1"/>
  <c r="M3766" i="1"/>
  <c r="N3766" i="1" s="1"/>
  <c r="O3766" i="1" s="1"/>
  <c r="P3766" i="1"/>
  <c r="Q3766" i="1"/>
  <c r="L3767" i="1"/>
  <c r="M3767" i="1"/>
  <c r="N3767" i="1" s="1"/>
  <c r="O3767" i="1" s="1"/>
  <c r="P3767" i="1"/>
  <c r="Q3767" i="1"/>
  <c r="L3768" i="1"/>
  <c r="M3768" i="1"/>
  <c r="N3768" i="1" s="1"/>
  <c r="O3768" i="1" s="1"/>
  <c r="P3768" i="1"/>
  <c r="Q3768" i="1"/>
  <c r="L3769" i="1"/>
  <c r="M3769" i="1"/>
  <c r="N3769" i="1" s="1"/>
  <c r="O3769" i="1" s="1"/>
  <c r="P3769" i="1"/>
  <c r="Q3769" i="1"/>
  <c r="L3770" i="1"/>
  <c r="M3770" i="1"/>
  <c r="N3770" i="1" s="1"/>
  <c r="O3770" i="1" s="1"/>
  <c r="P3770" i="1"/>
  <c r="Q3770" i="1"/>
  <c r="L3771" i="1"/>
  <c r="M3771" i="1"/>
  <c r="N3771" i="1" s="1"/>
  <c r="O3771" i="1" s="1"/>
  <c r="P3771" i="1"/>
  <c r="Q3771" i="1"/>
  <c r="L3772" i="1"/>
  <c r="M3772" i="1"/>
  <c r="N3772" i="1" s="1"/>
  <c r="O3772" i="1" s="1"/>
  <c r="P3772" i="1"/>
  <c r="Q3772" i="1"/>
  <c r="L3773" i="1"/>
  <c r="M3773" i="1"/>
  <c r="N3773" i="1" s="1"/>
  <c r="O3773" i="1" s="1"/>
  <c r="P3773" i="1"/>
  <c r="Q3773" i="1"/>
  <c r="L3774" i="1"/>
  <c r="M3774" i="1"/>
  <c r="N3774" i="1" s="1"/>
  <c r="O3774" i="1" s="1"/>
  <c r="P3774" i="1"/>
  <c r="Q3774" i="1"/>
  <c r="L3775" i="1"/>
  <c r="M3775" i="1"/>
  <c r="N3775" i="1" s="1"/>
  <c r="O3775" i="1" s="1"/>
  <c r="P3775" i="1"/>
  <c r="Q3775" i="1"/>
  <c r="L3776" i="1"/>
  <c r="M3776" i="1"/>
  <c r="N3776" i="1" s="1"/>
  <c r="O3776" i="1" s="1"/>
  <c r="P3776" i="1"/>
  <c r="Q3776" i="1"/>
  <c r="L3777" i="1"/>
  <c r="M3777" i="1"/>
  <c r="N3777" i="1" s="1"/>
  <c r="O3777" i="1" s="1"/>
  <c r="P3777" i="1"/>
  <c r="Q3777" i="1"/>
  <c r="L3778" i="1"/>
  <c r="M3778" i="1"/>
  <c r="N3778" i="1" s="1"/>
  <c r="O3778" i="1" s="1"/>
  <c r="P3778" i="1"/>
  <c r="Q3778" i="1"/>
  <c r="L3779" i="1"/>
  <c r="M3779" i="1"/>
  <c r="N3779" i="1" s="1"/>
  <c r="O3779" i="1" s="1"/>
  <c r="P3779" i="1"/>
  <c r="Q3779" i="1"/>
  <c r="L3780" i="1"/>
  <c r="M3780" i="1"/>
  <c r="N3780" i="1" s="1"/>
  <c r="O3780" i="1" s="1"/>
  <c r="P3780" i="1"/>
  <c r="Q3780" i="1"/>
  <c r="L3781" i="1"/>
  <c r="M3781" i="1"/>
  <c r="N3781" i="1" s="1"/>
  <c r="O3781" i="1" s="1"/>
  <c r="P3781" i="1"/>
  <c r="Q3781" i="1"/>
  <c r="L3782" i="1"/>
  <c r="M3782" i="1"/>
  <c r="N3782" i="1" s="1"/>
  <c r="O3782" i="1" s="1"/>
  <c r="P3782" i="1"/>
  <c r="Q3782" i="1"/>
  <c r="L3783" i="1"/>
  <c r="M3783" i="1"/>
  <c r="N3783" i="1" s="1"/>
  <c r="O3783" i="1" s="1"/>
  <c r="P3783" i="1"/>
  <c r="Q3783" i="1"/>
  <c r="L3784" i="1"/>
  <c r="M3784" i="1"/>
  <c r="N3784" i="1" s="1"/>
  <c r="O3784" i="1" s="1"/>
  <c r="P3784" i="1"/>
  <c r="Q3784" i="1"/>
  <c r="L3785" i="1"/>
  <c r="M3785" i="1"/>
  <c r="N3785" i="1" s="1"/>
  <c r="O3785" i="1" s="1"/>
  <c r="P3785" i="1"/>
  <c r="Q3785" i="1"/>
  <c r="L3786" i="1"/>
  <c r="M3786" i="1"/>
  <c r="N3786" i="1" s="1"/>
  <c r="O3786" i="1" s="1"/>
  <c r="P3786" i="1"/>
  <c r="Q3786" i="1"/>
  <c r="L3787" i="1"/>
  <c r="M3787" i="1"/>
  <c r="N3787" i="1" s="1"/>
  <c r="O3787" i="1" s="1"/>
  <c r="P3787" i="1"/>
  <c r="Q3787" i="1"/>
  <c r="L3788" i="1"/>
  <c r="M3788" i="1"/>
  <c r="N3788" i="1" s="1"/>
  <c r="O3788" i="1" s="1"/>
  <c r="P3788" i="1"/>
  <c r="Q3788" i="1"/>
  <c r="L3789" i="1"/>
  <c r="M3789" i="1"/>
  <c r="N3789" i="1" s="1"/>
  <c r="O3789" i="1" s="1"/>
  <c r="P3789" i="1"/>
  <c r="Q3789" i="1"/>
  <c r="L3790" i="1"/>
  <c r="M3790" i="1"/>
  <c r="N3790" i="1" s="1"/>
  <c r="O3790" i="1" s="1"/>
  <c r="P3790" i="1"/>
  <c r="Q3790" i="1"/>
  <c r="L3791" i="1"/>
  <c r="M3791" i="1"/>
  <c r="N3791" i="1" s="1"/>
  <c r="O3791" i="1" s="1"/>
  <c r="P3791" i="1"/>
  <c r="Q3791" i="1"/>
  <c r="L3792" i="1"/>
  <c r="M3792" i="1"/>
  <c r="N3792" i="1" s="1"/>
  <c r="O3792" i="1" s="1"/>
  <c r="P3792" i="1"/>
  <c r="Q3792" i="1"/>
  <c r="L3793" i="1"/>
  <c r="M3793" i="1"/>
  <c r="N3793" i="1" s="1"/>
  <c r="O3793" i="1" s="1"/>
  <c r="P3793" i="1"/>
  <c r="Q3793" i="1"/>
  <c r="L3794" i="1"/>
  <c r="M3794" i="1"/>
  <c r="N3794" i="1" s="1"/>
  <c r="O3794" i="1" s="1"/>
  <c r="P3794" i="1"/>
  <c r="Q3794" i="1"/>
  <c r="L3795" i="1"/>
  <c r="M3795" i="1"/>
  <c r="N3795" i="1" s="1"/>
  <c r="O3795" i="1" s="1"/>
  <c r="P3795" i="1"/>
  <c r="Q3795" i="1"/>
  <c r="L3796" i="1"/>
  <c r="M3796" i="1"/>
  <c r="N3796" i="1" s="1"/>
  <c r="O3796" i="1" s="1"/>
  <c r="P3796" i="1"/>
  <c r="Q3796" i="1"/>
  <c r="L3797" i="1"/>
  <c r="M3797" i="1"/>
  <c r="N3797" i="1" s="1"/>
  <c r="O3797" i="1" s="1"/>
  <c r="P3797" i="1"/>
  <c r="Q3797" i="1"/>
  <c r="L3798" i="1"/>
  <c r="M3798" i="1"/>
  <c r="N3798" i="1" s="1"/>
  <c r="O3798" i="1" s="1"/>
  <c r="P3798" i="1"/>
  <c r="Q3798" i="1"/>
  <c r="L3799" i="1"/>
  <c r="M3799" i="1"/>
  <c r="N3799" i="1" s="1"/>
  <c r="O3799" i="1" s="1"/>
  <c r="P3799" i="1"/>
  <c r="Q3799" i="1"/>
  <c r="L3800" i="1"/>
  <c r="M3800" i="1"/>
  <c r="N3800" i="1" s="1"/>
  <c r="O3800" i="1" s="1"/>
  <c r="P3800" i="1"/>
  <c r="Q3800" i="1"/>
  <c r="L3801" i="1"/>
  <c r="M3801" i="1"/>
  <c r="N3801" i="1" s="1"/>
  <c r="O3801" i="1" s="1"/>
  <c r="P3801" i="1"/>
  <c r="Q3801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P1194" i="1"/>
  <c r="Q1194" i="1"/>
  <c r="L1195" i="1"/>
  <c r="M1195" i="1"/>
  <c r="N1195" i="1" s="1"/>
  <c r="O1195" i="1" s="1"/>
  <c r="P1195" i="1"/>
  <c r="Q1195" i="1"/>
  <c r="L1196" i="1"/>
  <c r="M1196" i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P1242" i="1"/>
  <c r="Q1242" i="1"/>
  <c r="L1243" i="1"/>
  <c r="M1243" i="1"/>
  <c r="N1243" i="1" s="1"/>
  <c r="O1243" i="1" s="1"/>
  <c r="P1243" i="1"/>
  <c r="Q1243" i="1"/>
  <c r="L1244" i="1"/>
  <c r="M1244" i="1"/>
  <c r="P1244" i="1"/>
  <c r="Q1244" i="1"/>
  <c r="L1245" i="1"/>
  <c r="M1245" i="1"/>
  <c r="N1245" i="1" s="1"/>
  <c r="O1245" i="1" s="1"/>
  <c r="P1245" i="1"/>
  <c r="Q1245" i="1"/>
  <c r="L1246" i="1"/>
  <c r="M1246" i="1"/>
  <c r="P1246" i="1"/>
  <c r="Q1246" i="1"/>
  <c r="L1247" i="1"/>
  <c r="M1247" i="1"/>
  <c r="N1247" i="1" s="1"/>
  <c r="O1247" i="1" s="1"/>
  <c r="P1247" i="1"/>
  <c r="Q1247" i="1"/>
  <c r="L1248" i="1"/>
  <c r="M1248" i="1"/>
  <c r="P1248" i="1"/>
  <c r="Q1248" i="1"/>
  <c r="L1249" i="1"/>
  <c r="M1249" i="1"/>
  <c r="N1249" i="1" s="1"/>
  <c r="O1249" i="1" s="1"/>
  <c r="P1249" i="1"/>
  <c r="Q1249" i="1"/>
  <c r="L1250" i="1"/>
  <c r="M1250" i="1"/>
  <c r="P1250" i="1"/>
  <c r="Q1250" i="1"/>
  <c r="L1251" i="1"/>
  <c r="M1251" i="1"/>
  <c r="P1251" i="1"/>
  <c r="Q1251" i="1"/>
  <c r="L1252" i="1"/>
  <c r="M1252" i="1"/>
  <c r="N1252" i="1" s="1"/>
  <c r="O1252" i="1" s="1"/>
  <c r="P1252" i="1"/>
  <c r="Q1252" i="1"/>
  <c r="L1253" i="1"/>
  <c r="M1253" i="1"/>
  <c r="P1253" i="1"/>
  <c r="Q1253" i="1"/>
  <c r="L1254" i="1"/>
  <c r="M1254" i="1"/>
  <c r="P1254" i="1"/>
  <c r="Q1254" i="1"/>
  <c r="L1255" i="1"/>
  <c r="M1255" i="1"/>
  <c r="N1255" i="1" s="1"/>
  <c r="O1255" i="1" s="1"/>
  <c r="P1255" i="1"/>
  <c r="Q1255" i="1"/>
  <c r="L1256" i="1"/>
  <c r="M1256" i="1"/>
  <c r="P1256" i="1"/>
  <c r="Q1256" i="1"/>
  <c r="L1257" i="1"/>
  <c r="M1257" i="1"/>
  <c r="N1257" i="1" s="1"/>
  <c r="O1257" i="1" s="1"/>
  <c r="P1257" i="1"/>
  <c r="Q1257" i="1"/>
  <c r="L1258" i="1"/>
  <c r="M1258" i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P1286" i="1"/>
  <c r="Q1286" i="1"/>
  <c r="L1287" i="1"/>
  <c r="M1287" i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X86" i="1" l="1"/>
  <c r="U86" i="1"/>
  <c r="W86" i="1"/>
  <c r="V86" i="1"/>
  <c r="N1202" i="1"/>
  <c r="O1202" i="1" s="1"/>
  <c r="N1196" i="1"/>
  <c r="O1196" i="1" s="1"/>
  <c r="N1293" i="1"/>
  <c r="O1293" i="1" s="1"/>
  <c r="N1287" i="1"/>
  <c r="O1287" i="1" s="1"/>
  <c r="N1286" i="1"/>
  <c r="O1286" i="1" s="1"/>
  <c r="N1281" i="1"/>
  <c r="O1281" i="1" s="1"/>
  <c r="N1268" i="1"/>
  <c r="O1268" i="1" s="1"/>
  <c r="N1263" i="1"/>
  <c r="O1263" i="1" s="1"/>
  <c r="N1258" i="1"/>
  <c r="O1258" i="1" s="1"/>
  <c r="N1256" i="1"/>
  <c r="O1256" i="1" s="1"/>
  <c r="N1254" i="1"/>
  <c r="O1254" i="1" s="1"/>
  <c r="N1253" i="1"/>
  <c r="O1253" i="1" s="1"/>
  <c r="N1251" i="1"/>
  <c r="O1251" i="1" s="1"/>
  <c r="N1250" i="1"/>
  <c r="O1250" i="1" s="1"/>
  <c r="N1248" i="1"/>
  <c r="O1248" i="1" s="1"/>
  <c r="N1246" i="1"/>
  <c r="O1246" i="1" s="1"/>
  <c r="N1244" i="1"/>
  <c r="O1244" i="1" s="1"/>
  <c r="N1242" i="1"/>
  <c r="O1242" i="1" s="1"/>
  <c r="N1231" i="1"/>
  <c r="O1231" i="1" s="1"/>
  <c r="N1222" i="1"/>
  <c r="O1222" i="1" s="1"/>
  <c r="N1194" i="1"/>
  <c r="O1194" i="1" s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P1143" i="1"/>
  <c r="Q1143" i="1"/>
  <c r="L1144" i="1"/>
  <c r="M1144" i="1"/>
  <c r="P1144" i="1"/>
  <c r="Q1144" i="1"/>
  <c r="L1145" i="1"/>
  <c r="M1145" i="1"/>
  <c r="N1145" i="1" s="1"/>
  <c r="O1145" i="1" s="1"/>
  <c r="P1145" i="1"/>
  <c r="Q1145" i="1"/>
  <c r="L1146" i="1"/>
  <c r="M1146" i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P1185" i="1"/>
  <c r="Q1185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P964" i="1"/>
  <c r="Q964" i="1"/>
  <c r="L965" i="1"/>
  <c r="M965" i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P980" i="1"/>
  <c r="Q980" i="1"/>
  <c r="L981" i="1"/>
  <c r="M981" i="1"/>
  <c r="P981" i="1"/>
  <c r="Q981" i="1"/>
  <c r="L982" i="1"/>
  <c r="M982" i="1"/>
  <c r="N982" i="1" s="1"/>
  <c r="O982" i="1" s="1"/>
  <c r="P982" i="1"/>
  <c r="Q982" i="1"/>
  <c r="L983" i="1"/>
  <c r="M983" i="1"/>
  <c r="P983" i="1"/>
  <c r="Q983" i="1"/>
  <c r="L984" i="1"/>
  <c r="M984" i="1"/>
  <c r="N984" i="1" s="1"/>
  <c r="O984" i="1" s="1"/>
  <c r="P984" i="1"/>
  <c r="Q984" i="1"/>
  <c r="L985" i="1"/>
  <c r="M985" i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P998" i="1"/>
  <c r="Q998" i="1"/>
  <c r="L999" i="1"/>
  <c r="M999" i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P1004" i="1"/>
  <c r="Q1004" i="1"/>
  <c r="L1005" i="1"/>
  <c r="M1005" i="1"/>
  <c r="P1005" i="1"/>
  <c r="Q1005" i="1"/>
  <c r="L1006" i="1"/>
  <c r="M1006" i="1"/>
  <c r="N1006" i="1" s="1"/>
  <c r="O1006" i="1" s="1"/>
  <c r="P1006" i="1"/>
  <c r="Q1006" i="1"/>
  <c r="L1007" i="1"/>
  <c r="M1007" i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P909" i="1"/>
  <c r="Q909" i="1"/>
  <c r="L910" i="1"/>
  <c r="M910" i="1"/>
  <c r="N910" i="1" s="1"/>
  <c r="O910" i="1" s="1"/>
  <c r="P910" i="1"/>
  <c r="Q910" i="1"/>
  <c r="L911" i="1"/>
  <c r="M911" i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P953" i="1"/>
  <c r="Q953" i="1"/>
  <c r="L846" i="1"/>
  <c r="M846" i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08" i="1"/>
  <c r="M808" i="1"/>
  <c r="P808" i="1"/>
  <c r="Q808" i="1"/>
  <c r="L809" i="1"/>
  <c r="M809" i="1"/>
  <c r="N809" i="1" s="1"/>
  <c r="O809" i="1" s="1"/>
  <c r="P809" i="1"/>
  <c r="Q809" i="1"/>
  <c r="L810" i="1"/>
  <c r="M810" i="1"/>
  <c r="P810" i="1"/>
  <c r="Q810" i="1"/>
  <c r="L811" i="1"/>
  <c r="M811" i="1"/>
  <c r="N811" i="1" s="1"/>
  <c r="O811" i="1" s="1"/>
  <c r="P811" i="1"/>
  <c r="Q811" i="1"/>
  <c r="L812" i="1"/>
  <c r="M812" i="1"/>
  <c r="P812" i="1"/>
  <c r="Q812" i="1"/>
  <c r="L813" i="1"/>
  <c r="M813" i="1"/>
  <c r="N813" i="1" s="1"/>
  <c r="O813" i="1" s="1"/>
  <c r="P813" i="1"/>
  <c r="Q813" i="1"/>
  <c r="L814" i="1"/>
  <c r="M814" i="1"/>
  <c r="P814" i="1"/>
  <c r="Q814" i="1"/>
  <c r="L815" i="1"/>
  <c r="M815" i="1"/>
  <c r="P815" i="1"/>
  <c r="Q815" i="1"/>
  <c r="L816" i="1"/>
  <c r="M816" i="1"/>
  <c r="N816" i="1" s="1"/>
  <c r="O816" i="1" s="1"/>
  <c r="P816" i="1"/>
  <c r="Q816" i="1"/>
  <c r="L817" i="1"/>
  <c r="M817" i="1"/>
  <c r="P817" i="1"/>
  <c r="Q817" i="1"/>
  <c r="L818" i="1"/>
  <c r="M818" i="1"/>
  <c r="P818" i="1"/>
  <c r="Q818" i="1"/>
  <c r="L819" i="1"/>
  <c r="M819" i="1"/>
  <c r="N819" i="1" s="1"/>
  <c r="O819" i="1" s="1"/>
  <c r="P819" i="1"/>
  <c r="Q819" i="1"/>
  <c r="L820" i="1"/>
  <c r="M820" i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P823" i="1"/>
  <c r="Q823" i="1"/>
  <c r="L824" i="1"/>
  <c r="M824" i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P827" i="1"/>
  <c r="Q827" i="1"/>
  <c r="L828" i="1"/>
  <c r="M828" i="1"/>
  <c r="N828" i="1" s="1"/>
  <c r="O828" i="1" s="1"/>
  <c r="P828" i="1"/>
  <c r="Q828" i="1"/>
  <c r="L829" i="1"/>
  <c r="M829" i="1"/>
  <c r="P829" i="1"/>
  <c r="Q829" i="1"/>
  <c r="L830" i="1"/>
  <c r="M830" i="1"/>
  <c r="N830" i="1" s="1"/>
  <c r="O830" i="1" s="1"/>
  <c r="P830" i="1"/>
  <c r="Q830" i="1"/>
  <c r="L831" i="1"/>
  <c r="M831" i="1"/>
  <c r="P831" i="1"/>
  <c r="Q831" i="1"/>
  <c r="L832" i="1"/>
  <c r="M832" i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P835" i="1"/>
  <c r="Q835" i="1"/>
  <c r="L836" i="1"/>
  <c r="M836" i="1"/>
  <c r="N836" i="1" s="1"/>
  <c r="O836" i="1" s="1"/>
  <c r="P836" i="1"/>
  <c r="Q836" i="1"/>
  <c r="L837" i="1"/>
  <c r="M837" i="1"/>
  <c r="P837" i="1"/>
  <c r="Q837" i="1"/>
  <c r="L838" i="1"/>
  <c r="M838" i="1"/>
  <c r="N838" i="1" s="1"/>
  <c r="O838" i="1" s="1"/>
  <c r="P838" i="1"/>
  <c r="Q838" i="1"/>
  <c r="L839" i="1"/>
  <c r="M839" i="1"/>
  <c r="P839" i="1"/>
  <c r="Q839" i="1"/>
  <c r="L840" i="1"/>
  <c r="M840" i="1"/>
  <c r="P840" i="1"/>
  <c r="Q840" i="1"/>
  <c r="L841" i="1"/>
  <c r="M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P844" i="1"/>
  <c r="Q844" i="1"/>
  <c r="L845" i="1"/>
  <c r="M845" i="1"/>
  <c r="N845" i="1" s="1"/>
  <c r="O845" i="1" s="1"/>
  <c r="P845" i="1"/>
  <c r="Q84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P701" i="1"/>
  <c r="Q701" i="1"/>
  <c r="L702" i="1"/>
  <c r="M702" i="1"/>
  <c r="P702" i="1"/>
  <c r="Q702" i="1"/>
  <c r="L703" i="1"/>
  <c r="M703" i="1"/>
  <c r="N703" i="1" s="1"/>
  <c r="O703" i="1" s="1"/>
  <c r="P703" i="1"/>
  <c r="Q703" i="1"/>
  <c r="L704" i="1"/>
  <c r="M704" i="1"/>
  <c r="P704" i="1"/>
  <c r="Q704" i="1"/>
  <c r="L705" i="1"/>
  <c r="M705" i="1"/>
  <c r="P705" i="1"/>
  <c r="Q705" i="1"/>
  <c r="L706" i="1"/>
  <c r="M706" i="1"/>
  <c r="N706" i="1" s="1"/>
  <c r="O706" i="1" s="1"/>
  <c r="P706" i="1"/>
  <c r="Q706" i="1"/>
  <c r="L707" i="1"/>
  <c r="M707" i="1"/>
  <c r="P707" i="1"/>
  <c r="Q707" i="1"/>
  <c r="L708" i="1"/>
  <c r="M708" i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P711" i="1"/>
  <c r="Q711" i="1"/>
  <c r="L712" i="1"/>
  <c r="M712" i="1"/>
  <c r="N712" i="1" s="1"/>
  <c r="O712" i="1" s="1"/>
  <c r="P712" i="1"/>
  <c r="Q712" i="1"/>
  <c r="L713" i="1"/>
  <c r="M713" i="1"/>
  <c r="P713" i="1"/>
  <c r="Q713" i="1"/>
  <c r="L714" i="1"/>
  <c r="M714" i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P717" i="1"/>
  <c r="Q717" i="1"/>
  <c r="L718" i="1"/>
  <c r="M718" i="1"/>
  <c r="P718" i="1"/>
  <c r="Q718" i="1"/>
  <c r="L719" i="1"/>
  <c r="M719" i="1"/>
  <c r="P719" i="1"/>
  <c r="Q719" i="1"/>
  <c r="L720" i="1"/>
  <c r="M720" i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P723" i="1"/>
  <c r="Q723" i="1"/>
  <c r="L724" i="1"/>
  <c r="M724" i="1"/>
  <c r="N724" i="1" s="1"/>
  <c r="O724" i="1" s="1"/>
  <c r="P724" i="1"/>
  <c r="Q724" i="1"/>
  <c r="L725" i="1"/>
  <c r="M725" i="1"/>
  <c r="P725" i="1"/>
  <c r="Q725" i="1"/>
  <c r="L726" i="1"/>
  <c r="M726" i="1"/>
  <c r="N726" i="1" s="1"/>
  <c r="O726" i="1" s="1"/>
  <c r="P726" i="1"/>
  <c r="Q726" i="1"/>
  <c r="L727" i="1"/>
  <c r="M727" i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P733" i="1"/>
  <c r="Q733" i="1"/>
  <c r="L734" i="1"/>
  <c r="M734" i="1"/>
  <c r="N734" i="1" s="1"/>
  <c r="O734" i="1" s="1"/>
  <c r="P734" i="1"/>
  <c r="Q734" i="1"/>
  <c r="L735" i="1"/>
  <c r="M735" i="1"/>
  <c r="P735" i="1"/>
  <c r="Q735" i="1"/>
  <c r="L736" i="1"/>
  <c r="M736" i="1"/>
  <c r="N736" i="1" s="1"/>
  <c r="O736" i="1" s="1"/>
  <c r="P736" i="1"/>
  <c r="Q736" i="1"/>
  <c r="L737" i="1"/>
  <c r="M737" i="1"/>
  <c r="P737" i="1"/>
  <c r="Q737" i="1"/>
  <c r="L738" i="1"/>
  <c r="M738" i="1"/>
  <c r="N738" i="1" s="1"/>
  <c r="O738" i="1" s="1"/>
  <c r="P738" i="1"/>
  <c r="Q738" i="1"/>
  <c r="L739" i="1"/>
  <c r="M739" i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P425" i="1"/>
  <c r="Q425" i="1"/>
  <c r="L426" i="1"/>
  <c r="M426" i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P439" i="1"/>
  <c r="Q439" i="1"/>
  <c r="L440" i="1"/>
  <c r="M440" i="1"/>
  <c r="N440" i="1" s="1"/>
  <c r="O440" i="1" s="1"/>
  <c r="P440" i="1"/>
  <c r="Q440" i="1"/>
  <c r="L441" i="1"/>
  <c r="M441" i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P448" i="1"/>
  <c r="Q448" i="1"/>
  <c r="L449" i="1"/>
  <c r="M449" i="1"/>
  <c r="N449" i="1" s="1"/>
  <c r="O449" i="1" s="1"/>
  <c r="P449" i="1"/>
  <c r="Q449" i="1"/>
  <c r="L450" i="1"/>
  <c r="M450" i="1"/>
  <c r="P450" i="1"/>
  <c r="Q450" i="1"/>
  <c r="L451" i="1"/>
  <c r="M451" i="1"/>
  <c r="P451" i="1"/>
  <c r="Q451" i="1"/>
  <c r="L452" i="1"/>
  <c r="M452" i="1"/>
  <c r="N452" i="1" s="1"/>
  <c r="O452" i="1" s="1"/>
  <c r="P452" i="1"/>
  <c r="Q452" i="1"/>
  <c r="L453" i="1"/>
  <c r="M453" i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P457" i="1"/>
  <c r="Q457" i="1"/>
  <c r="L458" i="1"/>
  <c r="M458" i="1"/>
  <c r="P458" i="1"/>
  <c r="Q458" i="1"/>
  <c r="L459" i="1"/>
  <c r="M459" i="1"/>
  <c r="N459" i="1" s="1"/>
  <c r="O459" i="1" s="1"/>
  <c r="P459" i="1"/>
  <c r="Q459" i="1"/>
  <c r="L460" i="1"/>
  <c r="M460" i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P463" i="1"/>
  <c r="Q463" i="1"/>
  <c r="L464" i="1"/>
  <c r="M464" i="1"/>
  <c r="P464" i="1"/>
  <c r="Q464" i="1"/>
  <c r="L465" i="1"/>
  <c r="M465" i="1"/>
  <c r="N465" i="1" s="1"/>
  <c r="O465" i="1" s="1"/>
  <c r="P465" i="1"/>
  <c r="Q465" i="1"/>
  <c r="L466" i="1"/>
  <c r="M466" i="1"/>
  <c r="P466" i="1"/>
  <c r="Q466" i="1"/>
  <c r="L467" i="1"/>
  <c r="M467" i="1"/>
  <c r="P467" i="1"/>
  <c r="Q467" i="1"/>
  <c r="L468" i="1"/>
  <c r="M468" i="1"/>
  <c r="N468" i="1" s="1"/>
  <c r="O468" i="1" s="1"/>
  <c r="P468" i="1"/>
  <c r="Q468" i="1"/>
  <c r="L469" i="1"/>
  <c r="M469" i="1"/>
  <c r="P469" i="1"/>
  <c r="Q469" i="1"/>
  <c r="L470" i="1"/>
  <c r="M470" i="1"/>
  <c r="P470" i="1"/>
  <c r="Q470" i="1"/>
  <c r="L471" i="1"/>
  <c r="M471" i="1"/>
  <c r="P471" i="1"/>
  <c r="Q471" i="1"/>
  <c r="L472" i="1"/>
  <c r="M472" i="1"/>
  <c r="P472" i="1"/>
  <c r="Q472" i="1"/>
  <c r="L473" i="1"/>
  <c r="M473" i="1"/>
  <c r="N473" i="1" s="1"/>
  <c r="O473" i="1" s="1"/>
  <c r="P473" i="1"/>
  <c r="Q473" i="1"/>
  <c r="L474" i="1"/>
  <c r="M474" i="1"/>
  <c r="P474" i="1"/>
  <c r="Q474" i="1"/>
  <c r="L475" i="1"/>
  <c r="M475" i="1"/>
  <c r="P475" i="1"/>
  <c r="Q475" i="1"/>
  <c r="L476" i="1"/>
  <c r="M476" i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P479" i="1"/>
  <c r="Q479" i="1"/>
  <c r="L480" i="1"/>
  <c r="M480" i="1"/>
  <c r="P480" i="1"/>
  <c r="Q480" i="1"/>
  <c r="L481" i="1"/>
  <c r="M481" i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P485" i="1"/>
  <c r="Q485" i="1"/>
  <c r="L486" i="1"/>
  <c r="M486" i="1"/>
  <c r="P486" i="1"/>
  <c r="Q486" i="1"/>
  <c r="L487" i="1"/>
  <c r="M487" i="1"/>
  <c r="P487" i="1"/>
  <c r="Q487" i="1"/>
  <c r="L488" i="1"/>
  <c r="M488" i="1"/>
  <c r="P488" i="1"/>
  <c r="Q488" i="1"/>
  <c r="L489" i="1"/>
  <c r="M489" i="1"/>
  <c r="N489" i="1" s="1"/>
  <c r="O489" i="1" s="1"/>
  <c r="P489" i="1"/>
  <c r="Q489" i="1"/>
  <c r="L490" i="1"/>
  <c r="M490" i="1"/>
  <c r="P490" i="1"/>
  <c r="Q490" i="1"/>
  <c r="L491" i="1"/>
  <c r="M491" i="1"/>
  <c r="P491" i="1"/>
  <c r="Q491" i="1"/>
  <c r="L492" i="1"/>
  <c r="M492" i="1"/>
  <c r="P492" i="1"/>
  <c r="Q492" i="1"/>
  <c r="L493" i="1"/>
  <c r="M493" i="1"/>
  <c r="P493" i="1"/>
  <c r="Q493" i="1"/>
  <c r="L494" i="1"/>
  <c r="M494" i="1"/>
  <c r="P494" i="1"/>
  <c r="Q494" i="1"/>
  <c r="L495" i="1"/>
  <c r="M495" i="1"/>
  <c r="P495" i="1"/>
  <c r="Q495" i="1"/>
  <c r="L496" i="1"/>
  <c r="M496" i="1"/>
  <c r="P496" i="1"/>
  <c r="Q496" i="1"/>
  <c r="L497" i="1"/>
  <c r="M497" i="1"/>
  <c r="P497" i="1"/>
  <c r="Q497" i="1"/>
  <c r="L498" i="1"/>
  <c r="M498" i="1"/>
  <c r="P498" i="1"/>
  <c r="Q498" i="1"/>
  <c r="L499" i="1"/>
  <c r="M499" i="1"/>
  <c r="P499" i="1"/>
  <c r="Q499" i="1"/>
  <c r="L500" i="1"/>
  <c r="M500" i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P505" i="1"/>
  <c r="Q505" i="1"/>
  <c r="L506" i="1"/>
  <c r="M506" i="1"/>
  <c r="P506" i="1"/>
  <c r="Q506" i="1"/>
  <c r="L507" i="1"/>
  <c r="M507" i="1"/>
  <c r="P507" i="1"/>
  <c r="Q507" i="1"/>
  <c r="L508" i="1"/>
  <c r="M508" i="1"/>
  <c r="P508" i="1"/>
  <c r="Q508" i="1"/>
  <c r="L509" i="1"/>
  <c r="M509" i="1"/>
  <c r="P509" i="1"/>
  <c r="Q509" i="1"/>
  <c r="L510" i="1"/>
  <c r="M510" i="1"/>
  <c r="N510" i="1" s="1"/>
  <c r="O510" i="1" s="1"/>
  <c r="P510" i="1"/>
  <c r="Q510" i="1"/>
  <c r="L511" i="1"/>
  <c r="M511" i="1"/>
  <c r="P511" i="1"/>
  <c r="Q511" i="1"/>
  <c r="L512" i="1"/>
  <c r="M512" i="1"/>
  <c r="P512" i="1"/>
  <c r="Q512" i="1"/>
  <c r="L513" i="1"/>
  <c r="M513" i="1"/>
  <c r="N513" i="1" s="1"/>
  <c r="O513" i="1" s="1"/>
  <c r="P513" i="1"/>
  <c r="Q513" i="1"/>
  <c r="L514" i="1"/>
  <c r="M514" i="1"/>
  <c r="P514" i="1"/>
  <c r="Q514" i="1"/>
  <c r="L515" i="1"/>
  <c r="M515" i="1"/>
  <c r="N515" i="1" s="1"/>
  <c r="O515" i="1" s="1"/>
  <c r="P515" i="1"/>
  <c r="Q515" i="1"/>
  <c r="L516" i="1"/>
  <c r="M516" i="1"/>
  <c r="P516" i="1"/>
  <c r="Q516" i="1"/>
  <c r="L517" i="1"/>
  <c r="M517" i="1"/>
  <c r="N517" i="1" s="1"/>
  <c r="O517" i="1" s="1"/>
  <c r="P517" i="1"/>
  <c r="Q517" i="1"/>
  <c r="L518" i="1"/>
  <c r="M518" i="1"/>
  <c r="P518" i="1"/>
  <c r="Q518" i="1"/>
  <c r="L519" i="1"/>
  <c r="M519" i="1"/>
  <c r="P519" i="1"/>
  <c r="Q519" i="1"/>
  <c r="L520" i="1"/>
  <c r="M520" i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P523" i="1"/>
  <c r="Q523" i="1"/>
  <c r="L524" i="1"/>
  <c r="M524" i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P530" i="1"/>
  <c r="Q530" i="1"/>
  <c r="L531" i="1"/>
  <c r="M531" i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P539" i="1"/>
  <c r="Q539" i="1"/>
  <c r="L540" i="1"/>
  <c r="M540" i="1"/>
  <c r="N540" i="1" s="1"/>
  <c r="O540" i="1" s="1"/>
  <c r="P540" i="1"/>
  <c r="Q540" i="1"/>
  <c r="L541" i="1"/>
  <c r="M541" i="1"/>
  <c r="P541" i="1"/>
  <c r="Q541" i="1"/>
  <c r="L542" i="1"/>
  <c r="M542" i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P552" i="1"/>
  <c r="Q552" i="1"/>
  <c r="L553" i="1"/>
  <c r="M553" i="1"/>
  <c r="N553" i="1" s="1"/>
  <c r="O553" i="1" s="1"/>
  <c r="P553" i="1"/>
  <c r="Q553" i="1"/>
  <c r="L554" i="1"/>
  <c r="M554" i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P558" i="1"/>
  <c r="Q558" i="1"/>
  <c r="L559" i="1"/>
  <c r="M559" i="1"/>
  <c r="P559" i="1"/>
  <c r="Q559" i="1"/>
  <c r="L560" i="1"/>
  <c r="M560" i="1"/>
  <c r="P560" i="1"/>
  <c r="Q560" i="1"/>
  <c r="L561" i="1"/>
  <c r="M561" i="1"/>
  <c r="N561" i="1" s="1"/>
  <c r="O561" i="1" s="1"/>
  <c r="P561" i="1"/>
  <c r="Q561" i="1"/>
  <c r="L562" i="1"/>
  <c r="M562" i="1"/>
  <c r="P562" i="1"/>
  <c r="Q562" i="1"/>
  <c r="L563" i="1"/>
  <c r="M563" i="1"/>
  <c r="P563" i="1"/>
  <c r="Q563" i="1"/>
  <c r="L564" i="1"/>
  <c r="M564" i="1"/>
  <c r="P564" i="1"/>
  <c r="Q564" i="1"/>
  <c r="L565" i="1"/>
  <c r="M565" i="1"/>
  <c r="P565" i="1"/>
  <c r="Q565" i="1"/>
  <c r="L566" i="1"/>
  <c r="M566" i="1"/>
  <c r="P566" i="1"/>
  <c r="Q566" i="1"/>
  <c r="L567" i="1"/>
  <c r="M567" i="1"/>
  <c r="N567" i="1" s="1"/>
  <c r="O567" i="1" s="1"/>
  <c r="P567" i="1"/>
  <c r="Q567" i="1"/>
  <c r="L568" i="1"/>
  <c r="M568" i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P571" i="1"/>
  <c r="Q571" i="1"/>
  <c r="L572" i="1"/>
  <c r="M572" i="1"/>
  <c r="N572" i="1" s="1"/>
  <c r="O572" i="1" s="1"/>
  <c r="P572" i="1"/>
  <c r="Q572" i="1"/>
  <c r="L573" i="1"/>
  <c r="M573" i="1"/>
  <c r="P573" i="1"/>
  <c r="Q573" i="1"/>
  <c r="L574" i="1"/>
  <c r="M574" i="1"/>
  <c r="P574" i="1"/>
  <c r="Q574" i="1"/>
  <c r="L575" i="1"/>
  <c r="M575" i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P242" i="1"/>
  <c r="Q242" i="1"/>
  <c r="L243" i="1"/>
  <c r="M243" i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P261" i="1"/>
  <c r="Q261" i="1"/>
  <c r="L262" i="1"/>
  <c r="M262" i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P286" i="1"/>
  <c r="Q286" i="1"/>
  <c r="L287" i="1"/>
  <c r="M287" i="1"/>
  <c r="N287" i="1" s="1"/>
  <c r="O287" i="1" s="1"/>
  <c r="P287" i="1"/>
  <c r="Q287" i="1"/>
  <c r="L288" i="1"/>
  <c r="M288" i="1"/>
  <c r="P288" i="1"/>
  <c r="Q288" i="1"/>
  <c r="L289" i="1"/>
  <c r="M289" i="1"/>
  <c r="P289" i="1"/>
  <c r="Q289" i="1"/>
  <c r="L290" i="1"/>
  <c r="M290" i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P327" i="1"/>
  <c r="Q327" i="1"/>
  <c r="L328" i="1"/>
  <c r="M328" i="1"/>
  <c r="N328" i="1" s="1"/>
  <c r="O328" i="1" s="1"/>
  <c r="P328" i="1"/>
  <c r="Q328" i="1"/>
  <c r="L329" i="1"/>
  <c r="M329" i="1"/>
  <c r="P329" i="1"/>
  <c r="Q329" i="1"/>
  <c r="L330" i="1"/>
  <c r="M330" i="1"/>
  <c r="P330" i="1"/>
  <c r="Q330" i="1"/>
  <c r="L331" i="1"/>
  <c r="M331" i="1"/>
  <c r="P331" i="1"/>
  <c r="Q331" i="1"/>
  <c r="L332" i="1"/>
  <c r="M332" i="1"/>
  <c r="N332" i="1" s="1"/>
  <c r="O332" i="1" s="1"/>
  <c r="P332" i="1"/>
  <c r="Q332" i="1"/>
  <c r="L333" i="1"/>
  <c r="M333" i="1"/>
  <c r="P333" i="1"/>
  <c r="Q333" i="1"/>
  <c r="L334" i="1"/>
  <c r="M334" i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P337" i="1"/>
  <c r="Q337" i="1"/>
  <c r="L338" i="1"/>
  <c r="M338" i="1"/>
  <c r="P338" i="1"/>
  <c r="Q338" i="1"/>
  <c r="L339" i="1"/>
  <c r="M339" i="1"/>
  <c r="P339" i="1"/>
  <c r="Q339" i="1"/>
  <c r="L340" i="1"/>
  <c r="M340" i="1"/>
  <c r="N340" i="1" s="1"/>
  <c r="O340" i="1" s="1"/>
  <c r="P340" i="1"/>
  <c r="Q340" i="1"/>
  <c r="L341" i="1"/>
  <c r="M341" i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P345" i="1"/>
  <c r="Q345" i="1"/>
  <c r="L346" i="1"/>
  <c r="M346" i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P350" i="1"/>
  <c r="Q350" i="1"/>
  <c r="L351" i="1"/>
  <c r="M351" i="1"/>
  <c r="N351" i="1" s="1"/>
  <c r="O351" i="1" s="1"/>
  <c r="P351" i="1"/>
  <c r="Q351" i="1"/>
  <c r="L352" i="1"/>
  <c r="M352" i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P360" i="1"/>
  <c r="Q360" i="1"/>
  <c r="L361" i="1"/>
  <c r="M361" i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P373" i="1"/>
  <c r="Q373" i="1"/>
  <c r="L374" i="1"/>
  <c r="M374" i="1"/>
  <c r="N374" i="1" s="1"/>
  <c r="O374" i="1" s="1"/>
  <c r="P374" i="1"/>
  <c r="Q374" i="1"/>
  <c r="L375" i="1"/>
  <c r="M375" i="1"/>
  <c r="P375" i="1"/>
  <c r="Q375" i="1"/>
  <c r="L376" i="1"/>
  <c r="M376" i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P381" i="1"/>
  <c r="Q381" i="1"/>
  <c r="L382" i="1"/>
  <c r="M382" i="1"/>
  <c r="N382" i="1" s="1"/>
  <c r="O382" i="1" s="1"/>
  <c r="P382" i="1"/>
  <c r="Q382" i="1"/>
  <c r="L383" i="1"/>
  <c r="M383" i="1"/>
  <c r="P383" i="1"/>
  <c r="Q383" i="1"/>
  <c r="L384" i="1"/>
  <c r="M384" i="1"/>
  <c r="P384" i="1"/>
  <c r="Q384" i="1"/>
  <c r="L385" i="1"/>
  <c r="M385" i="1"/>
  <c r="P385" i="1"/>
  <c r="Q385" i="1"/>
  <c r="L386" i="1"/>
  <c r="M386" i="1"/>
  <c r="N386" i="1" s="1"/>
  <c r="O386" i="1" s="1"/>
  <c r="P386" i="1"/>
  <c r="Q386" i="1"/>
  <c r="L387" i="1"/>
  <c r="M387" i="1"/>
  <c r="P387" i="1"/>
  <c r="Q387" i="1"/>
  <c r="L388" i="1"/>
  <c r="M388" i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P397" i="1"/>
  <c r="Q397" i="1"/>
  <c r="L398" i="1"/>
  <c r="M398" i="1"/>
  <c r="P398" i="1"/>
  <c r="Q398" i="1"/>
  <c r="L399" i="1"/>
  <c r="M399" i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P402" i="1"/>
  <c r="Q402" i="1"/>
  <c r="L403" i="1"/>
  <c r="M403" i="1"/>
  <c r="P403" i="1"/>
  <c r="Q403" i="1"/>
  <c r="L404" i="1"/>
  <c r="M404" i="1"/>
  <c r="P404" i="1"/>
  <c r="Q404" i="1"/>
  <c r="L405" i="1"/>
  <c r="M405" i="1"/>
  <c r="N405" i="1" s="1"/>
  <c r="O405" i="1" s="1"/>
  <c r="P405" i="1"/>
  <c r="Q405" i="1"/>
  <c r="L406" i="1"/>
  <c r="M406" i="1"/>
  <c r="P406" i="1"/>
  <c r="Q406" i="1"/>
  <c r="L407" i="1"/>
  <c r="M407" i="1"/>
  <c r="N407" i="1" s="1"/>
  <c r="O407" i="1" s="1"/>
  <c r="P407" i="1"/>
  <c r="Q407" i="1"/>
  <c r="L408" i="1"/>
  <c r="M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P412" i="1"/>
  <c r="Q412" i="1"/>
  <c r="L413" i="1"/>
  <c r="M413" i="1"/>
  <c r="P413" i="1"/>
  <c r="Q413" i="1"/>
  <c r="L414" i="1"/>
  <c r="M414" i="1"/>
  <c r="P414" i="1"/>
  <c r="Q414" i="1"/>
  <c r="L415" i="1"/>
  <c r="M415" i="1"/>
  <c r="P415" i="1"/>
  <c r="Q41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P148" i="1"/>
  <c r="Q148" i="1"/>
  <c r="L149" i="1"/>
  <c r="M149" i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P152" i="1"/>
  <c r="Q152" i="1"/>
  <c r="L153" i="1"/>
  <c r="M153" i="1"/>
  <c r="P153" i="1"/>
  <c r="Q153" i="1"/>
  <c r="L154" i="1"/>
  <c r="M154" i="1"/>
  <c r="P154" i="1"/>
  <c r="Q154" i="1"/>
  <c r="L155" i="1"/>
  <c r="M155" i="1"/>
  <c r="P155" i="1"/>
  <c r="Q155" i="1"/>
  <c r="L156" i="1"/>
  <c r="M156" i="1"/>
  <c r="N156" i="1" s="1"/>
  <c r="O156" i="1" s="1"/>
  <c r="P156" i="1"/>
  <c r="Q156" i="1"/>
  <c r="L157" i="1"/>
  <c r="M157" i="1"/>
  <c r="P157" i="1"/>
  <c r="Q157" i="1"/>
  <c r="L158" i="1"/>
  <c r="M158" i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P163" i="1"/>
  <c r="Q163" i="1"/>
  <c r="L164" i="1"/>
  <c r="M164" i="1"/>
  <c r="N164" i="1" s="1"/>
  <c r="O164" i="1" s="1"/>
  <c r="P164" i="1"/>
  <c r="Q164" i="1"/>
  <c r="L165" i="1"/>
  <c r="M165" i="1"/>
  <c r="P165" i="1"/>
  <c r="Q165" i="1"/>
  <c r="L166" i="1"/>
  <c r="M166" i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P169" i="1"/>
  <c r="Q169" i="1"/>
  <c r="L170" i="1"/>
  <c r="M170" i="1"/>
  <c r="P170" i="1"/>
  <c r="Q170" i="1"/>
  <c r="L171" i="1"/>
  <c r="M171" i="1"/>
  <c r="P171" i="1"/>
  <c r="Q171" i="1"/>
  <c r="L172" i="1"/>
  <c r="M172" i="1"/>
  <c r="N172" i="1" s="1"/>
  <c r="O172" i="1" s="1"/>
  <c r="P172" i="1"/>
  <c r="Q172" i="1"/>
  <c r="L173" i="1"/>
  <c r="M173" i="1"/>
  <c r="P173" i="1"/>
  <c r="Q173" i="1"/>
  <c r="L174" i="1"/>
  <c r="M174" i="1"/>
  <c r="P174" i="1"/>
  <c r="Q174" i="1"/>
  <c r="L175" i="1"/>
  <c r="M175" i="1"/>
  <c r="N175" i="1" s="1"/>
  <c r="O175" i="1" s="1"/>
  <c r="P175" i="1"/>
  <c r="Q175" i="1"/>
  <c r="L176" i="1"/>
  <c r="M176" i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P203" i="1"/>
  <c r="Q203" i="1"/>
  <c r="L204" i="1"/>
  <c r="M204" i="1"/>
  <c r="N204" i="1" s="1"/>
  <c r="O204" i="1" s="1"/>
  <c r="P204" i="1"/>
  <c r="Q204" i="1"/>
  <c r="L205" i="1"/>
  <c r="M205" i="1"/>
  <c r="P205" i="1"/>
  <c r="Q205" i="1"/>
  <c r="L206" i="1"/>
  <c r="M206" i="1"/>
  <c r="N206" i="1" s="1"/>
  <c r="O206" i="1" s="1"/>
  <c r="P206" i="1"/>
  <c r="Q206" i="1"/>
  <c r="L207" i="1"/>
  <c r="M207" i="1"/>
  <c r="P207" i="1"/>
  <c r="Q207" i="1"/>
  <c r="L208" i="1"/>
  <c r="M208" i="1"/>
  <c r="N208" i="1" s="1"/>
  <c r="O208" i="1" s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N221" i="1" s="1"/>
  <c r="O221" i="1" s="1"/>
  <c r="P221" i="1"/>
  <c r="Q221" i="1"/>
  <c r="L222" i="1"/>
  <c r="M222" i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88" i="1"/>
  <c r="M88" i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P144" i="1"/>
  <c r="Q144" i="1"/>
  <c r="L145" i="1"/>
  <c r="M145" i="1"/>
  <c r="P145" i="1"/>
  <c r="Q145" i="1"/>
  <c r="Q2" i="1"/>
  <c r="P2" i="1"/>
  <c r="L3" i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P7" i="1"/>
  <c r="Q7" i="1"/>
  <c r="L8" i="1"/>
  <c r="M8" i="1"/>
  <c r="N8" i="1" s="1"/>
  <c r="O8" i="1" s="1"/>
  <c r="P8" i="1"/>
  <c r="Q8" i="1"/>
  <c r="L9" i="1"/>
  <c r="M9" i="1"/>
  <c r="P9" i="1"/>
  <c r="Q9" i="1"/>
  <c r="L10" i="1"/>
  <c r="M10" i="1"/>
  <c r="N10" i="1" s="1"/>
  <c r="O10" i="1" s="1"/>
  <c r="P10" i="1"/>
  <c r="Q10" i="1"/>
  <c r="L11" i="1"/>
  <c r="M11" i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P15" i="1"/>
  <c r="Q15" i="1"/>
  <c r="L16" i="1"/>
  <c r="M16" i="1"/>
  <c r="P16" i="1"/>
  <c r="Q16" i="1"/>
  <c r="L17" i="1"/>
  <c r="M17" i="1"/>
  <c r="N17" i="1" s="1"/>
  <c r="O17" i="1" s="1"/>
  <c r="P17" i="1"/>
  <c r="Q17" i="1"/>
  <c r="L18" i="1"/>
  <c r="M18" i="1"/>
  <c r="P18" i="1"/>
  <c r="Q18" i="1"/>
  <c r="L19" i="1"/>
  <c r="M19" i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P22" i="1"/>
  <c r="Q22" i="1"/>
  <c r="L23" i="1"/>
  <c r="M23" i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P30" i="1"/>
  <c r="Q30" i="1"/>
  <c r="L31" i="1"/>
  <c r="M31" i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P40" i="1"/>
  <c r="Q40" i="1"/>
  <c r="L41" i="1"/>
  <c r="M41" i="1"/>
  <c r="P41" i="1"/>
  <c r="Q41" i="1"/>
  <c r="L42" i="1"/>
  <c r="M42" i="1"/>
  <c r="P42" i="1"/>
  <c r="Q42" i="1"/>
  <c r="L43" i="1"/>
  <c r="M43" i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P55" i="1"/>
  <c r="Q55" i="1"/>
  <c r="L56" i="1"/>
  <c r="M56" i="1"/>
  <c r="N56" i="1" s="1"/>
  <c r="O56" i="1" s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P84" i="1"/>
  <c r="Q84" i="1"/>
  <c r="L85" i="1"/>
  <c r="M85" i="1"/>
  <c r="N85" i="1" s="1"/>
  <c r="O85" i="1" s="1"/>
  <c r="P85" i="1"/>
  <c r="Q85" i="1"/>
  <c r="L86" i="1"/>
  <c r="M86" i="1"/>
  <c r="P86" i="1"/>
  <c r="Q86" i="1"/>
  <c r="L87" i="1"/>
  <c r="M87" i="1"/>
  <c r="P87" i="1"/>
  <c r="Q87" i="1"/>
  <c r="M2" i="1"/>
  <c r="L2" i="1"/>
  <c r="N1007" i="1" l="1"/>
  <c r="O1007" i="1" s="1"/>
  <c r="N983" i="1"/>
  <c r="O983" i="1" s="1"/>
  <c r="N993" i="1"/>
  <c r="O993" i="1" s="1"/>
  <c r="N985" i="1"/>
  <c r="O985" i="1" s="1"/>
  <c r="N1185" i="1"/>
  <c r="O1185" i="1" s="1"/>
  <c r="N1181" i="1"/>
  <c r="O1181" i="1" s="1"/>
  <c r="N1178" i="1"/>
  <c r="O1178" i="1" s="1"/>
  <c r="N1174" i="1"/>
  <c r="O1174" i="1" s="1"/>
  <c r="N1159" i="1"/>
  <c r="O1159" i="1" s="1"/>
  <c r="N1156" i="1"/>
  <c r="O1156" i="1" s="1"/>
  <c r="N1150" i="1"/>
  <c r="O1150" i="1" s="1"/>
  <c r="N1146" i="1"/>
  <c r="O1146" i="1" s="1"/>
  <c r="N1144" i="1"/>
  <c r="O1144" i="1" s="1"/>
  <c r="N1143" i="1"/>
  <c r="O1143" i="1" s="1"/>
  <c r="N1139" i="1"/>
  <c r="O1139" i="1" s="1"/>
  <c r="N1136" i="1"/>
  <c r="O1136" i="1" s="1"/>
  <c r="N1085" i="1"/>
  <c r="O1085" i="1" s="1"/>
  <c r="N1019" i="1"/>
  <c r="O1019" i="1" s="1"/>
  <c r="N1005" i="1"/>
  <c r="O1005" i="1" s="1"/>
  <c r="N1004" i="1"/>
  <c r="O1004" i="1" s="1"/>
  <c r="N981" i="1"/>
  <c r="O981" i="1" s="1"/>
  <c r="N980" i="1"/>
  <c r="O980" i="1" s="1"/>
  <c r="N999" i="1"/>
  <c r="O999" i="1" s="1"/>
  <c r="N998" i="1"/>
  <c r="O998" i="1" s="1"/>
  <c r="N965" i="1"/>
  <c r="O965" i="1" s="1"/>
  <c r="N964" i="1"/>
  <c r="O964" i="1" s="1"/>
  <c r="N844" i="1"/>
  <c r="O844" i="1" s="1"/>
  <c r="N841" i="1"/>
  <c r="O841" i="1" s="1"/>
  <c r="N840" i="1"/>
  <c r="O840" i="1" s="1"/>
  <c r="N839" i="1"/>
  <c r="O839" i="1" s="1"/>
  <c r="N837" i="1"/>
  <c r="O837" i="1" s="1"/>
  <c r="N835" i="1"/>
  <c r="O835" i="1" s="1"/>
  <c r="N832" i="1"/>
  <c r="O832" i="1" s="1"/>
  <c r="N831" i="1"/>
  <c r="O831" i="1" s="1"/>
  <c r="N829" i="1"/>
  <c r="O829" i="1" s="1"/>
  <c r="N827" i="1"/>
  <c r="O827" i="1" s="1"/>
  <c r="N824" i="1"/>
  <c r="O824" i="1" s="1"/>
  <c r="N823" i="1"/>
  <c r="O823" i="1" s="1"/>
  <c r="N820" i="1"/>
  <c r="O820" i="1" s="1"/>
  <c r="N818" i="1"/>
  <c r="O818" i="1" s="1"/>
  <c r="N817" i="1"/>
  <c r="O817" i="1" s="1"/>
  <c r="N815" i="1"/>
  <c r="O815" i="1" s="1"/>
  <c r="N814" i="1"/>
  <c r="O814" i="1" s="1"/>
  <c r="N812" i="1"/>
  <c r="O812" i="1" s="1"/>
  <c r="N810" i="1"/>
  <c r="O810" i="1" s="1"/>
  <c r="N808" i="1"/>
  <c r="O808" i="1" s="1"/>
  <c r="N953" i="1"/>
  <c r="O953" i="1" s="1"/>
  <c r="N945" i="1"/>
  <c r="O945" i="1" s="1"/>
  <c r="N932" i="1"/>
  <c r="O932" i="1" s="1"/>
  <c r="N921" i="1"/>
  <c r="O921" i="1" s="1"/>
  <c r="N915" i="1"/>
  <c r="O915" i="1" s="1"/>
  <c r="N911" i="1"/>
  <c r="O911" i="1" s="1"/>
  <c r="N909" i="1"/>
  <c r="O909" i="1" s="1"/>
  <c r="N861" i="1"/>
  <c r="O861" i="1" s="1"/>
  <c r="N856" i="1"/>
  <c r="O856" i="1" s="1"/>
  <c r="N846" i="1"/>
  <c r="O846" i="1" s="1"/>
  <c r="N458" i="1"/>
  <c r="O458" i="1" s="1"/>
  <c r="N466" i="1"/>
  <c r="O466" i="1" s="1"/>
  <c r="N450" i="1"/>
  <c r="O450" i="1" s="1"/>
  <c r="N426" i="1"/>
  <c r="O426" i="1" s="1"/>
  <c r="N464" i="1"/>
  <c r="O464" i="1" s="1"/>
  <c r="N448" i="1"/>
  <c r="O448" i="1" s="1"/>
  <c r="N422" i="1"/>
  <c r="O422" i="1" s="1"/>
  <c r="N460" i="1"/>
  <c r="O460" i="1" s="1"/>
  <c r="N630" i="1"/>
  <c r="O630" i="1" s="1"/>
  <c r="N762" i="1"/>
  <c r="O762" i="1" s="1"/>
  <c r="N757" i="1"/>
  <c r="O757" i="1" s="1"/>
  <c r="N748" i="1"/>
  <c r="O748" i="1" s="1"/>
  <c r="N739" i="1"/>
  <c r="O739" i="1" s="1"/>
  <c r="N737" i="1"/>
  <c r="O737" i="1" s="1"/>
  <c r="N735" i="1"/>
  <c r="O735" i="1" s="1"/>
  <c r="N733" i="1"/>
  <c r="O733" i="1" s="1"/>
  <c r="N727" i="1"/>
  <c r="O727" i="1" s="1"/>
  <c r="N725" i="1"/>
  <c r="O725" i="1" s="1"/>
  <c r="N723" i="1"/>
  <c r="O723" i="1" s="1"/>
  <c r="N720" i="1"/>
  <c r="O720" i="1" s="1"/>
  <c r="N719" i="1"/>
  <c r="O719" i="1" s="1"/>
  <c r="N718" i="1"/>
  <c r="O718" i="1" s="1"/>
  <c r="N717" i="1"/>
  <c r="O717" i="1" s="1"/>
  <c r="N714" i="1"/>
  <c r="O714" i="1" s="1"/>
  <c r="N713" i="1"/>
  <c r="O713" i="1" s="1"/>
  <c r="N711" i="1"/>
  <c r="O711" i="1" s="1"/>
  <c r="N708" i="1"/>
  <c r="O708" i="1" s="1"/>
  <c r="N707" i="1"/>
  <c r="O707" i="1" s="1"/>
  <c r="N705" i="1"/>
  <c r="O705" i="1" s="1"/>
  <c r="N704" i="1"/>
  <c r="O704" i="1" s="1"/>
  <c r="N702" i="1"/>
  <c r="O702" i="1" s="1"/>
  <c r="N701" i="1"/>
  <c r="O701" i="1" s="1"/>
  <c r="N692" i="1"/>
  <c r="O692" i="1" s="1"/>
  <c r="N659" i="1"/>
  <c r="O659" i="1" s="1"/>
  <c r="N592" i="1"/>
  <c r="O592" i="1" s="1"/>
  <c r="N575" i="1"/>
  <c r="O575" i="1" s="1"/>
  <c r="N574" i="1"/>
  <c r="O574" i="1" s="1"/>
  <c r="N573" i="1"/>
  <c r="O573" i="1" s="1"/>
  <c r="N571" i="1"/>
  <c r="O571" i="1" s="1"/>
  <c r="N568" i="1"/>
  <c r="O568" i="1" s="1"/>
  <c r="N566" i="1"/>
  <c r="O566" i="1" s="1"/>
  <c r="N565" i="1"/>
  <c r="O565" i="1" s="1"/>
  <c r="N564" i="1"/>
  <c r="O564" i="1" s="1"/>
  <c r="N563" i="1"/>
  <c r="O563" i="1" s="1"/>
  <c r="N562" i="1"/>
  <c r="O562" i="1" s="1"/>
  <c r="N560" i="1"/>
  <c r="O560" i="1" s="1"/>
  <c r="N559" i="1"/>
  <c r="O559" i="1" s="1"/>
  <c r="N558" i="1"/>
  <c r="O558" i="1" s="1"/>
  <c r="N554" i="1"/>
  <c r="O554" i="1" s="1"/>
  <c r="N552" i="1"/>
  <c r="O552" i="1" s="1"/>
  <c r="N542" i="1"/>
  <c r="O542" i="1" s="1"/>
  <c r="N541" i="1"/>
  <c r="O541" i="1" s="1"/>
  <c r="N539" i="1"/>
  <c r="O539" i="1" s="1"/>
  <c r="N531" i="1"/>
  <c r="O531" i="1" s="1"/>
  <c r="N530" i="1"/>
  <c r="O530" i="1" s="1"/>
  <c r="N527" i="1"/>
  <c r="O527" i="1" s="1"/>
  <c r="N524" i="1"/>
  <c r="O524" i="1" s="1"/>
  <c r="N523" i="1"/>
  <c r="O523" i="1" s="1"/>
  <c r="N520" i="1"/>
  <c r="O520" i="1" s="1"/>
  <c r="N519" i="1"/>
  <c r="O519" i="1" s="1"/>
  <c r="N518" i="1"/>
  <c r="O518" i="1" s="1"/>
  <c r="N516" i="1"/>
  <c r="O516" i="1" s="1"/>
  <c r="N514" i="1"/>
  <c r="O514" i="1" s="1"/>
  <c r="N512" i="1"/>
  <c r="O512" i="1" s="1"/>
  <c r="N511" i="1"/>
  <c r="O511" i="1" s="1"/>
  <c r="N509" i="1"/>
  <c r="O509" i="1" s="1"/>
  <c r="N508" i="1"/>
  <c r="O508" i="1" s="1"/>
  <c r="N507" i="1"/>
  <c r="O507" i="1" s="1"/>
  <c r="N506" i="1"/>
  <c r="O506" i="1" s="1"/>
  <c r="N505" i="1"/>
  <c r="O505" i="1" s="1"/>
  <c r="N500" i="1"/>
  <c r="O500" i="1" s="1"/>
  <c r="N499" i="1"/>
  <c r="O499" i="1" s="1"/>
  <c r="N498" i="1"/>
  <c r="O498" i="1" s="1"/>
  <c r="N493" i="1"/>
  <c r="O493" i="1" s="1"/>
  <c r="N492" i="1"/>
  <c r="O492" i="1" s="1"/>
  <c r="N497" i="1"/>
  <c r="O497" i="1" s="1"/>
  <c r="N496" i="1"/>
  <c r="O496" i="1" s="1"/>
  <c r="N495" i="1"/>
  <c r="O495" i="1" s="1"/>
  <c r="N494" i="1"/>
  <c r="O494" i="1" s="1"/>
  <c r="N491" i="1"/>
  <c r="O491" i="1" s="1"/>
  <c r="N490" i="1"/>
  <c r="O490" i="1" s="1"/>
  <c r="N488" i="1"/>
  <c r="O488" i="1" s="1"/>
  <c r="N487" i="1"/>
  <c r="O487" i="1" s="1"/>
  <c r="N486" i="1"/>
  <c r="O486" i="1" s="1"/>
  <c r="N485" i="1"/>
  <c r="O485" i="1" s="1"/>
  <c r="N481" i="1"/>
  <c r="O481" i="1" s="1"/>
  <c r="N480" i="1"/>
  <c r="O480" i="1" s="1"/>
  <c r="N479" i="1"/>
  <c r="O479" i="1" s="1"/>
  <c r="N476" i="1"/>
  <c r="O476" i="1" s="1"/>
  <c r="N475" i="1"/>
  <c r="O475" i="1" s="1"/>
  <c r="N474" i="1"/>
  <c r="O474" i="1" s="1"/>
  <c r="N472" i="1"/>
  <c r="O472" i="1" s="1"/>
  <c r="N471" i="1"/>
  <c r="O471" i="1" s="1"/>
  <c r="N470" i="1"/>
  <c r="O470" i="1" s="1"/>
  <c r="N469" i="1"/>
  <c r="O469" i="1" s="1"/>
  <c r="N457" i="1"/>
  <c r="O457" i="1" s="1"/>
  <c r="N453" i="1"/>
  <c r="O453" i="1" s="1"/>
  <c r="N445" i="1"/>
  <c r="O445" i="1" s="1"/>
  <c r="N441" i="1"/>
  <c r="O441" i="1" s="1"/>
  <c r="N429" i="1"/>
  <c r="O429" i="1" s="1"/>
  <c r="N425" i="1"/>
  <c r="O425" i="1" s="1"/>
  <c r="N467" i="1"/>
  <c r="O467" i="1" s="1"/>
  <c r="N463" i="1"/>
  <c r="O463" i="1" s="1"/>
  <c r="N451" i="1"/>
  <c r="O451" i="1" s="1"/>
  <c r="N439" i="1"/>
  <c r="O439" i="1" s="1"/>
  <c r="N419" i="1"/>
  <c r="O419" i="1" s="1"/>
  <c r="N267" i="1"/>
  <c r="O267" i="1" s="1"/>
  <c r="N261" i="1"/>
  <c r="O261" i="1" s="1"/>
  <c r="N243" i="1"/>
  <c r="O243" i="1" s="1"/>
  <c r="N415" i="1"/>
  <c r="O415" i="1" s="1"/>
  <c r="N414" i="1"/>
  <c r="O414" i="1" s="1"/>
  <c r="N413" i="1"/>
  <c r="O413" i="1" s="1"/>
  <c r="N412" i="1"/>
  <c r="O412" i="1" s="1"/>
  <c r="N408" i="1"/>
  <c r="O408" i="1" s="1"/>
  <c r="N406" i="1"/>
  <c r="O406" i="1" s="1"/>
  <c r="N404" i="1"/>
  <c r="O404" i="1" s="1"/>
  <c r="N403" i="1"/>
  <c r="O403" i="1" s="1"/>
  <c r="N402" i="1"/>
  <c r="O402" i="1" s="1"/>
  <c r="N399" i="1"/>
  <c r="O399" i="1" s="1"/>
  <c r="N398" i="1"/>
  <c r="O398" i="1" s="1"/>
  <c r="N397" i="1"/>
  <c r="O397" i="1" s="1"/>
  <c r="N391" i="1"/>
  <c r="O391" i="1" s="1"/>
  <c r="N388" i="1"/>
  <c r="O388" i="1" s="1"/>
  <c r="N387" i="1"/>
  <c r="O387" i="1" s="1"/>
  <c r="N385" i="1"/>
  <c r="O385" i="1" s="1"/>
  <c r="N384" i="1"/>
  <c r="O384" i="1" s="1"/>
  <c r="N383" i="1"/>
  <c r="O383" i="1" s="1"/>
  <c r="N381" i="1"/>
  <c r="O381" i="1" s="1"/>
  <c r="N376" i="1"/>
  <c r="O376" i="1" s="1"/>
  <c r="N375" i="1"/>
  <c r="O375" i="1" s="1"/>
  <c r="N373" i="1"/>
  <c r="O373" i="1" s="1"/>
  <c r="N372" i="1"/>
  <c r="O372" i="1" s="1"/>
  <c r="N370" i="1"/>
  <c r="O370" i="1" s="1"/>
  <c r="N366" i="1"/>
  <c r="O366" i="1" s="1"/>
  <c r="N361" i="1"/>
  <c r="O361" i="1" s="1"/>
  <c r="N360" i="1"/>
  <c r="O360" i="1" s="1"/>
  <c r="N356" i="1"/>
  <c r="O356" i="1" s="1"/>
  <c r="N352" i="1"/>
  <c r="O352" i="1" s="1"/>
  <c r="N350" i="1"/>
  <c r="O350" i="1" s="1"/>
  <c r="N346" i="1"/>
  <c r="O346" i="1" s="1"/>
  <c r="N345" i="1"/>
  <c r="O345" i="1" s="1"/>
  <c r="N341" i="1"/>
  <c r="O341" i="1" s="1"/>
  <c r="N339" i="1"/>
  <c r="O339" i="1" s="1"/>
  <c r="N338" i="1"/>
  <c r="O338" i="1" s="1"/>
  <c r="N337" i="1"/>
  <c r="O337" i="1" s="1"/>
  <c r="N334" i="1"/>
  <c r="O334" i="1" s="1"/>
  <c r="N333" i="1"/>
  <c r="O333" i="1" s="1"/>
  <c r="N331" i="1"/>
  <c r="O331" i="1" s="1"/>
  <c r="N330" i="1"/>
  <c r="O330" i="1" s="1"/>
  <c r="N329" i="1"/>
  <c r="O329" i="1" s="1"/>
  <c r="N327" i="1"/>
  <c r="O327" i="1" s="1"/>
  <c r="N323" i="1"/>
  <c r="O323" i="1" s="1"/>
  <c r="N319" i="1"/>
  <c r="O319" i="1" s="1"/>
  <c r="N314" i="1"/>
  <c r="O314" i="1" s="1"/>
  <c r="N305" i="1"/>
  <c r="O305" i="1" s="1"/>
  <c r="N296" i="1"/>
  <c r="O296" i="1" s="1"/>
  <c r="N290" i="1"/>
  <c r="O290" i="1" s="1"/>
  <c r="N289" i="1"/>
  <c r="O289" i="1" s="1"/>
  <c r="N288" i="1"/>
  <c r="O288" i="1" s="1"/>
  <c r="N286" i="1"/>
  <c r="O286" i="1" s="1"/>
  <c r="N262" i="1"/>
  <c r="O262" i="1" s="1"/>
  <c r="N242" i="1"/>
  <c r="O242" i="1" s="1"/>
  <c r="N222" i="1"/>
  <c r="O222" i="1" s="1"/>
  <c r="N220" i="1"/>
  <c r="O220" i="1" s="1"/>
  <c r="N216" i="1"/>
  <c r="O216" i="1" s="1"/>
  <c r="N212" i="1"/>
  <c r="O212" i="1" s="1"/>
  <c r="N211" i="1"/>
  <c r="O211" i="1" s="1"/>
  <c r="N209" i="1"/>
  <c r="O209" i="1" s="1"/>
  <c r="N207" i="1"/>
  <c r="O207" i="1" s="1"/>
  <c r="N205" i="1"/>
  <c r="O205" i="1" s="1"/>
  <c r="N203" i="1"/>
  <c r="O203" i="1" s="1"/>
  <c r="N198" i="1"/>
  <c r="O198" i="1" s="1"/>
  <c r="N195" i="1"/>
  <c r="O195" i="1" s="1"/>
  <c r="N190" i="1"/>
  <c r="O190" i="1" s="1"/>
  <c r="N186" i="1"/>
  <c r="O186" i="1" s="1"/>
  <c r="N183" i="1"/>
  <c r="O183" i="1" s="1"/>
  <c r="N176" i="1"/>
  <c r="O176" i="1" s="1"/>
  <c r="N174" i="1"/>
  <c r="O174" i="1" s="1"/>
  <c r="N169" i="1"/>
  <c r="O169" i="1" s="1"/>
  <c r="N173" i="1"/>
  <c r="O173" i="1" s="1"/>
  <c r="N171" i="1"/>
  <c r="O171" i="1" s="1"/>
  <c r="N170" i="1"/>
  <c r="O170" i="1" s="1"/>
  <c r="N166" i="1"/>
  <c r="O166" i="1" s="1"/>
  <c r="N165" i="1"/>
  <c r="O165" i="1" s="1"/>
  <c r="N163" i="1"/>
  <c r="O163" i="1" s="1"/>
  <c r="N162" i="1"/>
  <c r="O162" i="1" s="1"/>
  <c r="N158" i="1"/>
  <c r="O158" i="1" s="1"/>
  <c r="N157" i="1"/>
  <c r="O157" i="1" s="1"/>
  <c r="N153" i="1"/>
  <c r="O153" i="1" s="1"/>
  <c r="N152" i="1"/>
  <c r="O152" i="1" s="1"/>
  <c r="N155" i="1"/>
  <c r="O155" i="1" s="1"/>
  <c r="N154" i="1"/>
  <c r="O154" i="1" s="1"/>
  <c r="N149" i="1"/>
  <c r="O149" i="1" s="1"/>
  <c r="N148" i="1"/>
  <c r="O148" i="1" s="1"/>
  <c r="N87" i="1"/>
  <c r="O87" i="1" s="1"/>
  <c r="N2" i="1"/>
  <c r="O2" i="1" s="1"/>
  <c r="N145" i="1"/>
  <c r="O145" i="1" s="1"/>
  <c r="N144" i="1"/>
  <c r="O144" i="1" s="1"/>
  <c r="N140" i="1"/>
  <c r="O140" i="1" s="1"/>
  <c r="N138" i="1"/>
  <c r="O138" i="1" s="1"/>
  <c r="N133" i="1"/>
  <c r="O133" i="1" s="1"/>
  <c r="N130" i="1"/>
  <c r="O130" i="1" s="1"/>
  <c r="N125" i="1"/>
  <c r="O125" i="1" s="1"/>
  <c r="N122" i="1"/>
  <c r="O122" i="1" s="1"/>
  <c r="N117" i="1"/>
  <c r="O117" i="1" s="1"/>
  <c r="N116" i="1"/>
  <c r="O116" i="1" s="1"/>
  <c r="N114" i="1"/>
  <c r="O114" i="1" s="1"/>
  <c r="N106" i="1"/>
  <c r="O106" i="1" s="1"/>
  <c r="N105" i="1"/>
  <c r="O105" i="1" s="1"/>
  <c r="N102" i="1"/>
  <c r="O102" i="1" s="1"/>
  <c r="N99" i="1"/>
  <c r="O99" i="1" s="1"/>
  <c r="N96" i="1"/>
  <c r="O96" i="1" s="1"/>
  <c r="N94" i="1"/>
  <c r="O94" i="1" s="1"/>
  <c r="N93" i="1"/>
  <c r="O93" i="1" s="1"/>
  <c r="N88" i="1"/>
  <c r="O88" i="1" s="1"/>
  <c r="N86" i="1"/>
  <c r="O86" i="1" s="1"/>
  <c r="N84" i="1"/>
  <c r="O84" i="1" s="1"/>
  <c r="N77" i="1"/>
  <c r="O77" i="1" s="1"/>
  <c r="N73" i="1"/>
  <c r="O73" i="1" s="1"/>
  <c r="N70" i="1"/>
  <c r="O70" i="1" s="1"/>
  <c r="N67" i="1"/>
  <c r="O67" i="1" s="1"/>
  <c r="N64" i="1"/>
  <c r="O64" i="1" s="1"/>
  <c r="N62" i="1"/>
  <c r="O62" i="1" s="1"/>
  <c r="N57" i="1"/>
  <c r="O57" i="1" s="1"/>
  <c r="N55" i="1"/>
  <c r="O55" i="1" s="1"/>
  <c r="N53" i="1"/>
  <c r="O53" i="1" s="1"/>
  <c r="N43" i="1"/>
  <c r="O43" i="1" s="1"/>
  <c r="N42" i="1"/>
  <c r="O42" i="1" s="1"/>
  <c r="N41" i="1"/>
  <c r="O41" i="1" s="1"/>
  <c r="N40" i="1"/>
  <c r="O40" i="1" s="1"/>
  <c r="N35" i="1"/>
  <c r="O35" i="1" s="1"/>
  <c r="N31" i="1"/>
  <c r="O31" i="1" s="1"/>
  <c r="N30" i="1"/>
  <c r="O30" i="1" s="1"/>
  <c r="N26" i="1"/>
  <c r="O26" i="1" s="1"/>
  <c r="N23" i="1"/>
  <c r="O23" i="1" s="1"/>
  <c r="N22" i="1"/>
  <c r="O22" i="1" s="1"/>
  <c r="N20" i="1"/>
  <c r="O20" i="1" s="1"/>
  <c r="N19" i="1"/>
  <c r="O19" i="1" s="1"/>
  <c r="N18" i="1"/>
  <c r="O18" i="1" s="1"/>
  <c r="N16" i="1"/>
  <c r="O16" i="1" s="1"/>
  <c r="N15" i="1"/>
  <c r="O15" i="1" s="1"/>
  <c r="N14" i="1"/>
  <c r="O14" i="1" s="1"/>
  <c r="N12" i="1"/>
  <c r="O12" i="1" s="1"/>
  <c r="N11" i="1"/>
  <c r="O11" i="1" s="1"/>
  <c r="N9" i="1"/>
  <c r="O9" i="1" s="1"/>
  <c r="N7" i="1"/>
  <c r="O7" i="1" s="1"/>
  <c r="V41" i="1" l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U41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U40" i="1"/>
  <c r="AQ42" i="1" l="1"/>
  <c r="AM42" i="1"/>
  <c r="AI42" i="1"/>
  <c r="AE42" i="1"/>
  <c r="AA42" i="1"/>
  <c r="W42" i="1"/>
  <c r="AP42" i="1"/>
  <c r="AL42" i="1"/>
  <c r="AH42" i="1"/>
  <c r="AD42" i="1"/>
  <c r="Z42" i="1"/>
  <c r="V42" i="1"/>
  <c r="AK42" i="1"/>
  <c r="U42" i="1"/>
  <c r="AO42" i="1"/>
  <c r="AG42" i="1"/>
  <c r="AC42" i="1"/>
  <c r="Y42" i="1"/>
  <c r="AN42" i="1"/>
  <c r="AJ42" i="1"/>
  <c r="AF42" i="1"/>
  <c r="AB42" i="1"/>
  <c r="X42" i="1"/>
</calcChain>
</file>

<file path=xl/sharedStrings.xml><?xml version="1.0" encoding="utf-8"?>
<sst xmlns="http://schemas.openxmlformats.org/spreadsheetml/2006/main" count="5640" uniqueCount="112">
  <si>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</si>
  <si>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</si>
  <si>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</si>
  <si>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</si>
  <si>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</si>
  <si>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</si>
  <si>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</si>
  <si>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</si>
  <si>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</si>
  <si>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</si>
  <si>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</si>
  <si>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</si>
  <si>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</si>
  <si>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</si>
  <si>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</si>
  <si>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</si>
  <si>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</si>
  <si>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</si>
  <si>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</si>
  <si>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</si>
  <si>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</si>
  <si>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</si>
  <si>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</si>
  <si>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</si>
  <si>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</si>
  <si>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</si>
  <si>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</si>
  <si>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</si>
  <si>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</si>
  <si>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Stdev</t>
  </si>
  <si>
    <t>(Multiple Items)</t>
  </si>
  <si>
    <t>BG</t>
  </si>
  <si>
    <t>MMEA</t>
  </si>
  <si>
    <t>SINT</t>
  </si>
  <si>
    <t>DSTO</t>
  </si>
  <si>
    <t>SBOU</t>
  </si>
  <si>
    <t>RF</t>
  </si>
  <si>
    <t>HBS1-CP</t>
  </si>
  <si>
    <t>DCLI</t>
  </si>
  <si>
    <t>DSTR</t>
  </si>
  <si>
    <t>ODIF</t>
  </si>
  <si>
    <t>MCAV</t>
  </si>
  <si>
    <t>SSID</t>
  </si>
  <si>
    <t>OFAV</t>
  </si>
  <si>
    <t>SA</t>
  </si>
  <si>
    <t>PM</t>
  </si>
  <si>
    <t>PE</t>
  </si>
  <si>
    <t>UC</t>
  </si>
  <si>
    <t>PD</t>
  </si>
  <si>
    <t>CM</t>
  </si>
  <si>
    <t>PBUR</t>
  </si>
  <si>
    <t>P</t>
  </si>
  <si>
    <t>UD</t>
  </si>
  <si>
    <t>NONE</t>
  </si>
  <si>
    <t>SED</t>
  </si>
  <si>
    <t>M</t>
  </si>
  <si>
    <t>HBS2-CP</t>
  </si>
  <si>
    <t>UPM</t>
  </si>
  <si>
    <t>DEAD</t>
  </si>
  <si>
    <t>PB</t>
  </si>
  <si>
    <t>BUR</t>
  </si>
  <si>
    <t>HBS3-CP</t>
  </si>
  <si>
    <t>CNAT</t>
  </si>
  <si>
    <t>MIS</t>
  </si>
  <si>
    <t>BL</t>
  </si>
  <si>
    <t>HBS4-CR</t>
  </si>
  <si>
    <t>HBSC1-CP</t>
  </si>
  <si>
    <t>PAST</t>
  </si>
  <si>
    <t>CD</t>
  </si>
  <si>
    <t>AS</t>
  </si>
  <si>
    <t>HBN1-CR</t>
  </si>
  <si>
    <t>HBN2-CR</t>
  </si>
  <si>
    <t>HBN3-CP</t>
  </si>
  <si>
    <t>HBNC1-CP</t>
  </si>
  <si>
    <t>R2N1-RR</t>
  </si>
  <si>
    <t>R2N2-LR</t>
  </si>
  <si>
    <t>ALAM</t>
  </si>
  <si>
    <t>MDEC</t>
  </si>
  <si>
    <t>FB</t>
  </si>
  <si>
    <t>R2NC1-LR</t>
  </si>
  <si>
    <t>R2NC2-RR</t>
  </si>
  <si>
    <t>YPM</t>
  </si>
  <si>
    <t>R2S2-LR</t>
  </si>
  <si>
    <t>R2SC2-LR</t>
  </si>
  <si>
    <t>ACER</t>
  </si>
  <si>
    <t>AAGA</t>
  </si>
  <si>
    <t>WB</t>
  </si>
  <si>
    <t>WFP</t>
  </si>
  <si>
    <t>R3N1-LR</t>
  </si>
  <si>
    <t>R3NC1-LR</t>
  </si>
  <si>
    <t>PPOR</t>
  </si>
  <si>
    <t>WP</t>
  </si>
  <si>
    <t>R3S1-CP</t>
  </si>
  <si>
    <t>R3S2-LR</t>
  </si>
  <si>
    <t>DLAB</t>
  </si>
  <si>
    <t>R3S3-SG</t>
  </si>
  <si>
    <t>R3SC1-CP</t>
  </si>
  <si>
    <t>MFER</t>
  </si>
  <si>
    <t>R3SC2-LR</t>
  </si>
  <si>
    <t>R3SC3-SG</t>
  </si>
  <si>
    <t>Max of Condition Score_calc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</si>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</sst>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43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/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04.739699537036" createdVersion="4" refreshedVersion="4" minRefreshableVersion="3" recordCount="1332">
  <cacheSource type="worksheet">
    <worksheetSource ref="A1:Q1333" sheet="C43"/>
  </cacheSource>
  <cacheFields count="17">
    <cacheField name="Date" numFmtId="14">
      <sharedItems containsSemiMixedTypes="0" containsNonDate="0" containsDate="1" containsString="0" minDate="2014-09-10T00:00:00" maxDate="2014-09-17T00:00:00"/>
    </cacheField>
    <cacheField name="Week" numFmtId="0">
      <sharedItems containsSemiMixedTypes="0" containsString="0" containsNumber="1" containsInteger="1" minValue="43" maxValue="43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6">
        <s v="HBS1-CP"/>
        <s v="HBS2-CP"/>
        <s v="HBS3-CP"/>
        <s v="HBS4-CR"/>
        <s v="HBSC1-CP"/>
        <s v="HBN1-CR"/>
        <s v="HBN2-CR"/>
        <s v="HBN3-CP"/>
        <s v="HBNC1-CP"/>
        <s v="R2N1-RR"/>
        <s v="R2N2-LR"/>
        <s v="R2NC1-LR"/>
        <s v="R2NC2-RR"/>
        <s v="R2S2-LR"/>
        <s v="R2SC2-LR"/>
        <s v="R3N1-LR"/>
        <s v="R3NC1-LR"/>
        <s v="R3S1-CP"/>
        <s v="R3S2-LR"/>
        <s v="R3S3-SG"/>
        <s v="R3SC1-CP"/>
        <s v="R3SC2-LR"/>
        <s v="R3SC3-SG"/>
        <m u="1"/>
        <s v="R2S1-RR" u="1"/>
        <s v="R2SC1-R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5">
        <s v="SA"/>
        <s v="PM"/>
        <s v="PE"/>
        <s v="UC"/>
        <s v="PD"/>
        <s v="CM"/>
        <s v="PBUR"/>
        <s v="P"/>
        <s v="PB"/>
        <s v="UD"/>
        <s v="NONE"/>
        <s v="SED"/>
        <s v="M"/>
        <s v="UPM"/>
        <s v="DEAD"/>
        <s v="BUR"/>
        <s v="MIS"/>
        <s v="BL"/>
        <s v="CD"/>
        <s v="FB"/>
        <s v="YPM"/>
        <s v="WB"/>
        <s v="WP"/>
        <s v="MMEA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04.74321828704" createdVersion="4" refreshedVersion="4" minRefreshableVersion="3" recordCount="1332">
  <cacheSource type="worksheet">
    <worksheetSource ref="A1:Q1333" sheet="C43"/>
  </cacheSource>
  <cacheFields count="17">
    <cacheField name="Date" numFmtId="14">
      <sharedItems containsSemiMixedTypes="0" containsNonDate="0" containsDate="1" containsString="0" minDate="2014-09-10T00:00:00" maxDate="2014-09-17T00:00:00"/>
    </cacheField>
    <cacheField name="Week" numFmtId="0">
      <sharedItems containsSemiMixedTypes="0" containsString="0" containsNumber="1" containsInteger="1" minValue="43" maxValue="43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6">
        <s v="HBS1-CP"/>
        <s v="HBS2-CP"/>
        <s v="HBS3-CP"/>
        <s v="HBS4-CR"/>
        <s v="HBSC1-CP"/>
        <s v="HBN1-CR"/>
        <s v="HBN2-CR"/>
        <s v="HBN3-CP"/>
        <s v="HBNC1-CP"/>
        <s v="R2N1-RR"/>
        <s v="R2N2-LR"/>
        <s v="R2NC1-LR"/>
        <s v="R2NC2-RR"/>
        <s v="R2S2-LR"/>
        <s v="R2SC2-LR"/>
        <s v="R3N1-LR"/>
        <s v="R3NC1-LR"/>
        <s v="R3S1-CP"/>
        <s v="R3S2-LR"/>
        <s v="R3S3-SG"/>
        <s v="R3SC1-CP"/>
        <s v="R3SC2-LR"/>
        <s v="R3SC3-SG"/>
        <m u="1"/>
        <s v="R2S1-RR" u="1"/>
        <s v="R2SC1-R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5">
        <s v="SA"/>
        <s v="PM"/>
        <s v="PE"/>
        <s v="UC"/>
        <s v="PD"/>
        <s v="CM"/>
        <s v="PBUR"/>
        <s v="P"/>
        <s v="PB"/>
        <s v="UD"/>
        <s v="NONE"/>
        <s v="SED"/>
        <s v="M"/>
        <s v="UPM"/>
        <s v="DEAD"/>
        <s v="BUR"/>
        <s v="MIS"/>
        <s v="BL"/>
        <s v="CD"/>
        <s v="FB"/>
        <s v="YPM"/>
        <s v="WB"/>
        <s v="WP"/>
        <s v="MMEA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n v="1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n v="1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n v="1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n v="1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n v="1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n v="1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n v="1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n v="1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n v="1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n v="1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n v="1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n v="1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n v="1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n v="1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n v="1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n v="1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n v="1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n v="1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n v="1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n v="1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n v="1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n v="1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n v="1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n v="1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n v="1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n v="1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n v="1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n v="1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n v="1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n v="1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n v="1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n v="1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n v="1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n v="1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n v="1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n v="1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n v="1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n v="1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n v="1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n v="1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n v="1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n v="1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n v="1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n v="1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n v="1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n v="1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n v="1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n v="1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n v="1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n v="1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n v="1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n v="1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n v="1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n v="1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n v="1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n v="1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n v="1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n v="1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n v="1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n v="1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n v="1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n v="1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n v="1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n v="1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n v="1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n v="1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n v="1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n v="1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n v="1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n v="1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n v="1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n v="1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n v="1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n v="1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n v="1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n v="1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n v="1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n v="1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n v="1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n v="1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n v="1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n v="1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n v="1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n v="1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n v="1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n v="1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n v="1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n v="1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n v="1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n v="1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n v="1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n v="1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n v="1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n v="1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n v="1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n v="1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n v="1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n v="1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n v="1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n v="1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n v="1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n v="1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n v="1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n v="1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n v="1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n v="1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n v="1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n v="1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n v="1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n v="1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n v="1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n v="1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n v="1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n v="1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n v="1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n v="1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n v="1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n v="1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n v="1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n v="1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n v="1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n v="1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n v="2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n v="2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n v="2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n v="2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n v="2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n v="2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n v="2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n v="2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n v="2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n v="2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n v="2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n v="2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n v="2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n v="2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n v="2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n v="2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n v="2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n v="2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n v="2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n v="2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n v="2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n v="2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n v="2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n v="2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n v="2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n v="2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n v="2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n v="2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n v="2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n v="2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n v="2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n v="2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n v="2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n v="2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n v="2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n v="2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n v="2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n v="2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n v="2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n v="2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n v="2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n v="2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n v="2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n v="2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n v="2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n v="2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n v="2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n v="2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n v="2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n v="2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n v="2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n v="2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n v="2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n v="2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n v="2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n v="2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n v="2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n v="2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n v="2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n v="2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n v="2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n v="2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n v="2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n v="2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n v="2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n v="2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n v="2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n v="2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n v="2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n v="2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n v="2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n v="2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n v="2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n v="2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n v="2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n v="2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n v="2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n v="2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n v="2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n v="2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n v="2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n v="2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n v="2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n v="2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n v="2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n v="2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n v="2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n v="2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n v="2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n v="2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n v="2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n v="2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n v="2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n v="2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n v="2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n v="2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n v="2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n v="2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n v="2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n v="2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n v="2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n v="2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n v="2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n v="2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n v="2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n v="2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n v="2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n v="2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n v="2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n v="2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n v="2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n v="2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n v="2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n v="2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n v="2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n v="2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n v="2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n v="2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n v="2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n v="2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n v="2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n v="2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n v="2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n v="2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n v="2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n v="2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n v="2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n v="2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n v="2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n v="2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n v="2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n v="2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n v="2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n v="2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n v="2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n v="2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n v="2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n v="2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n v="2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n v="2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n v="2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n v="2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n v="2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n v="2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n v="2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n v="2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n v="2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n v="2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n v="2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n v="2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n v="2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n v="2"/>
    <s v="RF"/>
    <x v="1"/>
    <n v="30"/>
    <n v="3"/>
    <n v="10"/>
    <n v="10"/>
    <s v="DSTO"/>
    <x v="6"/>
    <n v="1"/>
    <s v=""/>
    <s v=""/>
    <s v=""/>
    <n v="0.1"/>
    <n v="3.3333333333333333E-2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n v="1"/>
    <s v=""/>
    <s v=""/>
    <s v=""/>
    <e v="#DIV/0!"/>
    <e v="#DIV/0!"/>
  </r>
  <r>
    <m/>
    <m/>
    <m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2">
  <r>
    <d v="2014-09-11T00:00:00"/>
    <n v="43"/>
    <x v="0"/>
    <s v="RF"/>
    <x v="0"/>
    <n v="18"/>
    <x v="0"/>
    <n v="8"/>
    <x v="0"/>
    <s v="DCLI"/>
    <x v="0"/>
    <n v="1"/>
    <n v="1"/>
    <n v="1"/>
    <n v="5.5555555555555552E-2"/>
    <n v="0.125"/>
    <n v="5.5555555555555552E-2"/>
  </r>
  <r>
    <d v="2014-09-11T00:00:00"/>
    <n v="43"/>
    <x v="0"/>
    <s v="RF"/>
    <x v="0"/>
    <n v="18"/>
    <x v="0"/>
    <n v="8"/>
    <x v="1"/>
    <s v="SBOU"/>
    <x v="1"/>
    <n v="1"/>
    <s v=""/>
    <s v=""/>
    <s v=""/>
    <n v="0.125"/>
    <n v="5.5555555555555552E-2"/>
  </r>
  <r>
    <d v="2014-09-11T00:00:00"/>
    <n v="43"/>
    <x v="0"/>
    <s v="RF"/>
    <x v="0"/>
    <n v="18"/>
    <x v="0"/>
    <n v="8"/>
    <x v="1"/>
    <s v="SBOU"/>
    <x v="2"/>
    <n v="1"/>
    <s v=""/>
    <s v=""/>
    <s v=""/>
    <n v="0.125"/>
    <n v="5.5555555555555552E-2"/>
  </r>
  <r>
    <d v="2014-09-11T00:00:00"/>
    <n v="43"/>
    <x v="0"/>
    <s v="RF"/>
    <x v="0"/>
    <n v="18"/>
    <x v="0"/>
    <n v="8"/>
    <x v="1"/>
    <s v="SBOU"/>
    <x v="3"/>
    <n v="1"/>
    <s v=""/>
    <s v=""/>
    <s v=""/>
    <n v="0.125"/>
    <n v="5.5555555555555552E-2"/>
  </r>
  <r>
    <d v="2014-09-11T00:00:00"/>
    <n v="43"/>
    <x v="0"/>
    <s v="RF"/>
    <x v="0"/>
    <n v="18"/>
    <x v="0"/>
    <n v="8"/>
    <x v="2"/>
    <s v="DSTR"/>
    <x v="4"/>
    <n v="1"/>
    <s v=""/>
    <s v=""/>
    <s v=""/>
    <n v="0.125"/>
    <n v="5.5555555555555552E-2"/>
  </r>
  <r>
    <d v="2014-09-11T00:00:00"/>
    <n v="43"/>
    <x v="0"/>
    <s v="RF"/>
    <x v="0"/>
    <n v="18"/>
    <x v="0"/>
    <n v="8"/>
    <x v="2"/>
    <s v="DSTR"/>
    <x v="0"/>
    <n v="1"/>
    <n v="1"/>
    <n v="1"/>
    <n v="5.5555555555555552E-2"/>
    <n v="0.125"/>
    <n v="5.5555555555555552E-2"/>
  </r>
  <r>
    <d v="2014-09-11T00:00:00"/>
    <n v="43"/>
    <x v="0"/>
    <s v="RF"/>
    <x v="0"/>
    <n v="18"/>
    <x v="0"/>
    <n v="8"/>
    <x v="2"/>
    <s v="DSTR"/>
    <x v="5"/>
    <n v="1"/>
    <s v=""/>
    <s v=""/>
    <s v=""/>
    <n v="0.125"/>
    <n v="5.5555555555555552E-2"/>
  </r>
  <r>
    <d v="2014-09-11T00:00:00"/>
    <n v="43"/>
    <x v="0"/>
    <s v="RF"/>
    <x v="0"/>
    <n v="18"/>
    <x v="0"/>
    <n v="8"/>
    <x v="2"/>
    <s v="DSTR"/>
    <x v="6"/>
    <n v="1"/>
    <n v="1"/>
    <n v="1"/>
    <n v="5.5555555555555552E-2"/>
    <n v="0.125"/>
    <n v="5.5555555555555552E-2"/>
  </r>
  <r>
    <d v="2014-09-11T00:00:00"/>
    <n v="43"/>
    <x v="0"/>
    <s v="RF"/>
    <x v="0"/>
    <n v="18"/>
    <x v="0"/>
    <n v="8"/>
    <x v="3"/>
    <s v="DSTO"/>
    <x v="7"/>
    <n v="1"/>
    <s v=""/>
    <s v=""/>
    <s v=""/>
    <n v="0.125"/>
    <n v="5.5555555555555552E-2"/>
  </r>
  <r>
    <d v="2014-09-11T00:00:00"/>
    <n v="43"/>
    <x v="0"/>
    <s v="RF"/>
    <x v="0"/>
    <n v="18"/>
    <x v="0"/>
    <n v="8"/>
    <x v="3"/>
    <s v="DSTO"/>
    <x v="0"/>
    <n v="1"/>
    <n v="1"/>
    <s v=""/>
    <s v=""/>
    <n v="0.125"/>
    <n v="5.5555555555555552E-2"/>
  </r>
  <r>
    <d v="2014-09-11T00:00:00"/>
    <n v="43"/>
    <x v="0"/>
    <s v="RF"/>
    <x v="0"/>
    <n v="18"/>
    <x v="0"/>
    <n v="8"/>
    <x v="3"/>
    <s v="DSTO"/>
    <x v="6"/>
    <n v="1"/>
    <n v="1"/>
    <n v="1"/>
    <n v="5.5555555555555552E-2"/>
    <n v="0.125"/>
    <n v="5.5555555555555552E-2"/>
  </r>
  <r>
    <d v="2014-09-11T00:00:00"/>
    <n v="43"/>
    <x v="0"/>
    <s v="RF"/>
    <x v="0"/>
    <n v="18"/>
    <x v="0"/>
    <n v="8"/>
    <x v="4"/>
    <s v="ODIF"/>
    <x v="4"/>
    <n v="1"/>
    <s v=""/>
    <s v=""/>
    <s v=""/>
    <n v="0.125"/>
    <n v="5.5555555555555552E-2"/>
  </r>
  <r>
    <d v="2014-09-11T00:00:00"/>
    <n v="43"/>
    <x v="0"/>
    <s v="RF"/>
    <x v="0"/>
    <n v="18"/>
    <x v="0"/>
    <n v="8"/>
    <x v="4"/>
    <s v="ODIF"/>
    <x v="8"/>
    <n v="1"/>
    <s v=""/>
    <s v=""/>
    <s v=""/>
    <n v="0.125"/>
    <n v="5.5555555555555552E-2"/>
  </r>
  <r>
    <d v="2014-09-11T00:00:00"/>
    <n v="43"/>
    <x v="0"/>
    <s v="RF"/>
    <x v="0"/>
    <n v="18"/>
    <x v="0"/>
    <n v="8"/>
    <x v="4"/>
    <s v="ODIF"/>
    <x v="0"/>
    <n v="1"/>
    <n v="1"/>
    <n v="1"/>
    <n v="5.5555555555555552E-2"/>
    <n v="0.125"/>
    <n v="5.5555555555555552E-2"/>
  </r>
  <r>
    <d v="2014-09-11T00:00:00"/>
    <n v="43"/>
    <x v="0"/>
    <s v="RF"/>
    <x v="0"/>
    <n v="18"/>
    <x v="0"/>
    <n v="8"/>
    <x v="5"/>
    <s v="MCAV"/>
    <x v="0"/>
    <n v="1"/>
    <n v="1"/>
    <n v="1"/>
    <n v="5.5555555555555552E-2"/>
    <n v="0.125"/>
    <n v="5.5555555555555552E-2"/>
  </r>
  <r>
    <d v="2014-09-11T00:00:00"/>
    <n v="43"/>
    <x v="0"/>
    <s v="RF"/>
    <x v="0"/>
    <n v="18"/>
    <x v="0"/>
    <n v="8"/>
    <x v="5"/>
    <s v="MCAV"/>
    <x v="1"/>
    <n v="1"/>
    <s v=""/>
    <s v=""/>
    <s v=""/>
    <n v="0.125"/>
    <n v="5.5555555555555552E-2"/>
  </r>
  <r>
    <d v="2014-09-11T00:00:00"/>
    <n v="43"/>
    <x v="0"/>
    <s v="RF"/>
    <x v="0"/>
    <n v="18"/>
    <x v="0"/>
    <n v="8"/>
    <x v="5"/>
    <s v="MCAV"/>
    <x v="6"/>
    <n v="1"/>
    <n v="1"/>
    <n v="1"/>
    <n v="5.5555555555555552E-2"/>
    <n v="0.125"/>
    <n v="5.5555555555555552E-2"/>
  </r>
  <r>
    <d v="2014-09-11T00:00:00"/>
    <n v="43"/>
    <x v="0"/>
    <s v="RF"/>
    <x v="0"/>
    <n v="18"/>
    <x v="0"/>
    <n v="8"/>
    <x v="6"/>
    <s v="DCLI"/>
    <x v="0"/>
    <n v="1"/>
    <n v="1"/>
    <s v=""/>
    <s v=""/>
    <n v="0.125"/>
    <n v="5.5555555555555552E-2"/>
  </r>
  <r>
    <d v="2014-09-11T00:00:00"/>
    <n v="43"/>
    <x v="0"/>
    <s v="RF"/>
    <x v="0"/>
    <n v="18"/>
    <x v="0"/>
    <n v="8"/>
    <x v="6"/>
    <s v="DCLI"/>
    <x v="6"/>
    <n v="1"/>
    <n v="1"/>
    <n v="1"/>
    <n v="5.5555555555555552E-2"/>
    <n v="0.125"/>
    <n v="5.5555555555555552E-2"/>
  </r>
  <r>
    <d v="2014-09-11T00:00:00"/>
    <n v="43"/>
    <x v="0"/>
    <s v="RF"/>
    <x v="0"/>
    <n v="18"/>
    <x v="0"/>
    <n v="8"/>
    <x v="7"/>
    <s v="SBOU"/>
    <x v="2"/>
    <n v="1"/>
    <s v=""/>
    <s v=""/>
    <s v=""/>
    <n v="0.125"/>
    <n v="5.5555555555555552E-2"/>
  </r>
  <r>
    <d v="2014-09-11T00:00:00"/>
    <n v="43"/>
    <x v="0"/>
    <s v="RF"/>
    <x v="0"/>
    <n v="18"/>
    <x v="0"/>
    <n v="8"/>
    <x v="7"/>
    <s v="SBOU"/>
    <x v="0"/>
    <n v="1"/>
    <n v="1"/>
    <n v="1"/>
    <n v="5.5555555555555552E-2"/>
    <n v="0.125"/>
    <n v="5.5555555555555552E-2"/>
  </r>
  <r>
    <d v="2014-09-11T00:00:00"/>
    <n v="43"/>
    <x v="0"/>
    <s v="RF"/>
    <x v="0"/>
    <n v="18"/>
    <x v="1"/>
    <n v="5"/>
    <x v="0"/>
    <s v="SSID"/>
    <x v="6"/>
    <n v="1"/>
    <n v="1"/>
    <n v="1"/>
    <n v="5.5555555555555552E-2"/>
    <n v="0.2"/>
    <n v="5.5555555555555552E-2"/>
  </r>
  <r>
    <d v="2014-09-11T00:00:00"/>
    <n v="43"/>
    <x v="0"/>
    <s v="RF"/>
    <x v="0"/>
    <n v="18"/>
    <x v="1"/>
    <n v="5"/>
    <x v="0"/>
    <s v="SSID"/>
    <x v="3"/>
    <n v="1"/>
    <s v=""/>
    <s v=""/>
    <s v=""/>
    <n v="0.2"/>
    <n v="5.5555555555555552E-2"/>
  </r>
  <r>
    <d v="2014-09-11T00:00:00"/>
    <n v="43"/>
    <x v="0"/>
    <s v="RF"/>
    <x v="0"/>
    <n v="18"/>
    <x v="1"/>
    <n v="5"/>
    <x v="1"/>
    <s v="SBOU"/>
    <x v="2"/>
    <n v="1"/>
    <s v=""/>
    <s v=""/>
    <s v=""/>
    <n v="0.2"/>
    <n v="5.5555555555555552E-2"/>
  </r>
  <r>
    <d v="2014-09-11T00:00:00"/>
    <n v="43"/>
    <x v="0"/>
    <s v="RF"/>
    <x v="0"/>
    <n v="18"/>
    <x v="1"/>
    <n v="5"/>
    <x v="1"/>
    <s v="SBOU"/>
    <x v="0"/>
    <n v="1"/>
    <n v="1"/>
    <n v="1"/>
    <n v="5.5555555555555552E-2"/>
    <n v="0.2"/>
    <n v="5.5555555555555552E-2"/>
  </r>
  <r>
    <d v="2014-09-11T00:00:00"/>
    <n v="43"/>
    <x v="0"/>
    <s v="RF"/>
    <x v="0"/>
    <n v="18"/>
    <x v="1"/>
    <n v="5"/>
    <x v="1"/>
    <s v="SBOU"/>
    <x v="9"/>
    <n v="1"/>
    <s v=""/>
    <s v=""/>
    <s v=""/>
    <n v="0.2"/>
    <n v="5.5555555555555552E-2"/>
  </r>
  <r>
    <d v="2014-09-11T00:00:00"/>
    <n v="43"/>
    <x v="0"/>
    <s v="RF"/>
    <x v="0"/>
    <n v="18"/>
    <x v="1"/>
    <n v="5"/>
    <x v="2"/>
    <s v="MCAV"/>
    <x v="10"/>
    <n v="0"/>
    <s v=""/>
    <s v=""/>
    <s v=""/>
    <n v="0.2"/>
    <n v="5.5555555555555552E-2"/>
  </r>
  <r>
    <d v="2014-09-11T00:00:00"/>
    <n v="43"/>
    <x v="0"/>
    <s v="RF"/>
    <x v="0"/>
    <n v="18"/>
    <x v="1"/>
    <n v="5"/>
    <x v="3"/>
    <s v="OFAV"/>
    <x v="2"/>
    <n v="1"/>
    <s v=""/>
    <s v=""/>
    <s v=""/>
    <n v="0.2"/>
    <n v="5.5555555555555552E-2"/>
  </r>
  <r>
    <d v="2014-09-11T00:00:00"/>
    <n v="43"/>
    <x v="0"/>
    <s v="RF"/>
    <x v="0"/>
    <n v="18"/>
    <x v="1"/>
    <n v="5"/>
    <x v="3"/>
    <s v="OFAV"/>
    <x v="0"/>
    <n v="1"/>
    <n v="1"/>
    <n v="1"/>
    <n v="5.5555555555555552E-2"/>
    <n v="0.2"/>
    <n v="5.5555555555555552E-2"/>
  </r>
  <r>
    <d v="2014-09-11T00:00:00"/>
    <n v="43"/>
    <x v="0"/>
    <s v="RF"/>
    <x v="0"/>
    <n v="18"/>
    <x v="1"/>
    <n v="5"/>
    <x v="4"/>
    <s v="DSTO"/>
    <x v="0"/>
    <n v="1"/>
    <n v="1"/>
    <n v="1"/>
    <n v="5.5555555555555552E-2"/>
    <n v="0.2"/>
    <n v="5.5555555555555552E-2"/>
  </r>
  <r>
    <d v="2014-09-11T00:00:00"/>
    <n v="43"/>
    <x v="0"/>
    <s v="RF"/>
    <x v="0"/>
    <n v="18"/>
    <x v="1"/>
    <n v="5"/>
    <x v="4"/>
    <s v="DSTO"/>
    <x v="7"/>
    <n v="1"/>
    <s v=""/>
    <s v=""/>
    <s v=""/>
    <n v="0.2"/>
    <n v="5.5555555555555552E-2"/>
  </r>
  <r>
    <d v="2014-09-11T00:00:00"/>
    <n v="43"/>
    <x v="0"/>
    <s v="RF"/>
    <x v="0"/>
    <n v="18"/>
    <x v="2"/>
    <n v="5"/>
    <x v="0"/>
    <s v="SBOU"/>
    <x v="2"/>
    <n v="1"/>
    <s v=""/>
    <s v=""/>
    <s v=""/>
    <n v="0.2"/>
    <n v="5.5555555555555552E-2"/>
  </r>
  <r>
    <d v="2014-09-11T00:00:00"/>
    <n v="43"/>
    <x v="0"/>
    <s v="RF"/>
    <x v="0"/>
    <n v="18"/>
    <x v="2"/>
    <n v="5"/>
    <x v="0"/>
    <s v="SBOU"/>
    <x v="9"/>
    <n v="1"/>
    <s v=""/>
    <s v=""/>
    <s v=""/>
    <n v="0.2"/>
    <n v="5.5555555555555552E-2"/>
  </r>
  <r>
    <d v="2014-09-11T00:00:00"/>
    <n v="43"/>
    <x v="0"/>
    <s v="RF"/>
    <x v="0"/>
    <n v="18"/>
    <x v="2"/>
    <n v="5"/>
    <x v="1"/>
    <s v="DSTO"/>
    <x v="6"/>
    <n v="1"/>
    <n v="1"/>
    <n v="1"/>
    <n v="5.5555555555555552E-2"/>
    <n v="0.2"/>
    <n v="5.5555555555555552E-2"/>
  </r>
  <r>
    <d v="2014-09-11T00:00:00"/>
    <n v="43"/>
    <x v="0"/>
    <s v="RF"/>
    <x v="0"/>
    <n v="18"/>
    <x v="2"/>
    <n v="5"/>
    <x v="1"/>
    <s v="DSTO"/>
    <x v="7"/>
    <n v="1"/>
    <s v=""/>
    <s v=""/>
    <s v=""/>
    <n v="0.2"/>
    <n v="5.5555555555555552E-2"/>
  </r>
  <r>
    <d v="2014-09-11T00:00:00"/>
    <n v="43"/>
    <x v="0"/>
    <s v="RF"/>
    <x v="0"/>
    <n v="18"/>
    <x v="2"/>
    <n v="5"/>
    <x v="2"/>
    <s v="MCAV"/>
    <x v="11"/>
    <n v="0"/>
    <s v=""/>
    <s v=""/>
    <s v=""/>
    <n v="0.2"/>
    <n v="5.5555555555555552E-2"/>
  </r>
  <r>
    <d v="2014-09-11T00:00:00"/>
    <n v="43"/>
    <x v="0"/>
    <s v="RF"/>
    <x v="0"/>
    <n v="18"/>
    <x v="2"/>
    <n v="5"/>
    <x v="3"/>
    <s v="SSID"/>
    <x v="7"/>
    <n v="1"/>
    <s v=""/>
    <s v=""/>
    <s v=""/>
    <n v="0.2"/>
    <n v="5.5555555555555552E-2"/>
  </r>
  <r>
    <d v="2014-09-11T00:00:00"/>
    <n v="43"/>
    <x v="0"/>
    <s v="RF"/>
    <x v="0"/>
    <n v="18"/>
    <x v="2"/>
    <n v="5"/>
    <x v="3"/>
    <s v="SSID"/>
    <x v="12"/>
    <n v="1"/>
    <s v=""/>
    <s v=""/>
    <s v=""/>
    <n v="0.2"/>
    <n v="5.5555555555555552E-2"/>
  </r>
  <r>
    <d v="2014-09-11T00:00:00"/>
    <n v="43"/>
    <x v="0"/>
    <s v="RF"/>
    <x v="0"/>
    <n v="18"/>
    <x v="2"/>
    <n v="5"/>
    <x v="4"/>
    <s v="DCLI"/>
    <x v="0"/>
    <n v="1"/>
    <n v="1"/>
    <s v=""/>
    <s v=""/>
    <n v="0.2"/>
    <n v="5.5555555555555552E-2"/>
  </r>
  <r>
    <d v="2014-09-11T00:00:00"/>
    <n v="43"/>
    <x v="0"/>
    <s v="RF"/>
    <x v="0"/>
    <n v="18"/>
    <x v="2"/>
    <n v="5"/>
    <x v="4"/>
    <s v="DCLI"/>
    <x v="6"/>
    <n v="1"/>
    <n v="1"/>
    <n v="1"/>
    <n v="5.5555555555555552E-2"/>
    <n v="0.2"/>
    <n v="5.5555555555555552E-2"/>
  </r>
  <r>
    <d v="2014-09-11T00:00:00"/>
    <n v="43"/>
    <x v="0"/>
    <s v="RF"/>
    <x v="1"/>
    <n v="21"/>
    <x v="0"/>
    <n v="5"/>
    <x v="0"/>
    <s v="SINT"/>
    <x v="6"/>
    <n v="1"/>
    <n v="1"/>
    <n v="1"/>
    <n v="4.7619047619047616E-2"/>
    <n v="0.2"/>
    <n v="4.7619047619047616E-2"/>
  </r>
  <r>
    <d v="2014-09-11T00:00:00"/>
    <n v="43"/>
    <x v="0"/>
    <s v="RF"/>
    <x v="1"/>
    <n v="21"/>
    <x v="0"/>
    <n v="5"/>
    <x v="1"/>
    <s v="MMEA"/>
    <x v="0"/>
    <n v="1"/>
    <n v="1"/>
    <n v="1"/>
    <n v="4.7619047619047616E-2"/>
    <n v="0.2"/>
    <n v="4.7619047619047616E-2"/>
  </r>
  <r>
    <d v="2014-09-11T00:00:00"/>
    <n v="43"/>
    <x v="0"/>
    <s v="RF"/>
    <x v="1"/>
    <n v="21"/>
    <x v="0"/>
    <n v="5"/>
    <x v="1"/>
    <s v="MMEA"/>
    <x v="7"/>
    <n v="1"/>
    <s v=""/>
    <s v=""/>
    <s v=""/>
    <n v="0.2"/>
    <n v="4.7619047619047616E-2"/>
  </r>
  <r>
    <d v="2014-09-11T00:00:00"/>
    <n v="43"/>
    <x v="0"/>
    <s v="RF"/>
    <x v="1"/>
    <n v="21"/>
    <x v="0"/>
    <n v="5"/>
    <x v="1"/>
    <s v="MMEA"/>
    <x v="13"/>
    <n v="1"/>
    <s v=""/>
    <s v=""/>
    <s v=""/>
    <n v="0.2"/>
    <n v="4.7619047619047616E-2"/>
  </r>
  <r>
    <d v="2014-09-11T00:00:00"/>
    <n v="43"/>
    <x v="0"/>
    <s v="RF"/>
    <x v="1"/>
    <n v="21"/>
    <x v="0"/>
    <n v="5"/>
    <x v="2"/>
    <s v="SBOU"/>
    <x v="14"/>
    <n v="1"/>
    <s v=""/>
    <s v=""/>
    <s v=""/>
    <n v="0.2"/>
    <n v="4.7619047619047616E-2"/>
  </r>
  <r>
    <d v="2014-09-11T00:00:00"/>
    <n v="43"/>
    <x v="0"/>
    <s v="RF"/>
    <x v="1"/>
    <n v="21"/>
    <x v="0"/>
    <n v="5"/>
    <x v="3"/>
    <s v="SBOU"/>
    <x v="13"/>
    <n v="1"/>
    <s v=""/>
    <s v=""/>
    <s v=""/>
    <n v="0.2"/>
    <n v="4.7619047619047616E-2"/>
  </r>
  <r>
    <d v="2014-09-11T00:00:00"/>
    <n v="43"/>
    <x v="0"/>
    <s v="RF"/>
    <x v="1"/>
    <n v="21"/>
    <x v="0"/>
    <n v="5"/>
    <x v="3"/>
    <s v="SBOU"/>
    <x v="2"/>
    <n v="1"/>
    <s v=""/>
    <s v=""/>
    <s v=""/>
    <n v="0.2"/>
    <n v="4.7619047619047616E-2"/>
  </r>
  <r>
    <d v="2014-09-11T00:00:00"/>
    <n v="43"/>
    <x v="0"/>
    <s v="RF"/>
    <x v="1"/>
    <n v="21"/>
    <x v="0"/>
    <n v="5"/>
    <x v="4"/>
    <s v="SINT"/>
    <x v="2"/>
    <n v="1"/>
    <s v=""/>
    <s v=""/>
    <s v=""/>
    <n v="0.2"/>
    <n v="4.7619047619047616E-2"/>
  </r>
  <r>
    <d v="2014-09-11T00:00:00"/>
    <n v="43"/>
    <x v="0"/>
    <s v="RF"/>
    <x v="1"/>
    <n v="21"/>
    <x v="0"/>
    <n v="5"/>
    <x v="4"/>
    <s v="SINT"/>
    <x v="7"/>
    <n v="1"/>
    <s v=""/>
    <s v=""/>
    <s v=""/>
    <n v="0.2"/>
    <n v="4.7619047619047616E-2"/>
  </r>
  <r>
    <d v="2014-09-11T00:00:00"/>
    <n v="43"/>
    <x v="0"/>
    <s v="RF"/>
    <x v="1"/>
    <n v="21"/>
    <x v="1"/>
    <n v="10"/>
    <x v="0"/>
    <s v="DSTO"/>
    <x v="10"/>
    <n v="0"/>
    <s v=""/>
    <s v=""/>
    <s v=""/>
    <n v="0.1"/>
    <n v="4.7619047619047616E-2"/>
  </r>
  <r>
    <d v="2014-09-11T00:00:00"/>
    <n v="43"/>
    <x v="0"/>
    <s v="RF"/>
    <x v="1"/>
    <n v="21"/>
    <x v="1"/>
    <n v="10"/>
    <x v="1"/>
    <s v="SBOU"/>
    <x v="2"/>
    <n v="1"/>
    <s v=""/>
    <s v=""/>
    <s v=""/>
    <n v="0.1"/>
    <n v="4.7619047619047616E-2"/>
  </r>
  <r>
    <d v="2014-09-11T00:00:00"/>
    <n v="43"/>
    <x v="0"/>
    <s v="RF"/>
    <x v="1"/>
    <n v="21"/>
    <x v="1"/>
    <n v="10"/>
    <x v="1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x v="1"/>
    <n v="10"/>
    <x v="2"/>
    <s v="SBOU"/>
    <x v="2"/>
    <n v="1"/>
    <s v=""/>
    <s v=""/>
    <s v=""/>
    <n v="0.1"/>
    <n v="4.7619047619047616E-2"/>
  </r>
  <r>
    <d v="2014-09-11T00:00:00"/>
    <n v="43"/>
    <x v="0"/>
    <s v="RF"/>
    <x v="1"/>
    <n v="21"/>
    <x v="1"/>
    <n v="10"/>
    <x v="2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x v="1"/>
    <n v="10"/>
    <x v="3"/>
    <s v="SINT"/>
    <x v="2"/>
    <n v="1"/>
    <s v=""/>
    <s v=""/>
    <s v=""/>
    <n v="0.1"/>
    <n v="4.7619047619047616E-2"/>
  </r>
  <r>
    <d v="2014-09-11T00:00:00"/>
    <n v="43"/>
    <x v="0"/>
    <s v="RF"/>
    <x v="1"/>
    <n v="21"/>
    <x v="1"/>
    <n v="10"/>
    <x v="3"/>
    <s v="SINT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x v="1"/>
    <n v="10"/>
    <x v="3"/>
    <s v="SINT"/>
    <x v="8"/>
    <n v="1"/>
    <s v=""/>
    <s v=""/>
    <s v=""/>
    <n v="0.1"/>
    <n v="4.7619047619047616E-2"/>
  </r>
  <r>
    <d v="2014-09-11T00:00:00"/>
    <n v="43"/>
    <x v="0"/>
    <s v="RF"/>
    <x v="1"/>
    <n v="21"/>
    <x v="1"/>
    <n v="10"/>
    <x v="3"/>
    <s v="SINT"/>
    <x v="1"/>
    <n v="1"/>
    <s v=""/>
    <s v=""/>
    <s v=""/>
    <n v="0.1"/>
    <n v="4.7619047619047616E-2"/>
  </r>
  <r>
    <d v="2014-09-11T00:00:00"/>
    <n v="43"/>
    <x v="0"/>
    <s v="RF"/>
    <x v="1"/>
    <n v="21"/>
    <x v="1"/>
    <n v="10"/>
    <x v="4"/>
    <s v="SBOU"/>
    <x v="2"/>
    <n v="1"/>
    <s v=""/>
    <s v=""/>
    <s v=""/>
    <n v="0.1"/>
    <n v="4.7619047619047616E-2"/>
  </r>
  <r>
    <d v="2014-09-11T00:00:00"/>
    <n v="43"/>
    <x v="0"/>
    <s v="RF"/>
    <x v="1"/>
    <n v="21"/>
    <x v="1"/>
    <n v="10"/>
    <x v="4"/>
    <s v="SBOU"/>
    <x v="9"/>
    <n v="1"/>
    <s v=""/>
    <s v=""/>
    <s v=""/>
    <n v="0.1"/>
    <n v="4.7619047619047616E-2"/>
  </r>
  <r>
    <d v="2014-09-11T00:00:00"/>
    <n v="43"/>
    <x v="0"/>
    <s v="RF"/>
    <x v="1"/>
    <n v="21"/>
    <x v="1"/>
    <n v="10"/>
    <x v="4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x v="1"/>
    <n v="10"/>
    <x v="5"/>
    <s v="SBOU"/>
    <x v="2"/>
    <n v="1"/>
    <s v=""/>
    <s v=""/>
    <s v=""/>
    <n v="0.1"/>
    <n v="4.7619047619047616E-2"/>
  </r>
  <r>
    <d v="2014-09-11T00:00:00"/>
    <n v="43"/>
    <x v="0"/>
    <s v="RF"/>
    <x v="1"/>
    <n v="21"/>
    <x v="1"/>
    <n v="10"/>
    <x v="5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x v="1"/>
    <n v="10"/>
    <x v="5"/>
    <s v="SBOU"/>
    <x v="1"/>
    <n v="1"/>
    <s v=""/>
    <s v=""/>
    <s v=""/>
    <n v="0.1"/>
    <n v="4.7619047619047616E-2"/>
  </r>
  <r>
    <d v="2014-09-11T00:00:00"/>
    <n v="43"/>
    <x v="0"/>
    <s v="RF"/>
    <x v="1"/>
    <n v="21"/>
    <x v="1"/>
    <n v="10"/>
    <x v="6"/>
    <s v="SBOU"/>
    <x v="2"/>
    <n v="1"/>
    <s v=""/>
    <s v=""/>
    <s v=""/>
    <n v="0.1"/>
    <n v="4.7619047619047616E-2"/>
  </r>
  <r>
    <d v="2014-09-11T00:00:00"/>
    <n v="43"/>
    <x v="0"/>
    <s v="RF"/>
    <x v="1"/>
    <n v="21"/>
    <x v="1"/>
    <n v="10"/>
    <x v="6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x v="1"/>
    <n v="10"/>
    <x v="6"/>
    <s v="SBOU"/>
    <x v="8"/>
    <n v="1"/>
    <s v=""/>
    <s v=""/>
    <s v=""/>
    <n v="0.1"/>
    <n v="4.7619047619047616E-2"/>
  </r>
  <r>
    <d v="2014-09-11T00:00:00"/>
    <n v="43"/>
    <x v="0"/>
    <s v="RF"/>
    <x v="1"/>
    <n v="21"/>
    <x v="1"/>
    <n v="10"/>
    <x v="7"/>
    <s v="SBOU"/>
    <x v="2"/>
    <n v="1"/>
    <s v=""/>
    <s v=""/>
    <s v=""/>
    <n v="0.1"/>
    <n v="4.7619047619047616E-2"/>
  </r>
  <r>
    <d v="2014-09-11T00:00:00"/>
    <n v="43"/>
    <x v="0"/>
    <s v="RF"/>
    <x v="1"/>
    <n v="21"/>
    <x v="1"/>
    <n v="10"/>
    <x v="7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x v="1"/>
    <n v="10"/>
    <x v="8"/>
    <s v="SBOU"/>
    <x v="2"/>
    <n v="1"/>
    <s v=""/>
    <s v=""/>
    <s v=""/>
    <n v="0.1"/>
    <n v="4.7619047619047616E-2"/>
  </r>
  <r>
    <d v="2014-09-11T00:00:00"/>
    <n v="43"/>
    <x v="0"/>
    <s v="RF"/>
    <x v="1"/>
    <n v="21"/>
    <x v="1"/>
    <n v="10"/>
    <x v="8"/>
    <s v="SBOU"/>
    <x v="9"/>
    <n v="1"/>
    <s v=""/>
    <s v=""/>
    <s v=""/>
    <n v="0.1"/>
    <n v="4.7619047619047616E-2"/>
  </r>
  <r>
    <d v="2014-09-11T00:00:00"/>
    <n v="43"/>
    <x v="0"/>
    <s v="RF"/>
    <x v="1"/>
    <n v="21"/>
    <x v="1"/>
    <n v="10"/>
    <x v="8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x v="1"/>
    <n v="10"/>
    <x v="8"/>
    <s v="SBOU"/>
    <x v="8"/>
    <n v="1"/>
    <s v=""/>
    <s v=""/>
    <s v=""/>
    <n v="0.1"/>
    <n v="4.7619047619047616E-2"/>
  </r>
  <r>
    <d v="2014-09-11T00:00:00"/>
    <n v="43"/>
    <x v="0"/>
    <s v="RF"/>
    <x v="1"/>
    <n v="21"/>
    <x v="1"/>
    <n v="10"/>
    <x v="9"/>
    <s v="SBOU"/>
    <x v="2"/>
    <n v="1"/>
    <s v=""/>
    <s v=""/>
    <s v=""/>
    <n v="0.1"/>
    <n v="4.7619047619047616E-2"/>
  </r>
  <r>
    <d v="2014-09-11T00:00:00"/>
    <n v="43"/>
    <x v="0"/>
    <s v="RF"/>
    <x v="1"/>
    <n v="21"/>
    <x v="1"/>
    <n v="10"/>
    <x v="9"/>
    <s v="SBOU"/>
    <x v="9"/>
    <n v="1"/>
    <s v=""/>
    <s v=""/>
    <s v=""/>
    <n v="0.1"/>
    <n v="4.7619047619047616E-2"/>
  </r>
  <r>
    <d v="2014-09-11T00:00:00"/>
    <n v="43"/>
    <x v="0"/>
    <s v="RF"/>
    <x v="1"/>
    <n v="21"/>
    <x v="1"/>
    <n v="10"/>
    <x v="9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x v="2"/>
    <n v="6"/>
    <x v="0"/>
    <s v="SBOU"/>
    <x v="9"/>
    <n v="1"/>
    <s v=""/>
    <s v=""/>
    <s v=""/>
    <n v="0.16666666666666666"/>
    <n v="4.7619047619047616E-2"/>
  </r>
  <r>
    <d v="2014-09-11T00:00:00"/>
    <n v="43"/>
    <x v="0"/>
    <s v="RF"/>
    <x v="1"/>
    <n v="21"/>
    <x v="2"/>
    <n v="6"/>
    <x v="0"/>
    <s v="SBOU"/>
    <x v="2"/>
    <n v="1"/>
    <s v=""/>
    <s v=""/>
    <s v=""/>
    <n v="0.16666666666666666"/>
    <n v="4.7619047619047616E-2"/>
  </r>
  <r>
    <d v="2014-09-11T00:00:00"/>
    <n v="43"/>
    <x v="0"/>
    <s v="RF"/>
    <x v="1"/>
    <n v="21"/>
    <x v="2"/>
    <n v="6"/>
    <x v="1"/>
    <s v="ODIF"/>
    <x v="10"/>
    <n v="0"/>
    <s v=""/>
    <s v=""/>
    <s v=""/>
    <n v="0.16666666666666666"/>
    <n v="4.7619047619047616E-2"/>
  </r>
  <r>
    <d v="2014-09-11T00:00:00"/>
    <n v="43"/>
    <x v="0"/>
    <s v="RF"/>
    <x v="1"/>
    <n v="21"/>
    <x v="2"/>
    <n v="6"/>
    <x v="2"/>
    <s v="ODIF"/>
    <x v="7"/>
    <n v="1"/>
    <s v=""/>
    <s v=""/>
    <s v=""/>
    <n v="0.16666666666666666"/>
    <n v="4.7619047619047616E-2"/>
  </r>
  <r>
    <d v="2014-09-11T00:00:00"/>
    <n v="43"/>
    <x v="0"/>
    <s v="RF"/>
    <x v="1"/>
    <n v="21"/>
    <x v="2"/>
    <n v="6"/>
    <x v="2"/>
    <s v="ODIF"/>
    <x v="8"/>
    <n v="1"/>
    <s v=""/>
    <s v=""/>
    <s v=""/>
    <n v="0.16666666666666666"/>
    <n v="4.7619047619047616E-2"/>
  </r>
  <r>
    <d v="2014-09-11T00:00:00"/>
    <n v="43"/>
    <x v="0"/>
    <s v="RF"/>
    <x v="1"/>
    <n v="21"/>
    <x v="2"/>
    <n v="6"/>
    <x v="3"/>
    <s v="DSTO"/>
    <x v="10"/>
    <n v="0"/>
    <s v=""/>
    <s v=""/>
    <s v=""/>
    <n v="0.16666666666666666"/>
    <n v="4.7619047619047616E-2"/>
  </r>
  <r>
    <d v="2014-09-11T00:00:00"/>
    <n v="43"/>
    <x v="0"/>
    <s v="RF"/>
    <x v="1"/>
    <n v="21"/>
    <x v="2"/>
    <n v="6"/>
    <x v="4"/>
    <s v="SINT"/>
    <x v="6"/>
    <n v="1"/>
    <n v="1"/>
    <n v="1"/>
    <n v="4.7619047619047616E-2"/>
    <n v="0.16666666666666666"/>
    <n v="4.7619047619047616E-2"/>
  </r>
  <r>
    <d v="2014-09-11T00:00:00"/>
    <n v="43"/>
    <x v="0"/>
    <s v="RF"/>
    <x v="1"/>
    <n v="21"/>
    <x v="2"/>
    <n v="6"/>
    <x v="4"/>
    <s v="SINT"/>
    <x v="8"/>
    <n v="1"/>
    <s v=""/>
    <s v=""/>
    <s v=""/>
    <n v="0.16666666666666666"/>
    <n v="4.7619047619047616E-2"/>
  </r>
  <r>
    <d v="2014-09-11T00:00:00"/>
    <n v="43"/>
    <x v="0"/>
    <s v="RF"/>
    <x v="1"/>
    <n v="21"/>
    <x v="2"/>
    <n v="6"/>
    <x v="4"/>
    <s v="SINT"/>
    <x v="0"/>
    <n v="1"/>
    <n v="1"/>
    <n v="1"/>
    <n v="4.7619047619047616E-2"/>
    <n v="0.16666666666666666"/>
    <n v="4.7619047619047616E-2"/>
  </r>
  <r>
    <d v="2014-09-11T00:00:00"/>
    <n v="43"/>
    <x v="0"/>
    <s v="RF"/>
    <x v="1"/>
    <n v="21"/>
    <x v="2"/>
    <n v="6"/>
    <x v="5"/>
    <s v="SINT"/>
    <x v="15"/>
    <n v="1"/>
    <n v="1"/>
    <n v="1"/>
    <n v="4.7619047619047616E-2"/>
    <n v="0.16666666666666666"/>
    <n v="4.7619047619047616E-2"/>
  </r>
  <r>
    <d v="2014-09-10T00:00:00"/>
    <n v="43"/>
    <x v="0"/>
    <s v="BG"/>
    <x v="2"/>
    <n v="28"/>
    <x v="0"/>
    <n v="9"/>
    <x v="0"/>
    <s v="SBOU"/>
    <x v="0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0"/>
    <n v="9"/>
    <x v="0"/>
    <s v="SBOU"/>
    <x v="2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0"/>
    <s v="SBOU"/>
    <x v="3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1"/>
    <s v="CNAT"/>
    <x v="7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1"/>
    <s v="CNAT"/>
    <x v="1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1"/>
    <s v="CNAT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0"/>
    <n v="9"/>
    <x v="2"/>
    <s v="MMEA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0"/>
    <n v="9"/>
    <x v="2"/>
    <s v="MMEA"/>
    <x v="1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2"/>
    <s v="MMEA"/>
    <x v="0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0"/>
    <n v="9"/>
    <x v="2"/>
    <s v="MMEA"/>
    <x v="7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3"/>
    <s v="MMEA"/>
    <x v="11"/>
    <n v="0"/>
    <s v=""/>
    <s v=""/>
    <s v=""/>
    <n v="0.1111111111111111"/>
    <n v="3.5714285714285712E-2"/>
  </r>
  <r>
    <d v="2014-09-10T00:00:00"/>
    <n v="43"/>
    <x v="0"/>
    <s v="BG"/>
    <x v="2"/>
    <n v="28"/>
    <x v="0"/>
    <n v="9"/>
    <x v="4"/>
    <s v="MMEA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0"/>
    <n v="9"/>
    <x v="4"/>
    <s v="MMEA"/>
    <x v="1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5"/>
    <s v="DSTO"/>
    <x v="7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5"/>
    <s v="DSTO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0"/>
    <n v="9"/>
    <x v="6"/>
    <s v="SINT"/>
    <x v="8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6"/>
    <s v="SINT"/>
    <x v="1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7"/>
    <s v="SINT"/>
    <x v="0"/>
    <n v="1"/>
    <n v="1"/>
    <s v=""/>
    <s v=""/>
    <n v="0.1111111111111111"/>
    <n v="3.5714285714285712E-2"/>
  </r>
  <r>
    <d v="2014-09-10T00:00:00"/>
    <n v="43"/>
    <x v="0"/>
    <s v="BG"/>
    <x v="2"/>
    <n v="28"/>
    <x v="0"/>
    <n v="9"/>
    <x v="7"/>
    <s v="SINT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0"/>
    <n v="9"/>
    <x v="7"/>
    <s v="SINT"/>
    <x v="8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7"/>
    <s v="SINT"/>
    <x v="2"/>
    <n v="1"/>
    <s v=""/>
    <s v=""/>
    <s v=""/>
    <n v="0.1111111111111111"/>
    <n v="3.5714285714285712E-2"/>
  </r>
  <r>
    <d v="2014-09-10T00:00:00"/>
    <n v="43"/>
    <x v="0"/>
    <s v="BG"/>
    <x v="2"/>
    <n v="28"/>
    <x v="0"/>
    <n v="9"/>
    <x v="8"/>
    <s v="DSTO"/>
    <x v="11"/>
    <n v="0"/>
    <s v=""/>
    <s v=""/>
    <s v=""/>
    <n v="0.1111111111111111"/>
    <n v="3.5714285714285712E-2"/>
  </r>
  <r>
    <d v="2014-09-10T00:00:00"/>
    <n v="43"/>
    <x v="0"/>
    <s v="BG"/>
    <x v="2"/>
    <n v="28"/>
    <x v="1"/>
    <n v="10"/>
    <x v="0"/>
    <s v="DSTO"/>
    <x v="2"/>
    <n v="1"/>
    <s v=""/>
    <s v=""/>
    <s v=""/>
    <n v="0.1"/>
    <n v="3.5714285714285712E-2"/>
  </r>
  <r>
    <d v="2014-09-10T00:00:00"/>
    <n v="43"/>
    <x v="0"/>
    <s v="BG"/>
    <x v="2"/>
    <n v="28"/>
    <x v="1"/>
    <n v="10"/>
    <x v="0"/>
    <s v="DSTO"/>
    <x v="11"/>
    <n v="0"/>
    <s v=""/>
    <s v=""/>
    <s v=""/>
    <n v="0.1"/>
    <n v="3.5714285714285712E-2"/>
  </r>
  <r>
    <d v="2014-09-10T00:00:00"/>
    <n v="43"/>
    <x v="0"/>
    <s v="BG"/>
    <x v="2"/>
    <n v="28"/>
    <x v="1"/>
    <n v="10"/>
    <x v="1"/>
    <s v="ODIF"/>
    <x v="8"/>
    <n v="1"/>
    <s v=""/>
    <s v=""/>
    <s v=""/>
    <n v="0.1"/>
    <n v="3.5714285714285712E-2"/>
  </r>
  <r>
    <d v="2014-09-10T00:00:00"/>
    <n v="43"/>
    <x v="0"/>
    <s v="BG"/>
    <x v="2"/>
    <n v="28"/>
    <x v="1"/>
    <n v="10"/>
    <x v="1"/>
    <s v="ODIF"/>
    <x v="2"/>
    <n v="1"/>
    <s v=""/>
    <s v=""/>
    <s v=""/>
    <n v="0.1"/>
    <n v="3.5714285714285712E-2"/>
  </r>
  <r>
    <d v="2014-09-10T00:00:00"/>
    <n v="43"/>
    <x v="0"/>
    <s v="BG"/>
    <x v="2"/>
    <n v="28"/>
    <x v="1"/>
    <n v="10"/>
    <x v="2"/>
    <s v="DSTO"/>
    <x v="0"/>
    <n v="1"/>
    <n v="1"/>
    <n v="1"/>
    <n v="3.5714285714285712E-2"/>
    <n v="0.1"/>
    <n v="3.5714285714285712E-2"/>
  </r>
  <r>
    <d v="2014-09-10T00:00:00"/>
    <n v="43"/>
    <x v="0"/>
    <s v="BG"/>
    <x v="2"/>
    <n v="28"/>
    <x v="1"/>
    <n v="10"/>
    <x v="2"/>
    <s v="DSTO"/>
    <x v="2"/>
    <n v="1"/>
    <s v=""/>
    <s v=""/>
    <s v=""/>
    <n v="0.1"/>
    <n v="3.5714285714285712E-2"/>
  </r>
  <r>
    <d v="2014-09-10T00:00:00"/>
    <n v="43"/>
    <x v="0"/>
    <s v="BG"/>
    <x v="2"/>
    <n v="28"/>
    <x v="1"/>
    <n v="10"/>
    <x v="3"/>
    <s v="DSTO"/>
    <x v="6"/>
    <n v="1"/>
    <n v="1"/>
    <s v=""/>
    <s v=""/>
    <n v="0.1"/>
    <n v="3.5714285714285712E-2"/>
  </r>
  <r>
    <d v="2014-09-10T00:00:00"/>
    <n v="43"/>
    <x v="0"/>
    <s v="BG"/>
    <x v="2"/>
    <n v="28"/>
    <x v="1"/>
    <n v="10"/>
    <x v="3"/>
    <s v="DSTO"/>
    <x v="0"/>
    <n v="1"/>
    <n v="1"/>
    <n v="1"/>
    <n v="3.5714285714285712E-2"/>
    <n v="0.1"/>
    <n v="3.5714285714285712E-2"/>
  </r>
  <r>
    <d v="2014-09-10T00:00:00"/>
    <n v="43"/>
    <x v="0"/>
    <s v="BG"/>
    <x v="2"/>
    <n v="28"/>
    <x v="1"/>
    <n v="10"/>
    <x v="3"/>
    <s v="DSTO"/>
    <x v="1"/>
    <n v="1"/>
    <s v=""/>
    <s v=""/>
    <s v=""/>
    <n v="0.1"/>
    <n v="3.5714285714285712E-2"/>
  </r>
  <r>
    <d v="2014-09-10T00:00:00"/>
    <n v="43"/>
    <x v="0"/>
    <s v="BG"/>
    <x v="2"/>
    <n v="28"/>
    <x v="1"/>
    <n v="10"/>
    <x v="4"/>
    <s v="DSTO"/>
    <x v="1"/>
    <n v="1"/>
    <s v=""/>
    <s v=""/>
    <s v=""/>
    <n v="0.1"/>
    <n v="3.5714285714285712E-2"/>
  </r>
  <r>
    <d v="2014-09-10T00:00:00"/>
    <n v="43"/>
    <x v="0"/>
    <s v="BG"/>
    <x v="2"/>
    <n v="28"/>
    <x v="1"/>
    <n v="10"/>
    <x v="4"/>
    <s v="DSTO"/>
    <x v="3"/>
    <n v="1"/>
    <s v=""/>
    <s v=""/>
    <s v=""/>
    <n v="0.1"/>
    <n v="3.5714285714285712E-2"/>
  </r>
  <r>
    <d v="2014-09-10T00:00:00"/>
    <n v="43"/>
    <x v="0"/>
    <s v="BG"/>
    <x v="2"/>
    <n v="28"/>
    <x v="1"/>
    <n v="10"/>
    <x v="5"/>
    <s v="MMEA"/>
    <x v="7"/>
    <n v="1"/>
    <s v=""/>
    <s v=""/>
    <s v=""/>
    <n v="0.1"/>
    <n v="3.5714285714285712E-2"/>
  </r>
  <r>
    <d v="2014-09-10T00:00:00"/>
    <n v="43"/>
    <x v="0"/>
    <s v="BG"/>
    <x v="2"/>
    <n v="28"/>
    <x v="1"/>
    <n v="10"/>
    <x v="5"/>
    <s v="MMEA"/>
    <x v="6"/>
    <n v="1"/>
    <n v="1"/>
    <n v="1"/>
    <n v="3.5714285714285712E-2"/>
    <n v="0.1"/>
    <n v="3.5714285714285712E-2"/>
  </r>
  <r>
    <d v="2014-09-10T00:00:00"/>
    <n v="43"/>
    <x v="0"/>
    <s v="BG"/>
    <x v="2"/>
    <n v="28"/>
    <x v="1"/>
    <n v="10"/>
    <x v="5"/>
    <s v="MMEA"/>
    <x v="1"/>
    <n v="1"/>
    <s v=""/>
    <s v=""/>
    <s v=""/>
    <n v="0.1"/>
    <n v="3.5714285714285712E-2"/>
  </r>
  <r>
    <d v="2014-09-10T00:00:00"/>
    <n v="43"/>
    <x v="0"/>
    <s v="BG"/>
    <x v="2"/>
    <n v="28"/>
    <x v="1"/>
    <n v="10"/>
    <x v="6"/>
    <s v="DSTO"/>
    <x v="2"/>
    <n v="1"/>
    <s v=""/>
    <s v=""/>
    <s v=""/>
    <n v="0.1"/>
    <n v="3.5714285714285712E-2"/>
  </r>
  <r>
    <d v="2014-09-10T00:00:00"/>
    <n v="43"/>
    <x v="0"/>
    <s v="BG"/>
    <x v="2"/>
    <n v="28"/>
    <x v="1"/>
    <n v="10"/>
    <x v="6"/>
    <s v="DSTO"/>
    <x v="6"/>
    <n v="1"/>
    <n v="1"/>
    <n v="1"/>
    <n v="3.5714285714285712E-2"/>
    <n v="0.1"/>
    <n v="3.5714285714285712E-2"/>
  </r>
  <r>
    <d v="2014-09-10T00:00:00"/>
    <n v="43"/>
    <x v="0"/>
    <s v="BG"/>
    <x v="2"/>
    <n v="28"/>
    <x v="1"/>
    <n v="10"/>
    <x v="7"/>
    <s v="SINT"/>
    <x v="7"/>
    <n v="1"/>
    <s v=""/>
    <s v=""/>
    <s v=""/>
    <n v="0.1"/>
    <n v="3.5714285714285712E-2"/>
  </r>
  <r>
    <d v="2014-09-10T00:00:00"/>
    <n v="43"/>
    <x v="0"/>
    <s v="BG"/>
    <x v="2"/>
    <n v="28"/>
    <x v="1"/>
    <n v="10"/>
    <x v="7"/>
    <s v="SINT"/>
    <x v="2"/>
    <n v="1"/>
    <s v=""/>
    <s v=""/>
    <s v=""/>
    <n v="0.1"/>
    <n v="3.5714285714285712E-2"/>
  </r>
  <r>
    <d v="2014-09-10T00:00:00"/>
    <n v="43"/>
    <x v="0"/>
    <s v="BG"/>
    <x v="2"/>
    <n v="28"/>
    <x v="1"/>
    <n v="10"/>
    <x v="7"/>
    <s v="SINT"/>
    <x v="13"/>
    <n v="1"/>
    <s v=""/>
    <s v=""/>
    <s v=""/>
    <n v="0.1"/>
    <n v="3.5714285714285712E-2"/>
  </r>
  <r>
    <d v="2014-09-10T00:00:00"/>
    <n v="43"/>
    <x v="0"/>
    <s v="BG"/>
    <x v="2"/>
    <n v="28"/>
    <x v="1"/>
    <n v="10"/>
    <x v="8"/>
    <s v="DSTO"/>
    <x v="11"/>
    <n v="0"/>
    <s v=""/>
    <s v=""/>
    <s v=""/>
    <n v="0.1"/>
    <n v="3.5714285714285712E-2"/>
  </r>
  <r>
    <d v="2014-09-10T00:00:00"/>
    <n v="43"/>
    <x v="0"/>
    <s v="BG"/>
    <x v="2"/>
    <n v="28"/>
    <x v="1"/>
    <n v="10"/>
    <x v="9"/>
    <s v="SINT"/>
    <x v="6"/>
    <n v="1"/>
    <n v="1"/>
    <n v="1"/>
    <n v="3.5714285714285712E-2"/>
    <n v="0.1"/>
    <n v="3.5714285714285712E-2"/>
  </r>
  <r>
    <d v="2014-09-10T00:00:00"/>
    <n v="43"/>
    <x v="0"/>
    <s v="BG"/>
    <x v="2"/>
    <n v="28"/>
    <x v="1"/>
    <n v="10"/>
    <x v="9"/>
    <s v="SINT"/>
    <x v="8"/>
    <n v="1"/>
    <s v=""/>
    <s v=""/>
    <s v=""/>
    <n v="0.1"/>
    <n v="3.5714285714285712E-2"/>
  </r>
  <r>
    <d v="2014-09-10T00:00:00"/>
    <n v="43"/>
    <x v="0"/>
    <s v="BG"/>
    <x v="2"/>
    <n v="28"/>
    <x v="1"/>
    <n v="10"/>
    <x v="9"/>
    <s v="SINT"/>
    <x v="2"/>
    <n v="1"/>
    <s v=""/>
    <s v=""/>
    <s v=""/>
    <n v="0.1"/>
    <n v="3.5714285714285712E-2"/>
  </r>
  <r>
    <d v="2014-09-10T00:00:00"/>
    <n v="43"/>
    <x v="0"/>
    <s v="BG"/>
    <x v="2"/>
    <n v="28"/>
    <x v="2"/>
    <n v="9"/>
    <x v="0"/>
    <s v="MMEA"/>
    <x v="0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2"/>
    <n v="9"/>
    <x v="0"/>
    <s v="MMEA"/>
    <x v="7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1"/>
    <s v="SSID"/>
    <x v="11"/>
    <n v="0"/>
    <s v=""/>
    <s v=""/>
    <s v=""/>
    <n v="0.1111111111111111"/>
    <n v="3.5714285714285712E-2"/>
  </r>
  <r>
    <d v="2014-09-10T00:00:00"/>
    <n v="43"/>
    <x v="0"/>
    <s v="BG"/>
    <x v="2"/>
    <n v="28"/>
    <x v="2"/>
    <n v="9"/>
    <x v="2"/>
    <s v="CNAT"/>
    <x v="16"/>
    <s v=""/>
    <s v=""/>
    <s v=""/>
    <s v=""/>
    <n v="0.1111111111111111"/>
    <n v="3.5714285714285712E-2"/>
  </r>
  <r>
    <d v="2014-09-10T00:00:00"/>
    <n v="43"/>
    <x v="0"/>
    <s v="BG"/>
    <x v="2"/>
    <n v="28"/>
    <x v="2"/>
    <n v="9"/>
    <x v="3"/>
    <s v="MMEA"/>
    <x v="17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3"/>
    <s v="MMEA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2"/>
    <n v="9"/>
    <x v="3"/>
    <s v="MMEA"/>
    <x v="2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4"/>
    <s v="DSTO"/>
    <x v="0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2"/>
    <n v="9"/>
    <x v="4"/>
    <s v="DSTO"/>
    <x v="2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5"/>
    <s v="DSTO"/>
    <x v="3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5"/>
    <s v="DSTO"/>
    <x v="1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5"/>
    <s v="DSTO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2"/>
    <n v="9"/>
    <x v="6"/>
    <s v="DSTO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2"/>
    <n v="9"/>
    <x v="6"/>
    <s v="DSTO"/>
    <x v="2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6"/>
    <s v="DSTO"/>
    <x v="3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7"/>
    <s v="DSTO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2"/>
    <n v="9"/>
    <x v="7"/>
    <s v="DSTO"/>
    <x v="3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7"/>
    <s v="DSTO"/>
    <x v="7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7"/>
    <s v="DSTO"/>
    <x v="2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8"/>
    <s v="SSID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x v="2"/>
    <n v="9"/>
    <x v="8"/>
    <s v="SSID"/>
    <x v="1"/>
    <n v="1"/>
    <s v=""/>
    <s v=""/>
    <s v=""/>
    <n v="0.1111111111111111"/>
    <n v="3.5714285714285712E-2"/>
  </r>
  <r>
    <d v="2014-09-10T00:00:00"/>
    <n v="43"/>
    <x v="0"/>
    <s v="BG"/>
    <x v="2"/>
    <n v="28"/>
    <x v="2"/>
    <n v="9"/>
    <x v="9"/>
    <s v="DSTO"/>
    <x v="6"/>
    <n v="1"/>
    <n v="1"/>
    <n v="1"/>
    <n v="3.5714285714285712E-2"/>
    <n v="0.1111111111111111"/>
    <n v="3.5714285714285712E-2"/>
  </r>
  <r>
    <d v="2014-09-10T00:00:00"/>
    <n v="43"/>
    <x v="0"/>
    <s v="BG"/>
    <x v="3"/>
    <n v="25"/>
    <x v="0"/>
    <n v="9"/>
    <x v="0"/>
    <s v="MMEA"/>
    <x v="17"/>
    <n v="1"/>
    <s v=""/>
    <s v=""/>
    <s v=""/>
    <n v="0.1111111111111111"/>
    <n v="0.04"/>
  </r>
  <r>
    <d v="2014-09-10T00:00:00"/>
    <n v="43"/>
    <x v="0"/>
    <s v="BG"/>
    <x v="3"/>
    <n v="25"/>
    <x v="0"/>
    <n v="9"/>
    <x v="0"/>
    <s v="MMEA"/>
    <x v="1"/>
    <n v="1"/>
    <s v=""/>
    <s v=""/>
    <s v=""/>
    <n v="0.1111111111111111"/>
    <n v="0.04"/>
  </r>
  <r>
    <d v="2014-09-10T00:00:00"/>
    <n v="43"/>
    <x v="0"/>
    <s v="BG"/>
    <x v="3"/>
    <n v="25"/>
    <x v="0"/>
    <n v="9"/>
    <x v="0"/>
    <s v="MMEA"/>
    <x v="6"/>
    <n v="1"/>
    <n v="1"/>
    <s v=""/>
    <s v=""/>
    <n v="0.1111111111111111"/>
    <n v="0.04"/>
  </r>
  <r>
    <d v="2014-09-10T00:00:00"/>
    <n v="43"/>
    <x v="0"/>
    <s v="BG"/>
    <x v="3"/>
    <n v="25"/>
    <x v="0"/>
    <n v="9"/>
    <x v="0"/>
    <s v="MMEA"/>
    <x v="0"/>
    <n v="1"/>
    <n v="1"/>
    <n v="1"/>
    <n v="0.04"/>
    <n v="0.1111111111111111"/>
    <n v="0.04"/>
  </r>
  <r>
    <d v="2014-09-10T00:00:00"/>
    <n v="43"/>
    <x v="0"/>
    <s v="BG"/>
    <x v="3"/>
    <n v="25"/>
    <x v="0"/>
    <n v="9"/>
    <x v="1"/>
    <s v="SINT"/>
    <x v="1"/>
    <n v="1"/>
    <s v=""/>
    <s v=""/>
    <s v=""/>
    <n v="0.1111111111111111"/>
    <n v="0.04"/>
  </r>
  <r>
    <d v="2014-09-10T00:00:00"/>
    <n v="43"/>
    <x v="0"/>
    <s v="BG"/>
    <x v="3"/>
    <n v="25"/>
    <x v="0"/>
    <n v="9"/>
    <x v="1"/>
    <s v="SINT"/>
    <x v="2"/>
    <n v="1"/>
    <s v=""/>
    <s v=""/>
    <s v=""/>
    <n v="0.1111111111111111"/>
    <n v="0.04"/>
  </r>
  <r>
    <d v="2014-09-10T00:00:00"/>
    <n v="43"/>
    <x v="0"/>
    <s v="BG"/>
    <x v="3"/>
    <n v="25"/>
    <x v="0"/>
    <n v="9"/>
    <x v="2"/>
    <s v="DSTO"/>
    <x v="7"/>
    <n v="1"/>
    <s v=""/>
    <s v=""/>
    <s v=""/>
    <n v="0.1111111111111111"/>
    <n v="0.04"/>
  </r>
  <r>
    <d v="2014-09-10T00:00:00"/>
    <n v="43"/>
    <x v="0"/>
    <s v="BG"/>
    <x v="3"/>
    <n v="25"/>
    <x v="0"/>
    <n v="9"/>
    <x v="2"/>
    <s v="DSTO"/>
    <x v="0"/>
    <n v="1"/>
    <n v="1"/>
    <s v=""/>
    <s v=""/>
    <n v="0.1111111111111111"/>
    <n v="0.04"/>
  </r>
  <r>
    <d v="2014-09-10T00:00:00"/>
    <n v="43"/>
    <x v="0"/>
    <s v="BG"/>
    <x v="3"/>
    <n v="25"/>
    <x v="0"/>
    <n v="9"/>
    <x v="2"/>
    <s v="DSTO"/>
    <x v="6"/>
    <n v="1"/>
    <n v="1"/>
    <n v="1"/>
    <n v="0.04"/>
    <n v="0.1111111111111111"/>
    <n v="0.04"/>
  </r>
  <r>
    <d v="2014-09-10T00:00:00"/>
    <n v="43"/>
    <x v="0"/>
    <s v="BG"/>
    <x v="3"/>
    <n v="25"/>
    <x v="0"/>
    <n v="9"/>
    <x v="2"/>
    <s v="DSTO"/>
    <x v="1"/>
    <n v="1"/>
    <s v=""/>
    <s v=""/>
    <s v=""/>
    <n v="0.1111111111111111"/>
    <n v="0.04"/>
  </r>
  <r>
    <d v="2014-09-10T00:00:00"/>
    <n v="43"/>
    <x v="0"/>
    <s v="BG"/>
    <x v="3"/>
    <n v="25"/>
    <x v="0"/>
    <n v="9"/>
    <x v="3"/>
    <s v="SBOU"/>
    <x v="6"/>
    <n v="1"/>
    <n v="1"/>
    <s v=""/>
    <s v=""/>
    <n v="0.1111111111111111"/>
    <n v="0.04"/>
  </r>
  <r>
    <d v="2014-09-10T00:00:00"/>
    <n v="43"/>
    <x v="0"/>
    <s v="BG"/>
    <x v="3"/>
    <n v="25"/>
    <x v="0"/>
    <n v="9"/>
    <x v="3"/>
    <s v="SBOU"/>
    <x v="0"/>
    <n v="1"/>
    <n v="1"/>
    <n v="1"/>
    <n v="0.04"/>
    <n v="0.1111111111111111"/>
    <n v="0.04"/>
  </r>
  <r>
    <d v="2014-09-10T00:00:00"/>
    <n v="43"/>
    <x v="0"/>
    <s v="BG"/>
    <x v="3"/>
    <n v="25"/>
    <x v="0"/>
    <n v="9"/>
    <x v="3"/>
    <s v="SBOU"/>
    <x v="2"/>
    <n v="1"/>
    <s v=""/>
    <s v=""/>
    <s v=""/>
    <n v="0.1111111111111111"/>
    <n v="0.04"/>
  </r>
  <r>
    <d v="2014-09-10T00:00:00"/>
    <n v="43"/>
    <x v="0"/>
    <s v="BG"/>
    <x v="3"/>
    <n v="25"/>
    <x v="0"/>
    <n v="9"/>
    <x v="4"/>
    <s v="SBOU"/>
    <x v="2"/>
    <n v="1"/>
    <s v=""/>
    <s v=""/>
    <s v=""/>
    <n v="0.1111111111111111"/>
    <n v="0.04"/>
  </r>
  <r>
    <d v="2014-09-10T00:00:00"/>
    <n v="43"/>
    <x v="0"/>
    <s v="BG"/>
    <x v="3"/>
    <n v="25"/>
    <x v="0"/>
    <n v="9"/>
    <x v="4"/>
    <s v="SBOU"/>
    <x v="0"/>
    <n v="1"/>
    <n v="1"/>
    <n v="1"/>
    <n v="0.04"/>
    <n v="0.1111111111111111"/>
    <n v="0.04"/>
  </r>
  <r>
    <d v="2014-09-10T00:00:00"/>
    <n v="43"/>
    <x v="0"/>
    <s v="BG"/>
    <x v="3"/>
    <n v="25"/>
    <x v="0"/>
    <n v="9"/>
    <x v="4"/>
    <s v="SBOU"/>
    <x v="1"/>
    <n v="1"/>
    <s v=""/>
    <s v=""/>
    <s v=""/>
    <n v="0.1111111111111111"/>
    <n v="0.04"/>
  </r>
  <r>
    <d v="2014-09-10T00:00:00"/>
    <n v="43"/>
    <x v="0"/>
    <s v="BG"/>
    <x v="3"/>
    <n v="25"/>
    <x v="0"/>
    <n v="9"/>
    <x v="5"/>
    <s v="DSTO"/>
    <x v="7"/>
    <n v="1"/>
    <s v=""/>
    <s v=""/>
    <s v=""/>
    <n v="0.1111111111111111"/>
    <n v="0.04"/>
  </r>
  <r>
    <d v="2014-09-10T00:00:00"/>
    <n v="43"/>
    <x v="0"/>
    <s v="BG"/>
    <x v="3"/>
    <n v="25"/>
    <x v="0"/>
    <n v="9"/>
    <x v="5"/>
    <s v="DSTO"/>
    <x v="1"/>
    <n v="1"/>
    <s v=""/>
    <s v=""/>
    <s v=""/>
    <n v="0.1111111111111111"/>
    <n v="0.04"/>
  </r>
  <r>
    <d v="2014-09-10T00:00:00"/>
    <n v="43"/>
    <x v="0"/>
    <s v="BG"/>
    <x v="3"/>
    <n v="25"/>
    <x v="0"/>
    <n v="9"/>
    <x v="5"/>
    <s v="DSTO"/>
    <x v="0"/>
    <n v="1"/>
    <n v="1"/>
    <n v="1"/>
    <n v="0.04"/>
    <n v="0.1111111111111111"/>
    <n v="0.04"/>
  </r>
  <r>
    <d v="2014-09-10T00:00:00"/>
    <n v="43"/>
    <x v="0"/>
    <s v="BG"/>
    <x v="3"/>
    <n v="25"/>
    <x v="0"/>
    <n v="9"/>
    <x v="6"/>
    <s v="DSTO"/>
    <x v="6"/>
    <n v="1"/>
    <n v="1"/>
    <n v="1"/>
    <n v="0.04"/>
    <n v="0.1111111111111111"/>
    <n v="0.04"/>
  </r>
  <r>
    <d v="2014-09-10T00:00:00"/>
    <n v="43"/>
    <x v="0"/>
    <s v="BG"/>
    <x v="3"/>
    <n v="25"/>
    <x v="0"/>
    <n v="9"/>
    <x v="6"/>
    <s v="DSTO"/>
    <x v="3"/>
    <n v="1"/>
    <s v=""/>
    <s v=""/>
    <s v=""/>
    <n v="0.1111111111111111"/>
    <n v="0.04"/>
  </r>
  <r>
    <d v="2014-09-10T00:00:00"/>
    <n v="43"/>
    <x v="0"/>
    <s v="BG"/>
    <x v="3"/>
    <n v="25"/>
    <x v="0"/>
    <n v="9"/>
    <x v="7"/>
    <s v="DSTO"/>
    <x v="6"/>
    <n v="1"/>
    <n v="1"/>
    <n v="1"/>
    <n v="0.04"/>
    <n v="0.1111111111111111"/>
    <n v="0.04"/>
  </r>
  <r>
    <d v="2014-09-10T00:00:00"/>
    <n v="43"/>
    <x v="0"/>
    <s v="BG"/>
    <x v="3"/>
    <n v="25"/>
    <x v="0"/>
    <n v="9"/>
    <x v="7"/>
    <s v="DSTO"/>
    <x v="2"/>
    <n v="1"/>
    <s v=""/>
    <s v=""/>
    <s v=""/>
    <n v="0.1111111111111111"/>
    <n v="0.04"/>
  </r>
  <r>
    <d v="2014-09-10T00:00:00"/>
    <n v="43"/>
    <x v="0"/>
    <s v="BG"/>
    <x v="3"/>
    <n v="25"/>
    <x v="0"/>
    <n v="9"/>
    <x v="8"/>
    <s v="ODIF"/>
    <x v="2"/>
    <n v="1"/>
    <s v=""/>
    <s v=""/>
    <s v=""/>
    <n v="0.1111111111111111"/>
    <n v="0.04"/>
  </r>
  <r>
    <d v="2014-09-10T00:00:00"/>
    <n v="43"/>
    <x v="0"/>
    <s v="BG"/>
    <x v="3"/>
    <n v="25"/>
    <x v="0"/>
    <n v="9"/>
    <x v="8"/>
    <s v="ODIF"/>
    <x v="7"/>
    <n v="1"/>
    <s v=""/>
    <s v=""/>
    <s v=""/>
    <n v="0.1111111111111111"/>
    <n v="0.04"/>
  </r>
  <r>
    <d v="2014-09-10T00:00:00"/>
    <n v="43"/>
    <x v="0"/>
    <s v="BG"/>
    <x v="3"/>
    <n v="25"/>
    <x v="1"/>
    <n v="8"/>
    <x v="0"/>
    <s v="ODIF"/>
    <x v="1"/>
    <n v="1"/>
    <s v=""/>
    <s v=""/>
    <s v=""/>
    <n v="0.125"/>
    <n v="0.04"/>
  </r>
  <r>
    <d v="2014-09-10T00:00:00"/>
    <n v="43"/>
    <x v="0"/>
    <s v="BG"/>
    <x v="3"/>
    <n v="25"/>
    <x v="1"/>
    <n v="8"/>
    <x v="0"/>
    <s v="ODIF"/>
    <x v="8"/>
    <n v="1"/>
    <s v=""/>
    <s v=""/>
    <s v=""/>
    <n v="0.125"/>
    <n v="0.04"/>
  </r>
  <r>
    <d v="2014-09-10T00:00:00"/>
    <n v="43"/>
    <x v="0"/>
    <s v="BG"/>
    <x v="3"/>
    <n v="25"/>
    <x v="1"/>
    <n v="8"/>
    <x v="0"/>
    <s v="ODIF"/>
    <x v="2"/>
    <n v="1"/>
    <s v=""/>
    <s v=""/>
    <s v=""/>
    <n v="0.125"/>
    <n v="0.04"/>
  </r>
  <r>
    <d v="2014-09-10T00:00:00"/>
    <n v="43"/>
    <x v="0"/>
    <s v="BG"/>
    <x v="3"/>
    <n v="25"/>
    <x v="1"/>
    <n v="8"/>
    <x v="1"/>
    <s v="DSTO"/>
    <x v="0"/>
    <n v="1"/>
    <n v="1"/>
    <n v="1"/>
    <n v="0.04"/>
    <n v="0.125"/>
    <n v="0.04"/>
  </r>
  <r>
    <d v="2014-09-10T00:00:00"/>
    <n v="43"/>
    <x v="0"/>
    <s v="BG"/>
    <x v="3"/>
    <n v="25"/>
    <x v="1"/>
    <n v="8"/>
    <x v="1"/>
    <s v="DSTO"/>
    <x v="2"/>
    <n v="1"/>
    <s v=""/>
    <s v=""/>
    <s v=""/>
    <n v="0.125"/>
    <n v="0.04"/>
  </r>
  <r>
    <d v="2014-09-10T00:00:00"/>
    <n v="43"/>
    <x v="0"/>
    <s v="BG"/>
    <x v="3"/>
    <n v="25"/>
    <x v="1"/>
    <n v="8"/>
    <x v="2"/>
    <s v="DSTO"/>
    <x v="7"/>
    <n v="1"/>
    <s v=""/>
    <s v=""/>
    <s v=""/>
    <n v="0.125"/>
    <n v="0.04"/>
  </r>
  <r>
    <d v="2014-09-10T00:00:00"/>
    <n v="43"/>
    <x v="0"/>
    <s v="BG"/>
    <x v="3"/>
    <n v="25"/>
    <x v="1"/>
    <n v="8"/>
    <x v="2"/>
    <s v="DSTO"/>
    <x v="0"/>
    <n v="1"/>
    <n v="1"/>
    <n v="1"/>
    <n v="0.04"/>
    <n v="0.125"/>
    <n v="0.04"/>
  </r>
  <r>
    <d v="2014-09-10T00:00:00"/>
    <n v="43"/>
    <x v="0"/>
    <s v="BG"/>
    <x v="3"/>
    <n v="25"/>
    <x v="1"/>
    <n v="8"/>
    <x v="2"/>
    <s v="DSTO"/>
    <x v="1"/>
    <n v="1"/>
    <s v=""/>
    <s v=""/>
    <s v=""/>
    <n v="0.125"/>
    <n v="0.04"/>
  </r>
  <r>
    <d v="2014-09-10T00:00:00"/>
    <n v="43"/>
    <x v="0"/>
    <s v="BG"/>
    <x v="3"/>
    <n v="25"/>
    <x v="1"/>
    <n v="8"/>
    <x v="3"/>
    <s v="SBOU"/>
    <x v="2"/>
    <n v="1"/>
    <s v=""/>
    <s v=""/>
    <s v=""/>
    <n v="0.125"/>
    <n v="0.04"/>
  </r>
  <r>
    <d v="2014-09-10T00:00:00"/>
    <n v="43"/>
    <x v="0"/>
    <s v="BG"/>
    <x v="3"/>
    <n v="25"/>
    <x v="1"/>
    <n v="8"/>
    <x v="3"/>
    <s v="SBOU"/>
    <x v="1"/>
    <n v="1"/>
    <s v=""/>
    <s v=""/>
    <s v=""/>
    <n v="0.125"/>
    <n v="0.04"/>
  </r>
  <r>
    <d v="2014-09-10T00:00:00"/>
    <n v="43"/>
    <x v="0"/>
    <s v="BG"/>
    <x v="3"/>
    <n v="25"/>
    <x v="1"/>
    <n v="8"/>
    <x v="3"/>
    <s v="SBOU"/>
    <x v="6"/>
    <n v="1"/>
    <n v="1"/>
    <n v="1"/>
    <n v="0.04"/>
    <n v="0.125"/>
    <n v="0.04"/>
  </r>
  <r>
    <d v="2014-09-10T00:00:00"/>
    <n v="43"/>
    <x v="0"/>
    <s v="BG"/>
    <x v="3"/>
    <n v="25"/>
    <x v="1"/>
    <n v="8"/>
    <x v="4"/>
    <s v="SBOU"/>
    <x v="1"/>
    <n v="1"/>
    <s v=""/>
    <s v=""/>
    <s v=""/>
    <n v="0.125"/>
    <n v="0.04"/>
  </r>
  <r>
    <d v="2014-09-10T00:00:00"/>
    <n v="43"/>
    <x v="0"/>
    <s v="BG"/>
    <x v="3"/>
    <n v="25"/>
    <x v="1"/>
    <n v="8"/>
    <x v="4"/>
    <s v="SBOU"/>
    <x v="2"/>
    <n v="1"/>
    <s v=""/>
    <s v=""/>
    <s v=""/>
    <n v="0.125"/>
    <n v="0.04"/>
  </r>
  <r>
    <d v="2014-09-10T00:00:00"/>
    <n v="43"/>
    <x v="0"/>
    <s v="BG"/>
    <x v="3"/>
    <n v="25"/>
    <x v="1"/>
    <n v="8"/>
    <x v="4"/>
    <s v="SBOU"/>
    <x v="3"/>
    <n v="1"/>
    <s v=""/>
    <s v=""/>
    <s v=""/>
    <n v="0.125"/>
    <n v="0.04"/>
  </r>
  <r>
    <d v="2014-09-10T00:00:00"/>
    <n v="43"/>
    <x v="0"/>
    <s v="BG"/>
    <x v="3"/>
    <n v="25"/>
    <x v="1"/>
    <n v="8"/>
    <x v="5"/>
    <s v="SSID"/>
    <x v="16"/>
    <s v=""/>
    <s v=""/>
    <s v=""/>
    <s v=""/>
    <n v="0.125"/>
    <n v="0.04"/>
  </r>
  <r>
    <d v="2014-09-10T00:00:00"/>
    <n v="43"/>
    <x v="0"/>
    <s v="BG"/>
    <x v="3"/>
    <n v="25"/>
    <x v="1"/>
    <n v="8"/>
    <x v="6"/>
    <s v="DSTO"/>
    <x v="6"/>
    <n v="1"/>
    <n v="1"/>
    <n v="1"/>
    <n v="0.04"/>
    <n v="0.125"/>
    <n v="0.04"/>
  </r>
  <r>
    <d v="2014-09-10T00:00:00"/>
    <n v="43"/>
    <x v="0"/>
    <s v="BG"/>
    <x v="3"/>
    <n v="25"/>
    <x v="1"/>
    <n v="8"/>
    <x v="6"/>
    <s v="DSTO"/>
    <x v="7"/>
    <n v="1"/>
    <s v=""/>
    <s v=""/>
    <s v=""/>
    <n v="0.125"/>
    <n v="0.04"/>
  </r>
  <r>
    <d v="2014-09-10T00:00:00"/>
    <n v="43"/>
    <x v="0"/>
    <s v="BG"/>
    <x v="3"/>
    <n v="25"/>
    <x v="1"/>
    <n v="8"/>
    <x v="6"/>
    <s v="DSTO"/>
    <x v="3"/>
    <n v="1"/>
    <s v=""/>
    <s v=""/>
    <s v=""/>
    <n v="0.125"/>
    <n v="0.04"/>
  </r>
  <r>
    <d v="2014-09-10T00:00:00"/>
    <n v="43"/>
    <x v="0"/>
    <s v="BG"/>
    <x v="3"/>
    <n v="25"/>
    <x v="1"/>
    <n v="8"/>
    <x v="7"/>
    <s v="DSTO"/>
    <x v="6"/>
    <n v="1"/>
    <n v="1"/>
    <n v="1"/>
    <n v="0.04"/>
    <n v="0.125"/>
    <n v="0.04"/>
  </r>
  <r>
    <d v="2014-09-10T00:00:00"/>
    <n v="43"/>
    <x v="0"/>
    <s v="BG"/>
    <x v="3"/>
    <n v="25"/>
    <x v="1"/>
    <n v="8"/>
    <x v="7"/>
    <s v="DSTO"/>
    <x v="2"/>
    <n v="1"/>
    <s v=""/>
    <s v=""/>
    <s v=""/>
    <n v="0.125"/>
    <n v="0.04"/>
  </r>
  <r>
    <d v="2014-09-10T00:00:00"/>
    <n v="43"/>
    <x v="0"/>
    <s v="BG"/>
    <x v="3"/>
    <n v="25"/>
    <x v="1"/>
    <n v="8"/>
    <x v="7"/>
    <s v="DSTO"/>
    <x v="8"/>
    <n v="1"/>
    <s v=""/>
    <s v=""/>
    <s v=""/>
    <n v="0.125"/>
    <n v="0.04"/>
  </r>
  <r>
    <d v="2014-09-10T00:00:00"/>
    <n v="43"/>
    <x v="0"/>
    <s v="BG"/>
    <x v="3"/>
    <n v="25"/>
    <x v="2"/>
    <n v="8"/>
    <x v="0"/>
    <s v="DSTO"/>
    <x v="14"/>
    <n v="1"/>
    <s v=""/>
    <s v=""/>
    <s v=""/>
    <n v="0.125"/>
    <n v="0.04"/>
  </r>
  <r>
    <d v="2014-09-10T00:00:00"/>
    <n v="43"/>
    <x v="0"/>
    <s v="BG"/>
    <x v="3"/>
    <n v="25"/>
    <x v="2"/>
    <n v="8"/>
    <x v="1"/>
    <s v="DSTO"/>
    <x v="7"/>
    <n v="1"/>
    <s v=""/>
    <s v=""/>
    <s v=""/>
    <n v="0.125"/>
    <n v="0.04"/>
  </r>
  <r>
    <d v="2014-09-10T00:00:00"/>
    <n v="43"/>
    <x v="0"/>
    <s v="BG"/>
    <x v="3"/>
    <n v="25"/>
    <x v="2"/>
    <n v="8"/>
    <x v="1"/>
    <s v="DSTO"/>
    <x v="6"/>
    <n v="1"/>
    <n v="1"/>
    <n v="1"/>
    <n v="0.04"/>
    <n v="0.125"/>
    <n v="0.04"/>
  </r>
  <r>
    <d v="2014-09-10T00:00:00"/>
    <n v="43"/>
    <x v="0"/>
    <s v="BG"/>
    <x v="3"/>
    <n v="25"/>
    <x v="2"/>
    <n v="8"/>
    <x v="2"/>
    <s v="SBOU"/>
    <x v="1"/>
    <n v="1"/>
    <s v=""/>
    <s v=""/>
    <s v=""/>
    <n v="0.125"/>
    <n v="0.04"/>
  </r>
  <r>
    <d v="2014-09-10T00:00:00"/>
    <n v="43"/>
    <x v="0"/>
    <s v="BG"/>
    <x v="3"/>
    <n v="25"/>
    <x v="2"/>
    <n v="8"/>
    <x v="2"/>
    <s v="SBOU"/>
    <x v="0"/>
    <n v="1"/>
    <n v="1"/>
    <n v="1"/>
    <n v="0.04"/>
    <n v="0.125"/>
    <n v="0.04"/>
  </r>
  <r>
    <d v="2014-09-10T00:00:00"/>
    <n v="43"/>
    <x v="0"/>
    <s v="BG"/>
    <x v="3"/>
    <n v="25"/>
    <x v="2"/>
    <n v="8"/>
    <x v="2"/>
    <s v="SBOU"/>
    <x v="2"/>
    <n v="1"/>
    <s v=""/>
    <s v=""/>
    <s v=""/>
    <n v="0.125"/>
    <n v="0.04"/>
  </r>
  <r>
    <d v="2014-09-10T00:00:00"/>
    <n v="43"/>
    <x v="0"/>
    <s v="BG"/>
    <x v="3"/>
    <n v="25"/>
    <x v="2"/>
    <n v="8"/>
    <x v="2"/>
    <s v="SBOU"/>
    <x v="6"/>
    <n v="1"/>
    <n v="1"/>
    <n v="1"/>
    <n v="0.04"/>
    <n v="0.125"/>
    <n v="0.04"/>
  </r>
  <r>
    <d v="2014-09-10T00:00:00"/>
    <n v="43"/>
    <x v="0"/>
    <s v="BG"/>
    <x v="3"/>
    <n v="25"/>
    <x v="2"/>
    <n v="8"/>
    <x v="3"/>
    <s v="DSTO"/>
    <x v="3"/>
    <n v="1"/>
    <s v=""/>
    <s v=""/>
    <s v=""/>
    <n v="0.125"/>
    <n v="0.04"/>
  </r>
  <r>
    <d v="2014-09-10T00:00:00"/>
    <n v="43"/>
    <x v="0"/>
    <s v="BG"/>
    <x v="3"/>
    <n v="25"/>
    <x v="2"/>
    <n v="8"/>
    <x v="3"/>
    <s v="DSTO"/>
    <x v="6"/>
    <n v="1"/>
    <n v="1"/>
    <n v="1"/>
    <n v="0.04"/>
    <n v="0.125"/>
    <n v="0.04"/>
  </r>
  <r>
    <d v="2014-09-10T00:00:00"/>
    <n v="43"/>
    <x v="0"/>
    <s v="BG"/>
    <x v="3"/>
    <n v="25"/>
    <x v="2"/>
    <n v="8"/>
    <x v="4"/>
    <s v="DSTO"/>
    <x v="7"/>
    <n v="1"/>
    <s v=""/>
    <s v=""/>
    <s v=""/>
    <n v="0.125"/>
    <n v="0.04"/>
  </r>
  <r>
    <d v="2014-09-10T00:00:00"/>
    <n v="43"/>
    <x v="0"/>
    <s v="BG"/>
    <x v="3"/>
    <n v="25"/>
    <x v="2"/>
    <n v="8"/>
    <x v="4"/>
    <s v="DSTO"/>
    <x v="6"/>
    <n v="1"/>
    <n v="1"/>
    <n v="1"/>
    <n v="0.04"/>
    <n v="0.125"/>
    <n v="0.04"/>
  </r>
  <r>
    <d v="2014-09-10T00:00:00"/>
    <n v="43"/>
    <x v="0"/>
    <s v="BG"/>
    <x v="3"/>
    <n v="25"/>
    <x v="2"/>
    <n v="8"/>
    <x v="5"/>
    <s v="SBOU"/>
    <x v="6"/>
    <n v="1"/>
    <n v="1"/>
    <n v="1"/>
    <n v="0.04"/>
    <n v="0.125"/>
    <n v="0.04"/>
  </r>
  <r>
    <d v="2014-09-10T00:00:00"/>
    <n v="43"/>
    <x v="0"/>
    <s v="BG"/>
    <x v="3"/>
    <n v="25"/>
    <x v="2"/>
    <n v="8"/>
    <x v="5"/>
    <s v="SBOU"/>
    <x v="1"/>
    <n v="1"/>
    <s v=""/>
    <s v=""/>
    <s v=""/>
    <n v="0.125"/>
    <n v="0.04"/>
  </r>
  <r>
    <d v="2014-09-10T00:00:00"/>
    <n v="43"/>
    <x v="0"/>
    <s v="BG"/>
    <x v="3"/>
    <n v="25"/>
    <x v="2"/>
    <n v="8"/>
    <x v="5"/>
    <s v="SBOU"/>
    <x v="9"/>
    <n v="1"/>
    <s v=""/>
    <s v=""/>
    <s v=""/>
    <n v="0.125"/>
    <n v="0.04"/>
  </r>
  <r>
    <d v="2014-09-10T00:00:00"/>
    <n v="43"/>
    <x v="0"/>
    <s v="BG"/>
    <x v="3"/>
    <n v="25"/>
    <x v="2"/>
    <n v="8"/>
    <x v="5"/>
    <s v="SBOU"/>
    <x v="2"/>
    <n v="1"/>
    <s v=""/>
    <s v=""/>
    <s v=""/>
    <n v="0.125"/>
    <n v="0.04"/>
  </r>
  <r>
    <d v="2014-09-10T00:00:00"/>
    <n v="43"/>
    <x v="0"/>
    <s v="BG"/>
    <x v="3"/>
    <n v="25"/>
    <x v="2"/>
    <n v="8"/>
    <x v="6"/>
    <s v="DSTO"/>
    <x v="6"/>
    <n v="1"/>
    <n v="1"/>
    <n v="1"/>
    <n v="0.04"/>
    <n v="0.125"/>
    <n v="0.04"/>
  </r>
  <r>
    <d v="2014-09-10T00:00:00"/>
    <n v="43"/>
    <x v="0"/>
    <s v="BG"/>
    <x v="3"/>
    <n v="25"/>
    <x v="2"/>
    <n v="8"/>
    <x v="6"/>
    <s v="DSTO"/>
    <x v="7"/>
    <n v="1"/>
    <s v=""/>
    <s v=""/>
    <s v=""/>
    <n v="0.125"/>
    <n v="0.04"/>
  </r>
  <r>
    <d v="2014-09-10T00:00:00"/>
    <n v="43"/>
    <x v="0"/>
    <s v="BG"/>
    <x v="3"/>
    <n v="25"/>
    <x v="2"/>
    <n v="8"/>
    <x v="7"/>
    <s v="DSTO"/>
    <x v="1"/>
    <n v="1"/>
    <s v=""/>
    <s v=""/>
    <s v=""/>
    <n v="0.125"/>
    <n v="0.04"/>
  </r>
  <r>
    <d v="2014-09-10T00:00:00"/>
    <n v="43"/>
    <x v="0"/>
    <s v="BG"/>
    <x v="3"/>
    <n v="25"/>
    <x v="2"/>
    <n v="8"/>
    <x v="7"/>
    <s v="DSTO"/>
    <x v="7"/>
    <n v="1"/>
    <s v=""/>
    <s v=""/>
    <s v=""/>
    <n v="0.125"/>
    <n v="0.04"/>
  </r>
  <r>
    <d v="2014-09-10T00:00:00"/>
    <n v="43"/>
    <x v="0"/>
    <s v="BG"/>
    <x v="3"/>
    <n v="25"/>
    <x v="2"/>
    <n v="8"/>
    <x v="7"/>
    <s v="DSTO"/>
    <x v="6"/>
    <n v="1"/>
    <n v="1"/>
    <n v="1"/>
    <n v="0.04"/>
    <n v="0.125"/>
    <n v="0.04"/>
  </r>
  <r>
    <d v="2014-09-10T00:00:00"/>
    <n v="43"/>
    <x v="0"/>
    <s v="BG"/>
    <x v="3"/>
    <n v="25"/>
    <x v="2"/>
    <n v="8"/>
    <x v="7"/>
    <s v="DSTO"/>
    <x v="3"/>
    <n v="1"/>
    <s v=""/>
    <s v=""/>
    <s v=""/>
    <n v="0.125"/>
    <n v="0.04"/>
  </r>
  <r>
    <d v="2014-09-10T00:00:00"/>
    <n v="43"/>
    <x v="0"/>
    <s v="BG"/>
    <x v="3"/>
    <n v="25"/>
    <x v="2"/>
    <n v="8"/>
    <x v="7"/>
    <s v="DSTO"/>
    <x v="0"/>
    <n v="1"/>
    <n v="1"/>
    <n v="1"/>
    <n v="0.04"/>
    <n v="0.125"/>
    <n v="0.04"/>
  </r>
  <r>
    <d v="2014-09-10T00:00:00"/>
    <n v="43"/>
    <x v="0"/>
    <s v="BG"/>
    <x v="4"/>
    <n v="30"/>
    <x v="0"/>
    <n v="10"/>
    <x v="0"/>
    <s v="PAST"/>
    <x v="17"/>
    <n v="1"/>
    <s v=""/>
    <s v=""/>
    <s v=""/>
    <n v="0.1"/>
    <n v="3.3333333333333333E-2"/>
  </r>
  <r>
    <d v="2014-09-10T00:00:00"/>
    <n v="43"/>
    <x v="0"/>
    <s v="BG"/>
    <x v="4"/>
    <n v="30"/>
    <x v="0"/>
    <n v="10"/>
    <x v="1"/>
    <s v="MCAV"/>
    <x v="7"/>
    <n v="1"/>
    <s v=""/>
    <s v=""/>
    <s v=""/>
    <n v="0.1"/>
    <n v="3.3333333333333333E-2"/>
  </r>
  <r>
    <d v="2014-09-10T00:00:00"/>
    <n v="43"/>
    <x v="0"/>
    <s v="BG"/>
    <x v="4"/>
    <n v="30"/>
    <x v="0"/>
    <n v="10"/>
    <x v="1"/>
    <s v="MCAV"/>
    <x v="13"/>
    <n v="1"/>
    <s v=""/>
    <s v=""/>
    <s v=""/>
    <n v="0.1"/>
    <n v="3.3333333333333333E-2"/>
  </r>
  <r>
    <d v="2014-09-10T00:00:00"/>
    <n v="43"/>
    <x v="0"/>
    <s v="BG"/>
    <x v="4"/>
    <n v="30"/>
    <x v="0"/>
    <n v="10"/>
    <x v="2"/>
    <s v="SINT"/>
    <x v="17"/>
    <n v="1"/>
    <s v=""/>
    <s v=""/>
    <s v=""/>
    <n v="0.1"/>
    <n v="3.3333333333333333E-2"/>
  </r>
  <r>
    <d v="2014-09-10T00:00:00"/>
    <n v="43"/>
    <x v="0"/>
    <s v="BG"/>
    <x v="4"/>
    <n v="30"/>
    <x v="0"/>
    <n v="10"/>
    <x v="3"/>
    <s v="MCAV"/>
    <x v="7"/>
    <n v="1"/>
    <s v=""/>
    <s v=""/>
    <s v=""/>
    <n v="0.1"/>
    <n v="3.3333333333333333E-2"/>
  </r>
  <r>
    <d v="2014-09-10T00:00:00"/>
    <n v="43"/>
    <x v="0"/>
    <s v="BG"/>
    <x v="4"/>
    <n v="30"/>
    <x v="0"/>
    <n v="10"/>
    <x v="4"/>
    <s v="DSTO"/>
    <x v="7"/>
    <n v="1"/>
    <s v=""/>
    <s v=""/>
    <s v=""/>
    <n v="0.1"/>
    <n v="3.3333333333333333E-2"/>
  </r>
  <r>
    <d v="2014-09-10T00:00:00"/>
    <n v="43"/>
    <x v="0"/>
    <s v="BG"/>
    <x v="4"/>
    <n v="30"/>
    <x v="0"/>
    <n v="10"/>
    <x v="5"/>
    <s v="DSTR"/>
    <x v="7"/>
    <n v="1"/>
    <s v=""/>
    <s v=""/>
    <s v=""/>
    <n v="0.1"/>
    <n v="3.3333333333333333E-2"/>
  </r>
  <r>
    <d v="2014-09-10T00:00:00"/>
    <n v="43"/>
    <x v="0"/>
    <s v="BG"/>
    <x v="4"/>
    <n v="30"/>
    <x v="0"/>
    <n v="10"/>
    <x v="5"/>
    <s v="DSTR"/>
    <x v="13"/>
    <n v="1"/>
    <s v=""/>
    <s v=""/>
    <s v=""/>
    <n v="0.1"/>
    <n v="3.3333333333333333E-2"/>
  </r>
  <r>
    <d v="2014-09-10T00:00:00"/>
    <n v="43"/>
    <x v="0"/>
    <s v="BG"/>
    <x v="4"/>
    <n v="30"/>
    <x v="0"/>
    <n v="10"/>
    <x v="6"/>
    <s v="MCAV"/>
    <x v="7"/>
    <n v="1"/>
    <s v=""/>
    <s v=""/>
    <s v=""/>
    <n v="0.1"/>
    <n v="3.3333333333333333E-2"/>
  </r>
  <r>
    <d v="2014-09-10T00:00:00"/>
    <n v="43"/>
    <x v="0"/>
    <s v="BG"/>
    <x v="4"/>
    <n v="30"/>
    <x v="0"/>
    <n v="10"/>
    <x v="7"/>
    <s v="MCAV"/>
    <x v="2"/>
    <n v="1"/>
    <s v=""/>
    <s v=""/>
    <s v=""/>
    <n v="0.1"/>
    <n v="3.3333333333333333E-2"/>
  </r>
  <r>
    <d v="2014-09-10T00:00:00"/>
    <n v="43"/>
    <x v="0"/>
    <s v="BG"/>
    <x v="4"/>
    <n v="30"/>
    <x v="0"/>
    <n v="10"/>
    <x v="7"/>
    <s v="MCAV"/>
    <x v="7"/>
    <n v="1"/>
    <s v=""/>
    <s v=""/>
    <s v=""/>
    <n v="0.1"/>
    <n v="3.3333333333333333E-2"/>
  </r>
  <r>
    <d v="2014-09-10T00:00:00"/>
    <n v="43"/>
    <x v="0"/>
    <s v="BG"/>
    <x v="4"/>
    <n v="30"/>
    <x v="0"/>
    <n v="10"/>
    <x v="8"/>
    <s v="MCAV"/>
    <x v="8"/>
    <n v="1"/>
    <s v=""/>
    <s v=""/>
    <s v=""/>
    <n v="0.1"/>
    <n v="3.3333333333333333E-2"/>
  </r>
  <r>
    <d v="2014-09-10T00:00:00"/>
    <n v="43"/>
    <x v="0"/>
    <s v="BG"/>
    <x v="4"/>
    <n v="30"/>
    <x v="0"/>
    <n v="10"/>
    <x v="8"/>
    <s v="MCAV"/>
    <x v="2"/>
    <n v="1"/>
    <s v=""/>
    <s v=""/>
    <s v=""/>
    <n v="0.1"/>
    <n v="3.3333333333333333E-2"/>
  </r>
  <r>
    <d v="2014-09-10T00:00:00"/>
    <n v="43"/>
    <x v="0"/>
    <s v="BG"/>
    <x v="4"/>
    <n v="30"/>
    <x v="0"/>
    <n v="10"/>
    <x v="8"/>
    <s v="MCAV"/>
    <x v="13"/>
    <n v="1"/>
    <s v=""/>
    <s v=""/>
    <s v=""/>
    <n v="0.1"/>
    <n v="3.3333333333333333E-2"/>
  </r>
  <r>
    <d v="2014-09-10T00:00:00"/>
    <n v="43"/>
    <x v="0"/>
    <s v="BG"/>
    <x v="4"/>
    <n v="30"/>
    <x v="0"/>
    <n v="10"/>
    <x v="9"/>
    <s v="SSID"/>
    <x v="7"/>
    <n v="1"/>
    <s v=""/>
    <s v=""/>
    <s v=""/>
    <n v="0.1"/>
    <n v="3.3333333333333333E-2"/>
  </r>
  <r>
    <d v="2014-09-10T00:00:00"/>
    <n v="43"/>
    <x v="0"/>
    <s v="BG"/>
    <x v="4"/>
    <n v="30"/>
    <x v="0"/>
    <n v="10"/>
    <x v="9"/>
    <s v="SSID"/>
    <x v="3"/>
    <n v="1"/>
    <s v=""/>
    <s v=""/>
    <s v=""/>
    <n v="0.1"/>
    <n v="3.3333333333333333E-2"/>
  </r>
  <r>
    <d v="2014-09-10T00:00:00"/>
    <n v="43"/>
    <x v="0"/>
    <s v="BG"/>
    <x v="4"/>
    <n v="30"/>
    <x v="1"/>
    <n v="10"/>
    <x v="0"/>
    <s v="MCAV"/>
    <x v="13"/>
    <n v="1"/>
    <s v=""/>
    <s v=""/>
    <s v=""/>
    <n v="0.1"/>
    <n v="3.3333333333333333E-2"/>
  </r>
  <r>
    <d v="2014-09-10T00:00:00"/>
    <n v="43"/>
    <x v="0"/>
    <s v="BG"/>
    <x v="4"/>
    <n v="30"/>
    <x v="1"/>
    <n v="10"/>
    <x v="0"/>
    <s v="MCAV"/>
    <x v="3"/>
    <n v="1"/>
    <s v=""/>
    <s v=""/>
    <s v=""/>
    <n v="0.1"/>
    <n v="3.3333333333333333E-2"/>
  </r>
  <r>
    <d v="2014-09-10T00:00:00"/>
    <n v="43"/>
    <x v="0"/>
    <s v="BG"/>
    <x v="4"/>
    <n v="30"/>
    <x v="1"/>
    <n v="10"/>
    <x v="1"/>
    <s v="MCAV"/>
    <x v="7"/>
    <n v="1"/>
    <s v=""/>
    <s v=""/>
    <s v=""/>
    <n v="0.1"/>
    <n v="3.3333333333333333E-2"/>
  </r>
  <r>
    <d v="2014-09-10T00:00:00"/>
    <n v="43"/>
    <x v="0"/>
    <s v="BG"/>
    <x v="4"/>
    <n v="30"/>
    <x v="1"/>
    <n v="10"/>
    <x v="1"/>
    <s v="MCAV"/>
    <x v="0"/>
    <n v="1"/>
    <n v="1"/>
    <s v=""/>
    <s v=""/>
    <n v="0.1"/>
    <n v="3.3333333333333333E-2"/>
  </r>
  <r>
    <d v="2014-09-10T00:00:00"/>
    <n v="43"/>
    <x v="0"/>
    <s v="BG"/>
    <x v="4"/>
    <n v="30"/>
    <x v="1"/>
    <n v="10"/>
    <x v="1"/>
    <s v="MCAV"/>
    <x v="6"/>
    <n v="1"/>
    <n v="1"/>
    <n v="1"/>
    <n v="3.3333333333333333E-2"/>
    <n v="0.1"/>
    <n v="3.3333333333333333E-2"/>
  </r>
  <r>
    <d v="2014-09-10T00:00:00"/>
    <n v="43"/>
    <x v="0"/>
    <s v="BG"/>
    <x v="4"/>
    <n v="30"/>
    <x v="1"/>
    <n v="10"/>
    <x v="1"/>
    <s v="MCAV"/>
    <x v="2"/>
    <n v="1"/>
    <s v=""/>
    <s v=""/>
    <s v=""/>
    <n v="0.1"/>
    <n v="3.3333333333333333E-2"/>
  </r>
  <r>
    <d v="2014-09-10T00:00:00"/>
    <n v="43"/>
    <x v="0"/>
    <s v="BG"/>
    <x v="4"/>
    <n v="30"/>
    <x v="1"/>
    <n v="10"/>
    <x v="2"/>
    <s v="SSID"/>
    <x v="7"/>
    <n v="1"/>
    <s v=""/>
    <s v=""/>
    <s v=""/>
    <n v="0.1"/>
    <n v="3.3333333333333333E-2"/>
  </r>
  <r>
    <d v="2014-09-10T00:00:00"/>
    <n v="43"/>
    <x v="0"/>
    <s v="BG"/>
    <x v="4"/>
    <n v="30"/>
    <x v="1"/>
    <n v="10"/>
    <x v="2"/>
    <s v="SSID"/>
    <x v="11"/>
    <n v="0"/>
    <s v=""/>
    <s v=""/>
    <s v=""/>
    <n v="0.1"/>
    <n v="3.3333333333333333E-2"/>
  </r>
  <r>
    <d v="2014-09-10T00:00:00"/>
    <n v="43"/>
    <x v="0"/>
    <s v="BG"/>
    <x v="4"/>
    <n v="30"/>
    <x v="1"/>
    <n v="10"/>
    <x v="2"/>
    <s v="SSID"/>
    <x v="3"/>
    <n v="1"/>
    <s v=""/>
    <s v=""/>
    <s v=""/>
    <n v="0.1"/>
    <n v="3.3333333333333333E-2"/>
  </r>
  <r>
    <d v="2014-09-10T00:00:00"/>
    <n v="43"/>
    <x v="0"/>
    <s v="BG"/>
    <x v="4"/>
    <n v="30"/>
    <x v="1"/>
    <n v="10"/>
    <x v="3"/>
    <s v="MCAV"/>
    <x v="7"/>
    <n v="1"/>
    <s v=""/>
    <s v=""/>
    <s v=""/>
    <n v="0.1"/>
    <n v="3.3333333333333333E-2"/>
  </r>
  <r>
    <d v="2014-09-10T00:00:00"/>
    <n v="43"/>
    <x v="0"/>
    <s v="BG"/>
    <x v="4"/>
    <n v="30"/>
    <x v="1"/>
    <n v="10"/>
    <x v="4"/>
    <s v="DSTO"/>
    <x v="7"/>
    <n v="1"/>
    <s v=""/>
    <s v=""/>
    <s v=""/>
    <n v="0.1"/>
    <n v="3.3333333333333333E-2"/>
  </r>
  <r>
    <d v="2014-09-10T00:00:00"/>
    <n v="43"/>
    <x v="0"/>
    <s v="BG"/>
    <x v="4"/>
    <n v="30"/>
    <x v="1"/>
    <n v="10"/>
    <x v="4"/>
    <s v="DSTO"/>
    <x v="2"/>
    <n v="1"/>
    <s v=""/>
    <s v=""/>
    <s v=""/>
    <n v="0.1"/>
    <n v="3.3333333333333333E-2"/>
  </r>
  <r>
    <d v="2014-09-10T00:00:00"/>
    <n v="43"/>
    <x v="0"/>
    <s v="BG"/>
    <x v="4"/>
    <n v="30"/>
    <x v="1"/>
    <n v="10"/>
    <x v="5"/>
    <s v="DSTO"/>
    <x v="7"/>
    <n v="1"/>
    <s v=""/>
    <s v=""/>
    <s v=""/>
    <n v="0.1"/>
    <n v="3.3333333333333333E-2"/>
  </r>
  <r>
    <d v="2014-09-10T00:00:00"/>
    <n v="43"/>
    <x v="0"/>
    <s v="BG"/>
    <x v="4"/>
    <n v="30"/>
    <x v="1"/>
    <n v="10"/>
    <x v="5"/>
    <s v="DSTO"/>
    <x v="3"/>
    <n v="1"/>
    <s v=""/>
    <s v=""/>
    <s v=""/>
    <n v="0.1"/>
    <n v="3.3333333333333333E-2"/>
  </r>
  <r>
    <d v="2014-09-10T00:00:00"/>
    <n v="43"/>
    <x v="0"/>
    <s v="BG"/>
    <x v="4"/>
    <n v="30"/>
    <x v="1"/>
    <n v="10"/>
    <x v="5"/>
    <s v="DSTO"/>
    <x v="2"/>
    <n v="1"/>
    <s v=""/>
    <s v=""/>
    <s v=""/>
    <n v="0.1"/>
    <n v="3.3333333333333333E-2"/>
  </r>
  <r>
    <d v="2014-09-10T00:00:00"/>
    <n v="43"/>
    <x v="0"/>
    <s v="BG"/>
    <x v="4"/>
    <n v="30"/>
    <x v="1"/>
    <n v="10"/>
    <x v="6"/>
    <s v="SSID"/>
    <x v="3"/>
    <n v="1"/>
    <s v=""/>
    <s v=""/>
    <s v=""/>
    <n v="0.1"/>
    <n v="3.3333333333333333E-2"/>
  </r>
  <r>
    <d v="2014-09-10T00:00:00"/>
    <n v="43"/>
    <x v="0"/>
    <s v="BG"/>
    <x v="4"/>
    <n v="30"/>
    <x v="1"/>
    <n v="10"/>
    <x v="6"/>
    <s v="SSID"/>
    <x v="4"/>
    <n v="1"/>
    <s v=""/>
    <s v=""/>
    <s v=""/>
    <n v="0.1"/>
    <n v="3.3333333333333333E-2"/>
  </r>
  <r>
    <d v="2014-09-10T00:00:00"/>
    <n v="43"/>
    <x v="0"/>
    <s v="BG"/>
    <x v="4"/>
    <n v="30"/>
    <x v="1"/>
    <n v="10"/>
    <x v="7"/>
    <s v="SBOU"/>
    <x v="7"/>
    <n v="1"/>
    <s v=""/>
    <s v=""/>
    <s v=""/>
    <n v="0.1"/>
    <n v="3.3333333333333333E-2"/>
  </r>
  <r>
    <d v="2014-09-10T00:00:00"/>
    <n v="43"/>
    <x v="0"/>
    <s v="BG"/>
    <x v="4"/>
    <n v="30"/>
    <x v="1"/>
    <n v="10"/>
    <x v="7"/>
    <s v="SBOU"/>
    <x v="2"/>
    <n v="1"/>
    <s v=""/>
    <s v=""/>
    <s v=""/>
    <n v="0.1"/>
    <n v="3.3333333333333333E-2"/>
  </r>
  <r>
    <d v="2014-09-10T00:00:00"/>
    <n v="43"/>
    <x v="0"/>
    <s v="BG"/>
    <x v="4"/>
    <n v="30"/>
    <x v="1"/>
    <n v="10"/>
    <x v="8"/>
    <s v="DSTO"/>
    <x v="10"/>
    <n v="0"/>
    <s v=""/>
    <s v=""/>
    <s v=""/>
    <n v="0.1"/>
    <n v="3.3333333333333333E-2"/>
  </r>
  <r>
    <d v="2014-09-10T00:00:00"/>
    <n v="43"/>
    <x v="0"/>
    <s v="BG"/>
    <x v="4"/>
    <n v="30"/>
    <x v="1"/>
    <n v="10"/>
    <x v="9"/>
    <s v="SSID"/>
    <x v="8"/>
    <n v="1"/>
    <s v=""/>
    <s v=""/>
    <s v=""/>
    <n v="0.1"/>
    <n v="3.3333333333333333E-2"/>
  </r>
  <r>
    <d v="2014-09-10T00:00:00"/>
    <n v="43"/>
    <x v="0"/>
    <s v="BG"/>
    <x v="4"/>
    <n v="30"/>
    <x v="2"/>
    <n v="10"/>
    <x v="0"/>
    <s v="DSTR"/>
    <x v="7"/>
    <n v="1"/>
    <s v=""/>
    <s v=""/>
    <s v=""/>
    <n v="0.1"/>
    <n v="3.3333333333333333E-2"/>
  </r>
  <r>
    <d v="2014-09-10T00:00:00"/>
    <n v="43"/>
    <x v="0"/>
    <s v="BG"/>
    <x v="4"/>
    <n v="30"/>
    <x v="2"/>
    <n v="10"/>
    <x v="0"/>
    <s v="DSTR"/>
    <x v="0"/>
    <n v="1"/>
    <n v="1"/>
    <s v=""/>
    <s v=""/>
    <n v="0.1"/>
    <n v="3.3333333333333333E-2"/>
  </r>
  <r>
    <d v="2014-09-10T00:00:00"/>
    <n v="43"/>
    <x v="0"/>
    <s v="BG"/>
    <x v="4"/>
    <n v="30"/>
    <x v="2"/>
    <n v="10"/>
    <x v="0"/>
    <s v="DSTR"/>
    <x v="6"/>
    <n v="1"/>
    <n v="1"/>
    <n v="1"/>
    <n v="3.3333333333333333E-2"/>
    <n v="0.1"/>
    <n v="3.3333333333333333E-2"/>
  </r>
  <r>
    <d v="2014-09-10T00:00:00"/>
    <n v="43"/>
    <x v="0"/>
    <s v="BG"/>
    <x v="4"/>
    <n v="30"/>
    <x v="2"/>
    <n v="10"/>
    <x v="1"/>
    <s v="MCAV"/>
    <x v="7"/>
    <n v="1"/>
    <s v=""/>
    <s v=""/>
    <s v=""/>
    <n v="0.1"/>
    <n v="3.3333333333333333E-2"/>
  </r>
  <r>
    <d v="2014-09-10T00:00:00"/>
    <n v="43"/>
    <x v="0"/>
    <s v="BG"/>
    <x v="4"/>
    <n v="30"/>
    <x v="2"/>
    <n v="10"/>
    <x v="2"/>
    <s v="SBOU"/>
    <x v="8"/>
    <n v="1"/>
    <s v=""/>
    <s v=""/>
    <s v=""/>
    <n v="0.1"/>
    <n v="3.3333333333333333E-2"/>
  </r>
  <r>
    <d v="2014-09-10T00:00:00"/>
    <n v="43"/>
    <x v="0"/>
    <s v="BG"/>
    <x v="4"/>
    <n v="30"/>
    <x v="2"/>
    <n v="10"/>
    <x v="2"/>
    <s v="SBOU"/>
    <x v="2"/>
    <n v="1"/>
    <s v=""/>
    <s v=""/>
    <s v=""/>
    <n v="0.1"/>
    <n v="3.3333333333333333E-2"/>
  </r>
  <r>
    <d v="2014-09-10T00:00:00"/>
    <n v="43"/>
    <x v="0"/>
    <s v="BG"/>
    <x v="4"/>
    <n v="30"/>
    <x v="2"/>
    <n v="10"/>
    <x v="2"/>
    <s v="SBOU"/>
    <x v="7"/>
    <n v="1"/>
    <s v=""/>
    <s v=""/>
    <s v=""/>
    <n v="0.1"/>
    <n v="3.3333333333333333E-2"/>
  </r>
  <r>
    <d v="2014-09-10T00:00:00"/>
    <n v="43"/>
    <x v="0"/>
    <s v="BG"/>
    <x v="4"/>
    <n v="30"/>
    <x v="2"/>
    <n v="10"/>
    <x v="2"/>
    <s v="SBOU"/>
    <x v="6"/>
    <n v="1"/>
    <n v="1"/>
    <n v="1"/>
    <n v="3.3333333333333333E-2"/>
    <n v="0.1"/>
    <n v="3.3333333333333333E-2"/>
  </r>
  <r>
    <d v="2014-09-10T00:00:00"/>
    <n v="43"/>
    <x v="0"/>
    <s v="BG"/>
    <x v="4"/>
    <n v="30"/>
    <x v="2"/>
    <n v="10"/>
    <x v="3"/>
    <s v="SINT"/>
    <x v="17"/>
    <n v="1"/>
    <s v=""/>
    <s v=""/>
    <s v=""/>
    <n v="0.1"/>
    <n v="3.3333333333333333E-2"/>
  </r>
  <r>
    <d v="2014-09-10T00:00:00"/>
    <n v="43"/>
    <x v="0"/>
    <s v="BG"/>
    <x v="4"/>
    <n v="30"/>
    <x v="2"/>
    <n v="10"/>
    <x v="3"/>
    <s v="SINT"/>
    <x v="2"/>
    <n v="1"/>
    <s v=""/>
    <s v=""/>
    <s v=""/>
    <n v="0.1"/>
    <n v="3.3333333333333333E-2"/>
  </r>
  <r>
    <d v="2014-09-10T00:00:00"/>
    <n v="43"/>
    <x v="0"/>
    <s v="BG"/>
    <x v="4"/>
    <n v="30"/>
    <x v="2"/>
    <n v="10"/>
    <x v="4"/>
    <s v="DCLI"/>
    <x v="14"/>
    <n v="1"/>
    <s v=""/>
    <s v=""/>
    <s v=""/>
    <n v="0.1"/>
    <n v="3.3333333333333333E-2"/>
  </r>
  <r>
    <d v="2014-09-10T00:00:00"/>
    <n v="43"/>
    <x v="0"/>
    <s v="BG"/>
    <x v="4"/>
    <n v="30"/>
    <x v="2"/>
    <n v="10"/>
    <x v="5"/>
    <s v="PAST"/>
    <x v="7"/>
    <n v="1"/>
    <s v=""/>
    <s v=""/>
    <s v=""/>
    <n v="0.1"/>
    <n v="3.3333333333333333E-2"/>
  </r>
  <r>
    <d v="2014-09-10T00:00:00"/>
    <n v="43"/>
    <x v="0"/>
    <s v="BG"/>
    <x v="4"/>
    <n v="30"/>
    <x v="2"/>
    <n v="10"/>
    <x v="5"/>
    <s v="PAST"/>
    <x v="2"/>
    <n v="1"/>
    <s v=""/>
    <s v=""/>
    <s v=""/>
    <n v="0.1"/>
    <n v="3.3333333333333333E-2"/>
  </r>
  <r>
    <d v="2014-09-10T00:00:00"/>
    <n v="43"/>
    <x v="0"/>
    <s v="BG"/>
    <x v="4"/>
    <n v="30"/>
    <x v="2"/>
    <n v="10"/>
    <x v="6"/>
    <s v="DSTO"/>
    <x v="2"/>
    <n v="1"/>
    <s v=""/>
    <s v=""/>
    <s v=""/>
    <n v="0.1"/>
    <n v="3.3333333333333333E-2"/>
  </r>
  <r>
    <d v="2014-09-10T00:00:00"/>
    <n v="43"/>
    <x v="0"/>
    <s v="BG"/>
    <x v="4"/>
    <n v="30"/>
    <x v="2"/>
    <n v="10"/>
    <x v="6"/>
    <s v="DSTO"/>
    <x v="3"/>
    <n v="1"/>
    <s v=""/>
    <s v=""/>
    <s v=""/>
    <n v="0.1"/>
    <n v="3.3333333333333333E-2"/>
  </r>
  <r>
    <d v="2014-09-10T00:00:00"/>
    <n v="43"/>
    <x v="0"/>
    <s v="BG"/>
    <x v="4"/>
    <n v="30"/>
    <x v="2"/>
    <n v="10"/>
    <x v="7"/>
    <s v="DSTO"/>
    <x v="13"/>
    <n v="1"/>
    <s v=""/>
    <s v=""/>
    <s v=""/>
    <n v="0.1"/>
    <n v="3.3333333333333333E-2"/>
  </r>
  <r>
    <d v="2014-09-10T00:00:00"/>
    <n v="43"/>
    <x v="0"/>
    <s v="BG"/>
    <x v="4"/>
    <n v="30"/>
    <x v="2"/>
    <n v="10"/>
    <x v="7"/>
    <s v="DSTO"/>
    <x v="7"/>
    <n v="1"/>
    <s v=""/>
    <s v=""/>
    <s v=""/>
    <n v="0.1"/>
    <n v="3.3333333333333333E-2"/>
  </r>
  <r>
    <d v="2014-09-10T00:00:00"/>
    <n v="43"/>
    <x v="0"/>
    <s v="BG"/>
    <x v="4"/>
    <n v="30"/>
    <x v="2"/>
    <n v="10"/>
    <x v="7"/>
    <s v="DSTO"/>
    <x v="2"/>
    <n v="1"/>
    <s v=""/>
    <s v=""/>
    <s v=""/>
    <n v="0.1"/>
    <n v="3.3333333333333333E-2"/>
  </r>
  <r>
    <d v="2014-09-10T00:00:00"/>
    <n v="43"/>
    <x v="0"/>
    <s v="BG"/>
    <x v="4"/>
    <n v="30"/>
    <x v="2"/>
    <n v="10"/>
    <x v="8"/>
    <s v="MCAV"/>
    <x v="5"/>
    <n v="1"/>
    <s v=""/>
    <s v=""/>
    <s v=""/>
    <n v="0.1"/>
    <n v="3.3333333333333333E-2"/>
  </r>
  <r>
    <d v="2014-09-10T00:00:00"/>
    <n v="43"/>
    <x v="0"/>
    <s v="BG"/>
    <x v="4"/>
    <n v="30"/>
    <x v="2"/>
    <n v="10"/>
    <x v="8"/>
    <s v="MCAV"/>
    <x v="18"/>
    <n v="1"/>
    <s v=""/>
    <s v=""/>
    <s v=""/>
    <n v="0.1"/>
    <n v="3.3333333333333333E-2"/>
  </r>
  <r>
    <d v="2014-09-10T00:00:00"/>
    <n v="43"/>
    <x v="0"/>
    <s v="BG"/>
    <x v="4"/>
    <n v="30"/>
    <x v="2"/>
    <n v="10"/>
    <x v="8"/>
    <s v="MCAV"/>
    <x v="7"/>
    <n v="1"/>
    <s v=""/>
    <s v=""/>
    <s v=""/>
    <n v="0.1"/>
    <n v="3.3333333333333333E-2"/>
  </r>
  <r>
    <d v="2014-09-10T00:00:00"/>
    <n v="43"/>
    <x v="0"/>
    <s v="BG"/>
    <x v="4"/>
    <n v="30"/>
    <x v="2"/>
    <n v="10"/>
    <x v="8"/>
    <s v="MCAV"/>
    <x v="2"/>
    <n v="1"/>
    <s v=""/>
    <s v=""/>
    <s v=""/>
    <n v="0.1"/>
    <n v="3.3333333333333333E-2"/>
  </r>
  <r>
    <d v="2014-09-10T00:00:00"/>
    <n v="43"/>
    <x v="0"/>
    <s v="BG"/>
    <x v="4"/>
    <n v="30"/>
    <x v="2"/>
    <n v="10"/>
    <x v="9"/>
    <s v="SINT"/>
    <x v="3"/>
    <n v="1"/>
    <s v=""/>
    <s v=""/>
    <s v=""/>
    <n v="0.1"/>
    <n v="3.3333333333333333E-2"/>
  </r>
  <r>
    <d v="2014-09-10T00:00:00"/>
    <n v="43"/>
    <x v="0"/>
    <s v="BG"/>
    <x v="4"/>
    <n v="30"/>
    <x v="2"/>
    <n v="10"/>
    <x v="9"/>
    <s v="SINT"/>
    <x v="8"/>
    <n v="1"/>
    <s v=""/>
    <s v=""/>
    <s v=""/>
    <n v="0.1"/>
    <n v="3.3333333333333333E-2"/>
  </r>
  <r>
    <d v="2014-09-12T00:00:00"/>
    <n v="43"/>
    <x v="0"/>
    <s v="AS"/>
    <x v="5"/>
    <n v="23"/>
    <x v="0"/>
    <n v="9"/>
    <x v="0"/>
    <s v="SSID"/>
    <x v="7"/>
    <n v="1"/>
    <s v=""/>
    <s v=""/>
    <s v=""/>
    <n v="0.1111111111111111"/>
    <n v="4.3478260869565216E-2"/>
  </r>
  <r>
    <d v="2014-09-12T00:00:00"/>
    <n v="43"/>
    <x v="0"/>
    <s v="AS"/>
    <x v="5"/>
    <n v="23"/>
    <x v="0"/>
    <n v="9"/>
    <x v="0"/>
    <s v="SSID"/>
    <x v="11"/>
    <n v="0"/>
    <s v=""/>
    <s v=""/>
    <s v=""/>
    <n v="0.1111111111111111"/>
    <n v="4.3478260869565216E-2"/>
  </r>
  <r>
    <d v="2014-09-12T00:00:00"/>
    <n v="43"/>
    <x v="0"/>
    <s v="AS"/>
    <x v="5"/>
    <n v="23"/>
    <x v="0"/>
    <n v="9"/>
    <x v="1"/>
    <s v="SSID"/>
    <x v="6"/>
    <n v="1"/>
    <n v="1"/>
    <n v="1"/>
    <n v="4.3478260869565216E-2"/>
    <n v="0.1111111111111111"/>
    <n v="4.3478260869565216E-2"/>
  </r>
  <r>
    <d v="2014-09-12T00:00:00"/>
    <n v="43"/>
    <x v="0"/>
    <s v="AS"/>
    <x v="5"/>
    <n v="23"/>
    <x v="0"/>
    <n v="9"/>
    <x v="2"/>
    <s v="SSID"/>
    <x v="7"/>
    <n v="1"/>
    <s v=""/>
    <s v=""/>
    <s v=""/>
    <n v="0.1111111111111111"/>
    <n v="4.3478260869565216E-2"/>
  </r>
  <r>
    <d v="2014-09-12T00:00:00"/>
    <n v="43"/>
    <x v="0"/>
    <s v="AS"/>
    <x v="5"/>
    <n v="23"/>
    <x v="0"/>
    <n v="9"/>
    <x v="2"/>
    <s v="SSID"/>
    <x v="0"/>
    <n v="1"/>
    <n v="1"/>
    <n v="1"/>
    <n v="4.3478260869565216E-2"/>
    <n v="0.1111111111111111"/>
    <n v="4.3478260869565216E-2"/>
  </r>
  <r>
    <d v="2014-09-12T00:00:00"/>
    <n v="43"/>
    <x v="0"/>
    <s v="AS"/>
    <x v="5"/>
    <n v="23"/>
    <x v="0"/>
    <n v="9"/>
    <x v="3"/>
    <s v="SSID"/>
    <x v="0"/>
    <n v="1"/>
    <n v="1"/>
    <n v="1"/>
    <n v="4.3478260869565216E-2"/>
    <n v="0.1111111111111111"/>
    <n v="4.3478260869565216E-2"/>
  </r>
  <r>
    <d v="2014-09-12T00:00:00"/>
    <n v="43"/>
    <x v="0"/>
    <s v="AS"/>
    <x v="5"/>
    <n v="23"/>
    <x v="0"/>
    <n v="9"/>
    <x v="4"/>
    <s v="SSID"/>
    <x v="6"/>
    <n v="1"/>
    <n v="1"/>
    <n v="1"/>
    <n v="4.3478260869565216E-2"/>
    <n v="0.1111111111111111"/>
    <n v="4.3478260869565216E-2"/>
  </r>
  <r>
    <d v="2014-09-12T00:00:00"/>
    <n v="43"/>
    <x v="0"/>
    <s v="AS"/>
    <x v="5"/>
    <n v="23"/>
    <x v="0"/>
    <n v="9"/>
    <x v="4"/>
    <s v="SSID"/>
    <x v="7"/>
    <n v="1"/>
    <s v=""/>
    <s v=""/>
    <s v=""/>
    <n v="0.1111111111111111"/>
    <n v="4.3478260869565216E-2"/>
  </r>
  <r>
    <d v="2014-09-12T00:00:00"/>
    <n v="43"/>
    <x v="0"/>
    <s v="AS"/>
    <x v="5"/>
    <n v="23"/>
    <x v="0"/>
    <n v="9"/>
    <x v="5"/>
    <s v="SSID"/>
    <x v="11"/>
    <n v="0"/>
    <s v=""/>
    <s v=""/>
    <s v=""/>
    <n v="0.1111111111111111"/>
    <n v="4.3478260869565216E-2"/>
  </r>
  <r>
    <d v="2014-09-12T00:00:00"/>
    <n v="43"/>
    <x v="0"/>
    <s v="AS"/>
    <x v="5"/>
    <n v="23"/>
    <x v="0"/>
    <n v="9"/>
    <x v="6"/>
    <s v="SSID"/>
    <x v="7"/>
    <n v="1"/>
    <s v=""/>
    <s v=""/>
    <s v=""/>
    <n v="0.1111111111111111"/>
    <n v="4.3478260869565216E-2"/>
  </r>
  <r>
    <d v="2014-09-12T00:00:00"/>
    <n v="43"/>
    <x v="0"/>
    <s v="AS"/>
    <x v="5"/>
    <n v="23"/>
    <x v="0"/>
    <n v="9"/>
    <x v="6"/>
    <s v="SSID"/>
    <x v="11"/>
    <n v="0"/>
    <s v=""/>
    <s v=""/>
    <s v=""/>
    <n v="0.1111111111111111"/>
    <n v="4.3478260869565216E-2"/>
  </r>
  <r>
    <d v="2014-09-12T00:00:00"/>
    <n v="43"/>
    <x v="0"/>
    <s v="AS"/>
    <x v="5"/>
    <n v="23"/>
    <x v="0"/>
    <n v="9"/>
    <x v="7"/>
    <s v="SSID"/>
    <x v="11"/>
    <n v="0"/>
    <s v=""/>
    <s v=""/>
    <s v=""/>
    <n v="0.1111111111111111"/>
    <n v="4.3478260869565216E-2"/>
  </r>
  <r>
    <d v="2014-09-12T00:00:00"/>
    <n v="43"/>
    <x v="0"/>
    <s v="AS"/>
    <x v="5"/>
    <n v="23"/>
    <x v="0"/>
    <n v="9"/>
    <x v="8"/>
    <s v="SSID"/>
    <x v="0"/>
    <n v="1"/>
    <n v="1"/>
    <n v="1"/>
    <n v="4.3478260869565216E-2"/>
    <n v="0.1111111111111111"/>
    <n v="4.3478260869565216E-2"/>
  </r>
  <r>
    <d v="2014-09-12T00:00:00"/>
    <n v="43"/>
    <x v="0"/>
    <s v="AS"/>
    <x v="5"/>
    <n v="23"/>
    <x v="1"/>
    <n v="6"/>
    <x v="0"/>
    <s v="SBOU"/>
    <x v="10"/>
    <n v="0"/>
    <s v=""/>
    <s v=""/>
    <s v=""/>
    <n v="0.16666666666666666"/>
    <n v="4.3478260869565216E-2"/>
  </r>
  <r>
    <d v="2014-09-12T00:00:00"/>
    <n v="43"/>
    <x v="0"/>
    <s v="AS"/>
    <x v="5"/>
    <n v="23"/>
    <x v="1"/>
    <n v="6"/>
    <x v="1"/>
    <s v="SSID"/>
    <x v="7"/>
    <n v="1"/>
    <s v=""/>
    <s v=""/>
    <s v=""/>
    <n v="0.16666666666666666"/>
    <n v="4.3478260869565216E-2"/>
  </r>
  <r>
    <d v="2014-09-12T00:00:00"/>
    <n v="43"/>
    <x v="0"/>
    <s v="AS"/>
    <x v="5"/>
    <n v="23"/>
    <x v="1"/>
    <n v="6"/>
    <x v="2"/>
    <s v="SSID"/>
    <x v="11"/>
    <n v="0"/>
    <s v=""/>
    <s v=""/>
    <s v=""/>
    <n v="0.16666666666666666"/>
    <n v="4.3478260869565216E-2"/>
  </r>
  <r>
    <d v="2014-09-12T00:00:00"/>
    <n v="43"/>
    <x v="0"/>
    <s v="AS"/>
    <x v="5"/>
    <n v="23"/>
    <x v="1"/>
    <n v="6"/>
    <x v="3"/>
    <s v="SSID"/>
    <x v="7"/>
    <n v="1"/>
    <s v=""/>
    <s v=""/>
    <s v=""/>
    <n v="0.16666666666666666"/>
    <n v="4.3478260869565216E-2"/>
  </r>
  <r>
    <d v="2014-09-12T00:00:00"/>
    <n v="43"/>
    <x v="0"/>
    <s v="AS"/>
    <x v="5"/>
    <n v="23"/>
    <x v="1"/>
    <n v="6"/>
    <x v="3"/>
    <s v="SSID"/>
    <x v="11"/>
    <n v="0"/>
    <s v=""/>
    <s v=""/>
    <s v=""/>
    <n v="0.16666666666666666"/>
    <n v="4.3478260869565216E-2"/>
  </r>
  <r>
    <d v="2014-09-12T00:00:00"/>
    <n v="43"/>
    <x v="0"/>
    <s v="AS"/>
    <x v="5"/>
    <n v="23"/>
    <x v="1"/>
    <n v="6"/>
    <x v="4"/>
    <s v="SSID"/>
    <x v="7"/>
    <n v="1"/>
    <s v=""/>
    <s v=""/>
    <s v=""/>
    <n v="0.16666666666666666"/>
    <n v="4.3478260869565216E-2"/>
  </r>
  <r>
    <d v="2014-09-12T00:00:00"/>
    <n v="43"/>
    <x v="0"/>
    <s v="AS"/>
    <x v="5"/>
    <n v="23"/>
    <x v="1"/>
    <n v="6"/>
    <x v="4"/>
    <s v="SSID"/>
    <x v="11"/>
    <n v="0"/>
    <s v=""/>
    <s v=""/>
    <s v=""/>
    <n v="0.16666666666666666"/>
    <n v="4.3478260869565216E-2"/>
  </r>
  <r>
    <d v="2014-09-12T00:00:00"/>
    <n v="43"/>
    <x v="0"/>
    <s v="AS"/>
    <x v="5"/>
    <n v="23"/>
    <x v="1"/>
    <n v="6"/>
    <x v="5"/>
    <s v="SSID"/>
    <x v="10"/>
    <n v="0"/>
    <s v=""/>
    <s v=""/>
    <s v=""/>
    <n v="0.16666666666666666"/>
    <n v="4.3478260869565216E-2"/>
  </r>
  <r>
    <d v="2014-09-12T00:00:00"/>
    <n v="43"/>
    <x v="0"/>
    <s v="AS"/>
    <x v="5"/>
    <n v="23"/>
    <x v="2"/>
    <n v="8"/>
    <x v="0"/>
    <s v="SBOU"/>
    <x v="6"/>
    <n v="1"/>
    <n v="1"/>
    <n v="1"/>
    <n v="4.3478260869565216E-2"/>
    <n v="0.125"/>
    <n v="4.3478260869565216E-2"/>
  </r>
  <r>
    <d v="2014-09-12T00:00:00"/>
    <n v="43"/>
    <x v="0"/>
    <s v="AS"/>
    <x v="5"/>
    <n v="23"/>
    <x v="2"/>
    <n v="8"/>
    <x v="0"/>
    <s v="SBOU"/>
    <x v="1"/>
    <n v="1"/>
    <s v=""/>
    <s v=""/>
    <s v=""/>
    <n v="0.125"/>
    <n v="4.3478260869565216E-2"/>
  </r>
  <r>
    <d v="2014-09-12T00:00:00"/>
    <n v="43"/>
    <x v="0"/>
    <s v="AS"/>
    <x v="5"/>
    <n v="23"/>
    <x v="2"/>
    <n v="8"/>
    <x v="0"/>
    <s v="SBOU"/>
    <x v="2"/>
    <n v="1"/>
    <s v=""/>
    <s v=""/>
    <s v=""/>
    <n v="0.125"/>
    <n v="4.3478260869565216E-2"/>
  </r>
  <r>
    <d v="2014-09-12T00:00:00"/>
    <n v="43"/>
    <x v="0"/>
    <s v="AS"/>
    <x v="5"/>
    <n v="23"/>
    <x v="2"/>
    <n v="8"/>
    <x v="1"/>
    <s v="SSID"/>
    <x v="11"/>
    <n v="0"/>
    <s v=""/>
    <s v=""/>
    <s v=""/>
    <n v="0.125"/>
    <n v="4.3478260869565216E-2"/>
  </r>
  <r>
    <d v="2014-09-12T00:00:00"/>
    <n v="43"/>
    <x v="0"/>
    <s v="AS"/>
    <x v="5"/>
    <n v="23"/>
    <x v="2"/>
    <n v="8"/>
    <x v="1"/>
    <s v="SSID"/>
    <x v="7"/>
    <n v="1"/>
    <s v=""/>
    <s v=""/>
    <s v=""/>
    <n v="0.125"/>
    <n v="4.3478260869565216E-2"/>
  </r>
  <r>
    <d v="2014-09-12T00:00:00"/>
    <n v="43"/>
    <x v="0"/>
    <s v="AS"/>
    <x v="5"/>
    <n v="23"/>
    <x v="2"/>
    <n v="8"/>
    <x v="2"/>
    <s v="SSID"/>
    <x v="11"/>
    <n v="0"/>
    <s v=""/>
    <s v=""/>
    <s v=""/>
    <n v="0.125"/>
    <n v="4.3478260869565216E-2"/>
  </r>
  <r>
    <d v="2014-09-12T00:00:00"/>
    <n v="43"/>
    <x v="0"/>
    <s v="AS"/>
    <x v="5"/>
    <n v="23"/>
    <x v="2"/>
    <n v="8"/>
    <x v="3"/>
    <s v="SSID"/>
    <x v="11"/>
    <n v="0"/>
    <s v=""/>
    <s v=""/>
    <s v=""/>
    <n v="0.125"/>
    <n v="4.3478260869565216E-2"/>
  </r>
  <r>
    <d v="2014-09-12T00:00:00"/>
    <n v="43"/>
    <x v="0"/>
    <s v="AS"/>
    <x v="5"/>
    <n v="23"/>
    <x v="2"/>
    <n v="8"/>
    <x v="4"/>
    <s v="SSID"/>
    <x v="7"/>
    <n v="1"/>
    <s v=""/>
    <s v=""/>
    <s v=""/>
    <n v="0.125"/>
    <n v="4.3478260869565216E-2"/>
  </r>
  <r>
    <d v="2014-09-12T00:00:00"/>
    <n v="43"/>
    <x v="0"/>
    <s v="AS"/>
    <x v="5"/>
    <n v="23"/>
    <x v="2"/>
    <n v="8"/>
    <x v="4"/>
    <s v="SSID"/>
    <x v="11"/>
    <n v="0"/>
    <s v=""/>
    <s v=""/>
    <s v=""/>
    <n v="0.125"/>
    <n v="4.3478260869565216E-2"/>
  </r>
  <r>
    <d v="2014-09-12T00:00:00"/>
    <n v="43"/>
    <x v="0"/>
    <s v="AS"/>
    <x v="5"/>
    <n v="23"/>
    <x v="2"/>
    <n v="8"/>
    <x v="5"/>
    <s v="SSID"/>
    <x v="0"/>
    <n v="1"/>
    <n v="1"/>
    <n v="1"/>
    <n v="4.3478260869565216E-2"/>
    <n v="0.125"/>
    <n v="4.3478260869565216E-2"/>
  </r>
  <r>
    <d v="2014-09-12T00:00:00"/>
    <n v="43"/>
    <x v="0"/>
    <s v="AS"/>
    <x v="5"/>
    <n v="23"/>
    <x v="2"/>
    <n v="8"/>
    <x v="6"/>
    <s v="SSID"/>
    <x v="7"/>
    <n v="1"/>
    <s v=""/>
    <s v=""/>
    <s v=""/>
    <n v="0.125"/>
    <n v="4.3478260869565216E-2"/>
  </r>
  <r>
    <d v="2014-09-12T00:00:00"/>
    <n v="43"/>
    <x v="0"/>
    <s v="AS"/>
    <x v="5"/>
    <n v="23"/>
    <x v="2"/>
    <n v="8"/>
    <x v="7"/>
    <s v="SSID"/>
    <x v="7"/>
    <n v="1"/>
    <s v=""/>
    <s v=""/>
    <s v=""/>
    <n v="0.125"/>
    <n v="4.3478260869565216E-2"/>
  </r>
  <r>
    <d v="2014-09-12T00:00:00"/>
    <n v="43"/>
    <x v="0"/>
    <s v="AS"/>
    <x v="5"/>
    <n v="23"/>
    <x v="2"/>
    <n v="8"/>
    <x v="7"/>
    <s v="SSID"/>
    <x v="11"/>
    <n v="0"/>
    <s v=""/>
    <s v=""/>
    <s v=""/>
    <n v="0.125"/>
    <n v="4.3478260869565216E-2"/>
  </r>
  <r>
    <d v="2014-09-11T00:00:00"/>
    <n v="43"/>
    <x v="0"/>
    <s v="RF"/>
    <x v="6"/>
    <n v="13"/>
    <x v="0"/>
    <n v="4"/>
    <x v="0"/>
    <s v="PAST"/>
    <x v="8"/>
    <n v="1"/>
    <s v=""/>
    <s v=""/>
    <s v=""/>
    <n v="0.25"/>
    <n v="7.6923076923076927E-2"/>
  </r>
  <r>
    <d v="2014-09-11T00:00:00"/>
    <n v="43"/>
    <x v="0"/>
    <s v="RF"/>
    <x v="6"/>
    <n v="13"/>
    <x v="0"/>
    <n v="4"/>
    <x v="0"/>
    <s v="PAST"/>
    <x v="0"/>
    <n v="1"/>
    <n v="1"/>
    <n v="1"/>
    <n v="7.6923076923076927E-2"/>
    <n v="0.25"/>
    <n v="7.6923076923076927E-2"/>
  </r>
  <r>
    <d v="2014-09-11T00:00:00"/>
    <n v="43"/>
    <x v="0"/>
    <s v="RF"/>
    <x v="6"/>
    <n v="13"/>
    <x v="0"/>
    <n v="4"/>
    <x v="1"/>
    <s v="PAST"/>
    <x v="2"/>
    <n v="1"/>
    <s v=""/>
    <s v=""/>
    <s v=""/>
    <n v="0.25"/>
    <n v="7.6923076923076927E-2"/>
  </r>
  <r>
    <d v="2014-09-11T00:00:00"/>
    <n v="43"/>
    <x v="0"/>
    <s v="RF"/>
    <x v="6"/>
    <n v="13"/>
    <x v="0"/>
    <n v="4"/>
    <x v="1"/>
    <s v="PAST"/>
    <x v="8"/>
    <n v="1"/>
    <s v=""/>
    <s v=""/>
    <s v=""/>
    <n v="0.25"/>
    <n v="7.6923076923076927E-2"/>
  </r>
  <r>
    <d v="2014-09-11T00:00:00"/>
    <n v="43"/>
    <x v="0"/>
    <s v="RF"/>
    <x v="6"/>
    <n v="13"/>
    <x v="0"/>
    <n v="4"/>
    <x v="1"/>
    <s v="PAST"/>
    <x v="7"/>
    <n v="1"/>
    <s v=""/>
    <s v=""/>
    <s v=""/>
    <n v="0.25"/>
    <n v="7.6923076923076927E-2"/>
  </r>
  <r>
    <d v="2014-09-11T00:00:00"/>
    <n v="43"/>
    <x v="0"/>
    <s v="RF"/>
    <x v="6"/>
    <n v="13"/>
    <x v="0"/>
    <n v="4"/>
    <x v="1"/>
    <s v="PAST"/>
    <x v="0"/>
    <n v="1"/>
    <n v="1"/>
    <n v="1"/>
    <n v="7.6923076923076927E-2"/>
    <n v="0.25"/>
    <n v="7.6923076923076927E-2"/>
  </r>
  <r>
    <d v="2014-09-11T00:00:00"/>
    <n v="43"/>
    <x v="0"/>
    <s v="RF"/>
    <x v="6"/>
    <n v="13"/>
    <x v="0"/>
    <n v="4"/>
    <x v="2"/>
    <s v="PAST"/>
    <x v="16"/>
    <s v=""/>
    <s v=""/>
    <s v=""/>
    <s v=""/>
    <n v="0.25"/>
    <n v="7.6923076923076927E-2"/>
  </r>
  <r>
    <d v="2014-09-11T00:00:00"/>
    <n v="43"/>
    <x v="0"/>
    <s v="RF"/>
    <x v="6"/>
    <n v="13"/>
    <x v="0"/>
    <n v="4"/>
    <x v="3"/>
    <s v="SBOU"/>
    <x v="9"/>
    <n v="1"/>
    <s v=""/>
    <s v=""/>
    <s v=""/>
    <n v="0.25"/>
    <n v="7.6923076923076927E-2"/>
  </r>
  <r>
    <d v="2014-09-11T00:00:00"/>
    <n v="43"/>
    <x v="0"/>
    <s v="RF"/>
    <x v="6"/>
    <n v="13"/>
    <x v="0"/>
    <n v="4"/>
    <x v="3"/>
    <s v="SBOU"/>
    <x v="2"/>
    <n v="1"/>
    <s v=""/>
    <s v=""/>
    <s v=""/>
    <n v="0.25"/>
    <n v="7.6923076923076927E-2"/>
  </r>
  <r>
    <d v="2014-09-11T00:00:00"/>
    <n v="43"/>
    <x v="0"/>
    <s v="RF"/>
    <x v="6"/>
    <n v="13"/>
    <x v="0"/>
    <n v="4"/>
    <x v="4"/>
    <s v="SSID"/>
    <x v="0"/>
    <n v="1"/>
    <n v="1"/>
    <n v="1"/>
    <n v="7.6923076923076927E-2"/>
    <n v="0.25"/>
    <n v="7.6923076923076927E-2"/>
  </r>
  <r>
    <d v="2014-09-11T00:00:00"/>
    <n v="43"/>
    <x v="0"/>
    <s v="RF"/>
    <x v="6"/>
    <n v="13"/>
    <x v="1"/>
    <n v="3"/>
    <x v="0"/>
    <s v="ODIF"/>
    <x v="16"/>
    <s v=""/>
    <s v=""/>
    <s v=""/>
    <s v=""/>
    <n v="0.33333333333333331"/>
    <n v="7.6923076923076927E-2"/>
  </r>
  <r>
    <d v="2014-09-11T00:00:00"/>
    <n v="43"/>
    <x v="0"/>
    <s v="RF"/>
    <x v="6"/>
    <n v="13"/>
    <x v="1"/>
    <n v="3"/>
    <x v="1"/>
    <s v="PAST"/>
    <x v="6"/>
    <n v="1"/>
    <n v="1"/>
    <s v=""/>
    <s v=""/>
    <n v="0.33333333333333331"/>
    <n v="7.6923076923076927E-2"/>
  </r>
  <r>
    <d v="2014-09-11T00:00:00"/>
    <n v="43"/>
    <x v="0"/>
    <s v="RF"/>
    <x v="6"/>
    <n v="13"/>
    <x v="1"/>
    <n v="3"/>
    <x v="1"/>
    <s v="PAST"/>
    <x v="0"/>
    <n v="1"/>
    <n v="1"/>
    <n v="1"/>
    <n v="7.6923076923076927E-2"/>
    <n v="0.33333333333333331"/>
    <n v="7.6923076923076927E-2"/>
  </r>
  <r>
    <d v="2014-09-11T00:00:00"/>
    <n v="43"/>
    <x v="0"/>
    <s v="RF"/>
    <x v="6"/>
    <n v="13"/>
    <x v="1"/>
    <n v="3"/>
    <x v="2"/>
    <s v="SSID"/>
    <x v="0"/>
    <n v="1"/>
    <n v="1"/>
    <n v="1"/>
    <n v="7.6923076923076927E-2"/>
    <n v="0.33333333333333331"/>
    <n v="7.6923076923076927E-2"/>
  </r>
  <r>
    <d v="2014-09-11T00:00:00"/>
    <n v="43"/>
    <x v="0"/>
    <s v="RF"/>
    <x v="6"/>
    <n v="13"/>
    <x v="1"/>
    <n v="3"/>
    <x v="2"/>
    <s v="SSID"/>
    <x v="7"/>
    <n v="1"/>
    <s v=""/>
    <s v=""/>
    <s v=""/>
    <n v="0.33333333333333331"/>
    <n v="7.6923076923076927E-2"/>
  </r>
  <r>
    <d v="2014-09-11T00:00:00"/>
    <n v="43"/>
    <x v="0"/>
    <s v="RF"/>
    <x v="6"/>
    <n v="13"/>
    <x v="1"/>
    <n v="3"/>
    <x v="3"/>
    <s v="SSID"/>
    <x v="0"/>
    <n v="1"/>
    <n v="1"/>
    <n v="1"/>
    <n v="7.6923076923076927E-2"/>
    <n v="0.33333333333333331"/>
    <n v="7.6923076923076927E-2"/>
  </r>
  <r>
    <d v="2014-09-11T00:00:00"/>
    <n v="43"/>
    <x v="0"/>
    <s v="RF"/>
    <x v="6"/>
    <n v="13"/>
    <x v="2"/>
    <n v="6"/>
    <x v="0"/>
    <s v="SBOU"/>
    <x v="6"/>
    <n v="1"/>
    <n v="1"/>
    <n v="1"/>
    <n v="7.6923076923076927E-2"/>
    <n v="0.16666666666666666"/>
    <n v="7.6923076923076927E-2"/>
  </r>
  <r>
    <d v="2014-09-11T00:00:00"/>
    <n v="43"/>
    <x v="0"/>
    <s v="RF"/>
    <x v="6"/>
    <n v="13"/>
    <x v="2"/>
    <n v="6"/>
    <x v="0"/>
    <s v="SBOU"/>
    <x v="7"/>
    <n v="1"/>
    <s v=""/>
    <s v=""/>
    <s v=""/>
    <n v="0.16666666666666666"/>
    <n v="7.6923076923076927E-2"/>
  </r>
  <r>
    <d v="2014-09-11T00:00:00"/>
    <n v="43"/>
    <x v="0"/>
    <s v="RF"/>
    <x v="6"/>
    <n v="13"/>
    <x v="2"/>
    <n v="6"/>
    <x v="1"/>
    <s v="DSTO"/>
    <x v="14"/>
    <n v="1"/>
    <s v=""/>
    <s v=""/>
    <s v=""/>
    <n v="0.16666666666666666"/>
    <n v="7.6923076923076927E-2"/>
  </r>
  <r>
    <d v="2014-09-11T00:00:00"/>
    <n v="43"/>
    <x v="0"/>
    <s v="RF"/>
    <x v="6"/>
    <n v="13"/>
    <x v="2"/>
    <n v="6"/>
    <x v="2"/>
    <s v="SSID"/>
    <x v="15"/>
    <n v="1"/>
    <n v="1"/>
    <n v="1"/>
    <n v="7.6923076923076927E-2"/>
    <n v="0.16666666666666666"/>
    <n v="7.6923076923076927E-2"/>
  </r>
  <r>
    <d v="2014-09-11T00:00:00"/>
    <n v="43"/>
    <x v="0"/>
    <s v="RF"/>
    <x v="6"/>
    <n v="13"/>
    <x v="2"/>
    <n v="6"/>
    <x v="3"/>
    <s v="SSID"/>
    <x v="15"/>
    <n v="1"/>
    <n v="1"/>
    <n v="1"/>
    <n v="7.6923076923076927E-2"/>
    <n v="0.16666666666666666"/>
    <n v="7.6923076923076927E-2"/>
  </r>
  <r>
    <d v="2014-09-11T00:00:00"/>
    <n v="43"/>
    <x v="0"/>
    <s v="RF"/>
    <x v="6"/>
    <n v="13"/>
    <x v="2"/>
    <n v="6"/>
    <x v="4"/>
    <s v="SINT"/>
    <x v="6"/>
    <n v="1"/>
    <n v="1"/>
    <n v="1"/>
    <n v="7.6923076923076927E-2"/>
    <n v="0.16666666666666666"/>
    <n v="7.6923076923076927E-2"/>
  </r>
  <r>
    <d v="2014-09-11T00:00:00"/>
    <n v="43"/>
    <x v="0"/>
    <s v="RF"/>
    <x v="6"/>
    <n v="13"/>
    <x v="2"/>
    <n v="6"/>
    <x v="4"/>
    <s v="SINT"/>
    <x v="1"/>
    <n v="1"/>
    <s v=""/>
    <s v=""/>
    <s v=""/>
    <n v="0.16666666666666666"/>
    <n v="7.6923076923076927E-2"/>
  </r>
  <r>
    <d v="2014-09-11T00:00:00"/>
    <n v="43"/>
    <x v="0"/>
    <s v="RF"/>
    <x v="6"/>
    <n v="13"/>
    <x v="2"/>
    <n v="6"/>
    <x v="5"/>
    <s v="SSID"/>
    <x v="15"/>
    <n v="1"/>
    <n v="1"/>
    <n v="1"/>
    <n v="7.6923076923076927E-2"/>
    <n v="0.16666666666666666"/>
    <n v="7.6923076923076927E-2"/>
  </r>
  <r>
    <d v="2014-09-11T00:00:00"/>
    <n v="43"/>
    <x v="0"/>
    <s v="RF"/>
    <x v="7"/>
    <n v="25"/>
    <x v="0"/>
    <n v="8"/>
    <x v="0"/>
    <s v="SBOU"/>
    <x v="9"/>
    <n v="1"/>
    <s v=""/>
    <s v=""/>
    <s v=""/>
    <n v="0.125"/>
    <n v="0.04"/>
  </r>
  <r>
    <d v="2014-09-11T00:00:00"/>
    <n v="43"/>
    <x v="0"/>
    <s v="RF"/>
    <x v="7"/>
    <n v="25"/>
    <x v="0"/>
    <n v="8"/>
    <x v="0"/>
    <s v="SBOU"/>
    <x v="1"/>
    <n v="1"/>
    <s v=""/>
    <s v=""/>
    <s v=""/>
    <n v="0.125"/>
    <n v="0.04"/>
  </r>
  <r>
    <d v="2014-09-11T00:00:00"/>
    <n v="43"/>
    <x v="0"/>
    <s v="RF"/>
    <x v="7"/>
    <n v="25"/>
    <x v="0"/>
    <n v="8"/>
    <x v="0"/>
    <s v="SBOU"/>
    <x v="1"/>
    <n v="1"/>
    <s v=""/>
    <s v=""/>
    <s v=""/>
    <n v="0.125"/>
    <n v="0.04"/>
  </r>
  <r>
    <d v="2014-09-11T00:00:00"/>
    <n v="43"/>
    <x v="0"/>
    <s v="RF"/>
    <x v="7"/>
    <n v="25"/>
    <x v="0"/>
    <n v="8"/>
    <x v="0"/>
    <s v="SBOU"/>
    <x v="0"/>
    <n v="1"/>
    <n v="1"/>
    <s v=""/>
    <s v=""/>
    <n v="0.125"/>
    <n v="0.04"/>
  </r>
  <r>
    <d v="2014-09-11T00:00:00"/>
    <n v="43"/>
    <x v="0"/>
    <s v="RF"/>
    <x v="7"/>
    <n v="25"/>
    <x v="0"/>
    <n v="8"/>
    <x v="0"/>
    <s v="SBOU"/>
    <x v="6"/>
    <n v="1"/>
    <n v="1"/>
    <n v="1"/>
    <n v="0.04"/>
    <n v="0.125"/>
    <n v="0.04"/>
  </r>
  <r>
    <d v="2014-09-11T00:00:00"/>
    <n v="43"/>
    <x v="0"/>
    <s v="RF"/>
    <x v="7"/>
    <n v="25"/>
    <x v="0"/>
    <n v="8"/>
    <x v="1"/>
    <s v="SBOU"/>
    <x v="9"/>
    <n v="1"/>
    <s v=""/>
    <s v=""/>
    <s v=""/>
    <n v="0.125"/>
    <n v="0.04"/>
  </r>
  <r>
    <d v="2014-09-11T00:00:00"/>
    <n v="43"/>
    <x v="0"/>
    <s v="RF"/>
    <x v="7"/>
    <n v="25"/>
    <x v="0"/>
    <n v="8"/>
    <x v="1"/>
    <s v="SBOU"/>
    <x v="2"/>
    <n v="1"/>
    <s v=""/>
    <s v=""/>
    <s v=""/>
    <n v="0.125"/>
    <n v="0.04"/>
  </r>
  <r>
    <d v="2014-09-11T00:00:00"/>
    <n v="43"/>
    <x v="0"/>
    <s v="RF"/>
    <x v="7"/>
    <n v="25"/>
    <x v="0"/>
    <n v="8"/>
    <x v="1"/>
    <s v="SBOU"/>
    <x v="1"/>
    <n v="1"/>
    <s v=""/>
    <s v=""/>
    <s v=""/>
    <n v="0.125"/>
    <n v="0.04"/>
  </r>
  <r>
    <d v="2014-09-11T00:00:00"/>
    <n v="43"/>
    <x v="0"/>
    <s v="RF"/>
    <x v="7"/>
    <n v="25"/>
    <x v="0"/>
    <n v="8"/>
    <x v="1"/>
    <s v="SBOU"/>
    <x v="6"/>
    <n v="1"/>
    <n v="1"/>
    <n v="1"/>
    <n v="0.04"/>
    <n v="0.125"/>
    <n v="0.04"/>
  </r>
  <r>
    <d v="2014-09-11T00:00:00"/>
    <n v="43"/>
    <x v="0"/>
    <s v="RF"/>
    <x v="7"/>
    <n v="25"/>
    <x v="0"/>
    <n v="8"/>
    <x v="2"/>
    <s v="SBOU"/>
    <x v="2"/>
    <n v="1"/>
    <s v=""/>
    <s v=""/>
    <s v=""/>
    <n v="0.125"/>
    <n v="0.04"/>
  </r>
  <r>
    <d v="2014-09-11T00:00:00"/>
    <n v="43"/>
    <x v="0"/>
    <s v="RF"/>
    <x v="7"/>
    <n v="25"/>
    <x v="0"/>
    <n v="8"/>
    <x v="2"/>
    <s v="SBOU"/>
    <x v="6"/>
    <n v="1"/>
    <n v="1"/>
    <n v="1"/>
    <n v="0.04"/>
    <n v="0.125"/>
    <n v="0.04"/>
  </r>
  <r>
    <d v="2014-09-11T00:00:00"/>
    <n v="43"/>
    <x v="0"/>
    <s v="RF"/>
    <x v="7"/>
    <n v="25"/>
    <x v="0"/>
    <n v="8"/>
    <x v="2"/>
    <s v="SBOU"/>
    <x v="8"/>
    <n v="1"/>
    <s v=""/>
    <s v=""/>
    <s v=""/>
    <n v="0.125"/>
    <n v="0.04"/>
  </r>
  <r>
    <d v="2014-09-11T00:00:00"/>
    <n v="43"/>
    <x v="0"/>
    <s v="RF"/>
    <x v="7"/>
    <n v="25"/>
    <x v="0"/>
    <n v="8"/>
    <x v="2"/>
    <s v="SBOU"/>
    <x v="1"/>
    <n v="1"/>
    <s v=""/>
    <s v=""/>
    <s v=""/>
    <n v="0.125"/>
    <n v="0.04"/>
  </r>
  <r>
    <d v="2014-09-11T00:00:00"/>
    <n v="43"/>
    <x v="0"/>
    <s v="RF"/>
    <x v="7"/>
    <n v="25"/>
    <x v="0"/>
    <n v="8"/>
    <x v="3"/>
    <s v="SBOU"/>
    <x v="2"/>
    <n v="1"/>
    <s v=""/>
    <s v=""/>
    <s v=""/>
    <n v="0.125"/>
    <n v="0.04"/>
  </r>
  <r>
    <d v="2014-09-11T00:00:00"/>
    <n v="43"/>
    <x v="0"/>
    <s v="RF"/>
    <x v="7"/>
    <n v="25"/>
    <x v="0"/>
    <n v="8"/>
    <x v="3"/>
    <s v="SBOU"/>
    <x v="0"/>
    <n v="1"/>
    <n v="1"/>
    <n v="1"/>
    <n v="0.04"/>
    <n v="0.125"/>
    <n v="0.04"/>
  </r>
  <r>
    <d v="2014-09-11T00:00:00"/>
    <n v="43"/>
    <x v="0"/>
    <s v="RF"/>
    <x v="7"/>
    <n v="25"/>
    <x v="0"/>
    <n v="8"/>
    <x v="3"/>
    <s v="SBOU"/>
    <x v="8"/>
    <n v="1"/>
    <s v=""/>
    <s v=""/>
    <s v=""/>
    <n v="0.125"/>
    <n v="0.04"/>
  </r>
  <r>
    <d v="2014-09-11T00:00:00"/>
    <n v="43"/>
    <x v="0"/>
    <s v="RF"/>
    <x v="7"/>
    <n v="25"/>
    <x v="0"/>
    <n v="8"/>
    <x v="3"/>
    <s v="SBOU"/>
    <x v="1"/>
    <n v="1"/>
    <s v=""/>
    <s v=""/>
    <s v=""/>
    <n v="0.125"/>
    <n v="0.04"/>
  </r>
  <r>
    <d v="2014-09-11T00:00:00"/>
    <n v="43"/>
    <x v="0"/>
    <s v="RF"/>
    <x v="7"/>
    <n v="25"/>
    <x v="0"/>
    <n v="8"/>
    <x v="4"/>
    <s v="SBOU"/>
    <x v="2"/>
    <n v="1"/>
    <s v=""/>
    <s v=""/>
    <s v=""/>
    <n v="0.125"/>
    <n v="0.04"/>
  </r>
  <r>
    <d v="2014-09-11T00:00:00"/>
    <n v="43"/>
    <x v="0"/>
    <s v="RF"/>
    <x v="7"/>
    <n v="25"/>
    <x v="0"/>
    <n v="8"/>
    <x v="4"/>
    <s v="SBOU"/>
    <x v="0"/>
    <n v="1"/>
    <n v="1"/>
    <s v=""/>
    <s v=""/>
    <n v="0.125"/>
    <n v="0.04"/>
  </r>
  <r>
    <d v="2014-09-11T00:00:00"/>
    <n v="43"/>
    <x v="0"/>
    <s v="RF"/>
    <x v="7"/>
    <n v="25"/>
    <x v="0"/>
    <n v="8"/>
    <x v="4"/>
    <s v="SBOU"/>
    <x v="6"/>
    <n v="1"/>
    <n v="1"/>
    <n v="1"/>
    <n v="0.04"/>
    <n v="0.125"/>
    <n v="0.04"/>
  </r>
  <r>
    <d v="2014-09-11T00:00:00"/>
    <n v="43"/>
    <x v="0"/>
    <s v="RF"/>
    <x v="7"/>
    <n v="25"/>
    <x v="0"/>
    <n v="8"/>
    <x v="4"/>
    <s v="SBOU"/>
    <x v="1"/>
    <n v="1"/>
    <s v=""/>
    <s v=""/>
    <s v=""/>
    <n v="0.125"/>
    <n v="0.04"/>
  </r>
  <r>
    <d v="2014-09-11T00:00:00"/>
    <n v="43"/>
    <x v="0"/>
    <s v="RF"/>
    <x v="7"/>
    <n v="25"/>
    <x v="0"/>
    <n v="8"/>
    <x v="5"/>
    <s v="DSTO"/>
    <x v="2"/>
    <n v="1"/>
    <s v=""/>
    <s v=""/>
    <s v=""/>
    <n v="0.125"/>
    <n v="0.04"/>
  </r>
  <r>
    <d v="2014-09-11T00:00:00"/>
    <n v="43"/>
    <x v="0"/>
    <s v="RF"/>
    <x v="7"/>
    <n v="25"/>
    <x v="0"/>
    <n v="8"/>
    <x v="5"/>
    <s v="DSTO"/>
    <x v="8"/>
    <n v="1"/>
    <s v=""/>
    <s v=""/>
    <s v=""/>
    <n v="0.125"/>
    <n v="0.04"/>
  </r>
  <r>
    <d v="2014-09-11T00:00:00"/>
    <n v="43"/>
    <x v="0"/>
    <s v="RF"/>
    <x v="7"/>
    <n v="25"/>
    <x v="0"/>
    <n v="8"/>
    <x v="5"/>
    <s v="DSTO"/>
    <x v="7"/>
    <n v="1"/>
    <s v=""/>
    <s v=""/>
    <s v=""/>
    <n v="0.125"/>
    <n v="0.04"/>
  </r>
  <r>
    <d v="2014-09-11T00:00:00"/>
    <n v="43"/>
    <x v="0"/>
    <s v="RF"/>
    <x v="7"/>
    <n v="25"/>
    <x v="0"/>
    <n v="8"/>
    <x v="5"/>
    <s v="DSTO"/>
    <x v="6"/>
    <n v="1"/>
    <n v="1"/>
    <n v="1"/>
    <n v="0.04"/>
    <n v="0.125"/>
    <n v="0.04"/>
  </r>
  <r>
    <d v="2014-09-11T00:00:00"/>
    <n v="43"/>
    <x v="0"/>
    <s v="RF"/>
    <x v="7"/>
    <n v="25"/>
    <x v="0"/>
    <n v="8"/>
    <x v="6"/>
    <s v="PAST"/>
    <x v="2"/>
    <n v="1"/>
    <s v=""/>
    <s v=""/>
    <s v=""/>
    <n v="0.125"/>
    <n v="0.04"/>
  </r>
  <r>
    <d v="2014-09-11T00:00:00"/>
    <n v="43"/>
    <x v="0"/>
    <s v="RF"/>
    <x v="7"/>
    <n v="25"/>
    <x v="0"/>
    <n v="8"/>
    <x v="6"/>
    <s v="PAST"/>
    <x v="8"/>
    <n v="1"/>
    <s v=""/>
    <s v=""/>
    <s v=""/>
    <n v="0.125"/>
    <n v="0.04"/>
  </r>
  <r>
    <d v="2014-09-11T00:00:00"/>
    <n v="43"/>
    <x v="0"/>
    <s v="RF"/>
    <x v="7"/>
    <n v="25"/>
    <x v="0"/>
    <n v="8"/>
    <x v="6"/>
    <s v="PAST"/>
    <x v="7"/>
    <n v="1"/>
    <s v=""/>
    <s v=""/>
    <s v=""/>
    <n v="0.125"/>
    <n v="0.04"/>
  </r>
  <r>
    <d v="2014-09-11T00:00:00"/>
    <n v="43"/>
    <x v="0"/>
    <s v="RF"/>
    <x v="7"/>
    <n v="25"/>
    <x v="0"/>
    <n v="8"/>
    <x v="6"/>
    <s v="PAST"/>
    <x v="6"/>
    <n v="1"/>
    <n v="1"/>
    <n v="1"/>
    <n v="0.04"/>
    <n v="0.125"/>
    <n v="0.04"/>
  </r>
  <r>
    <d v="2014-09-11T00:00:00"/>
    <n v="43"/>
    <x v="0"/>
    <s v="RF"/>
    <x v="7"/>
    <n v="25"/>
    <x v="0"/>
    <n v="8"/>
    <x v="7"/>
    <s v="SBOU"/>
    <x v="2"/>
    <n v="1"/>
    <s v=""/>
    <s v=""/>
    <s v=""/>
    <n v="0.125"/>
    <n v="0.04"/>
  </r>
  <r>
    <d v="2014-09-11T00:00:00"/>
    <n v="43"/>
    <x v="0"/>
    <s v="RF"/>
    <x v="7"/>
    <n v="25"/>
    <x v="0"/>
    <n v="8"/>
    <x v="7"/>
    <s v="SBOU"/>
    <x v="0"/>
    <n v="1"/>
    <n v="1"/>
    <s v=""/>
    <s v=""/>
    <n v="0.125"/>
    <n v="0.04"/>
  </r>
  <r>
    <d v="2014-09-11T00:00:00"/>
    <n v="43"/>
    <x v="0"/>
    <s v="RF"/>
    <x v="7"/>
    <n v="25"/>
    <x v="0"/>
    <n v="8"/>
    <x v="7"/>
    <s v="SBOU"/>
    <x v="6"/>
    <n v="1"/>
    <n v="1"/>
    <n v="1"/>
    <n v="0.04"/>
    <n v="0.125"/>
    <n v="0.04"/>
  </r>
  <r>
    <d v="2014-09-11T00:00:00"/>
    <n v="43"/>
    <x v="0"/>
    <s v="RF"/>
    <x v="7"/>
    <n v="25"/>
    <x v="0"/>
    <n v="8"/>
    <x v="7"/>
    <s v="SBOU"/>
    <x v="1"/>
    <n v="1"/>
    <s v=""/>
    <s v=""/>
    <s v=""/>
    <n v="0.125"/>
    <n v="0.04"/>
  </r>
  <r>
    <d v="2014-09-11T00:00:00"/>
    <n v="43"/>
    <x v="0"/>
    <s v="RF"/>
    <x v="7"/>
    <n v="25"/>
    <x v="1"/>
    <n v="9"/>
    <x v="0"/>
    <s v="SSID"/>
    <x v="15"/>
    <n v="1"/>
    <n v="1"/>
    <n v="1"/>
    <n v="0.04"/>
    <n v="0.1111111111111111"/>
    <n v="0.04"/>
  </r>
  <r>
    <d v="2014-09-11T00:00:00"/>
    <n v="43"/>
    <x v="0"/>
    <s v="RF"/>
    <x v="7"/>
    <n v="25"/>
    <x v="1"/>
    <n v="9"/>
    <x v="1"/>
    <s v="SSID"/>
    <x v="0"/>
    <n v="1"/>
    <n v="1"/>
    <n v="1"/>
    <n v="0.04"/>
    <n v="0.1111111111111111"/>
    <n v="0.04"/>
  </r>
  <r>
    <d v="2014-09-11T00:00:00"/>
    <n v="43"/>
    <x v="0"/>
    <s v="RF"/>
    <x v="7"/>
    <n v="25"/>
    <x v="1"/>
    <n v="9"/>
    <x v="1"/>
    <s v="SSID"/>
    <x v="12"/>
    <n v="1"/>
    <s v=""/>
    <s v=""/>
    <s v=""/>
    <n v="0.1111111111111111"/>
    <n v="0.04"/>
  </r>
  <r>
    <d v="2014-09-11T00:00:00"/>
    <n v="43"/>
    <x v="0"/>
    <s v="RF"/>
    <x v="7"/>
    <n v="25"/>
    <x v="1"/>
    <n v="9"/>
    <x v="2"/>
    <s v="SBOU"/>
    <x v="2"/>
    <n v="1"/>
    <s v=""/>
    <s v=""/>
    <s v=""/>
    <n v="0.1111111111111111"/>
    <n v="0.04"/>
  </r>
  <r>
    <d v="2014-09-11T00:00:00"/>
    <n v="43"/>
    <x v="0"/>
    <s v="RF"/>
    <x v="7"/>
    <n v="25"/>
    <x v="1"/>
    <n v="9"/>
    <x v="2"/>
    <s v="SBOU"/>
    <x v="9"/>
    <n v="1"/>
    <s v=""/>
    <s v=""/>
    <s v=""/>
    <n v="0.1111111111111111"/>
    <n v="0.04"/>
  </r>
  <r>
    <d v="2014-09-11T00:00:00"/>
    <n v="43"/>
    <x v="0"/>
    <s v="RF"/>
    <x v="7"/>
    <n v="25"/>
    <x v="1"/>
    <n v="9"/>
    <x v="2"/>
    <s v="SBOU"/>
    <x v="1"/>
    <n v="1"/>
    <s v=""/>
    <s v=""/>
    <s v=""/>
    <n v="0.1111111111111111"/>
    <n v="0.04"/>
  </r>
  <r>
    <d v="2014-09-11T00:00:00"/>
    <n v="43"/>
    <x v="0"/>
    <s v="RF"/>
    <x v="7"/>
    <n v="25"/>
    <x v="1"/>
    <n v="9"/>
    <x v="2"/>
    <s v="SBOU"/>
    <x v="0"/>
    <n v="1"/>
    <n v="1"/>
    <n v="1"/>
    <n v="0.04"/>
    <n v="0.1111111111111111"/>
    <n v="0.04"/>
  </r>
  <r>
    <d v="2014-09-11T00:00:00"/>
    <n v="43"/>
    <x v="0"/>
    <s v="RF"/>
    <x v="7"/>
    <n v="25"/>
    <x v="1"/>
    <n v="9"/>
    <x v="3"/>
    <s v="PAST"/>
    <x v="17"/>
    <n v="1"/>
    <s v=""/>
    <s v=""/>
    <s v=""/>
    <n v="0.1111111111111111"/>
    <n v="0.04"/>
  </r>
  <r>
    <d v="2014-09-11T00:00:00"/>
    <n v="43"/>
    <x v="0"/>
    <s v="RF"/>
    <x v="7"/>
    <n v="25"/>
    <x v="1"/>
    <n v="9"/>
    <x v="3"/>
    <s v="PAST"/>
    <x v="0"/>
    <n v="1"/>
    <n v="1"/>
    <n v="1"/>
    <n v="0.04"/>
    <n v="0.1111111111111111"/>
    <n v="0.04"/>
  </r>
  <r>
    <d v="2014-09-11T00:00:00"/>
    <n v="43"/>
    <x v="0"/>
    <s v="RF"/>
    <x v="7"/>
    <n v="25"/>
    <x v="1"/>
    <n v="9"/>
    <x v="4"/>
    <s v="SSID"/>
    <x v="6"/>
    <n v="1"/>
    <n v="1"/>
    <s v=""/>
    <s v=""/>
    <n v="0.1111111111111111"/>
    <n v="0.04"/>
  </r>
  <r>
    <d v="2014-09-11T00:00:00"/>
    <n v="43"/>
    <x v="0"/>
    <s v="RF"/>
    <x v="7"/>
    <n v="25"/>
    <x v="1"/>
    <n v="9"/>
    <x v="4"/>
    <s v="SSID"/>
    <x v="0"/>
    <n v="1"/>
    <n v="1"/>
    <n v="1"/>
    <n v="0.04"/>
    <n v="0.1111111111111111"/>
    <n v="0.04"/>
  </r>
  <r>
    <d v="2014-09-11T00:00:00"/>
    <n v="43"/>
    <x v="0"/>
    <s v="RF"/>
    <x v="7"/>
    <n v="25"/>
    <x v="1"/>
    <n v="9"/>
    <x v="5"/>
    <s v="SBOU"/>
    <x v="2"/>
    <n v="1"/>
    <s v=""/>
    <s v=""/>
    <s v=""/>
    <n v="0.1111111111111111"/>
    <n v="0.04"/>
  </r>
  <r>
    <d v="2014-09-11T00:00:00"/>
    <n v="43"/>
    <x v="0"/>
    <s v="RF"/>
    <x v="7"/>
    <n v="25"/>
    <x v="1"/>
    <n v="9"/>
    <x v="5"/>
    <s v="SBOU"/>
    <x v="6"/>
    <n v="1"/>
    <n v="1"/>
    <s v=""/>
    <s v=""/>
    <n v="0.1111111111111111"/>
    <n v="0.04"/>
  </r>
  <r>
    <d v="2014-09-11T00:00:00"/>
    <n v="43"/>
    <x v="0"/>
    <s v="RF"/>
    <x v="7"/>
    <n v="25"/>
    <x v="1"/>
    <n v="9"/>
    <x v="5"/>
    <s v="SBOU"/>
    <x v="0"/>
    <n v="1"/>
    <n v="1"/>
    <n v="1"/>
    <n v="0.04"/>
    <n v="0.1111111111111111"/>
    <n v="0.04"/>
  </r>
  <r>
    <d v="2014-09-11T00:00:00"/>
    <n v="43"/>
    <x v="0"/>
    <s v="RF"/>
    <x v="7"/>
    <n v="25"/>
    <x v="1"/>
    <n v="9"/>
    <x v="6"/>
    <s v="SBOU"/>
    <x v="2"/>
    <n v="1"/>
    <s v=""/>
    <s v=""/>
    <s v=""/>
    <n v="0.1111111111111111"/>
    <n v="0.04"/>
  </r>
  <r>
    <d v="2014-09-11T00:00:00"/>
    <n v="43"/>
    <x v="0"/>
    <s v="RF"/>
    <x v="7"/>
    <n v="25"/>
    <x v="1"/>
    <n v="9"/>
    <x v="6"/>
    <s v="SBOU"/>
    <x v="9"/>
    <n v="1"/>
    <s v=""/>
    <s v=""/>
    <s v=""/>
    <n v="0.1111111111111111"/>
    <n v="0.04"/>
  </r>
  <r>
    <d v="2014-09-11T00:00:00"/>
    <n v="43"/>
    <x v="0"/>
    <s v="RF"/>
    <x v="7"/>
    <n v="25"/>
    <x v="1"/>
    <n v="9"/>
    <x v="6"/>
    <s v="SBOU"/>
    <x v="6"/>
    <n v="1"/>
    <n v="1"/>
    <n v="1"/>
    <n v="0.04"/>
    <n v="0.1111111111111111"/>
    <n v="0.04"/>
  </r>
  <r>
    <d v="2014-09-11T00:00:00"/>
    <n v="43"/>
    <x v="0"/>
    <s v="RF"/>
    <x v="7"/>
    <n v="25"/>
    <x v="1"/>
    <n v="9"/>
    <x v="7"/>
    <s v="PAST"/>
    <x v="16"/>
    <s v=""/>
    <s v=""/>
    <s v=""/>
    <s v=""/>
    <n v="0.1111111111111111"/>
    <n v="0.04"/>
  </r>
  <r>
    <d v="2014-09-11T00:00:00"/>
    <n v="43"/>
    <x v="0"/>
    <s v="RF"/>
    <x v="7"/>
    <n v="25"/>
    <x v="1"/>
    <n v="9"/>
    <x v="8"/>
    <s v="DSTO"/>
    <x v="2"/>
    <n v="1"/>
    <s v=""/>
    <s v=""/>
    <s v=""/>
    <n v="0.1111111111111111"/>
    <n v="0.04"/>
  </r>
  <r>
    <d v="2014-09-11T00:00:00"/>
    <n v="43"/>
    <x v="0"/>
    <s v="RF"/>
    <x v="7"/>
    <n v="25"/>
    <x v="1"/>
    <n v="9"/>
    <x v="8"/>
    <s v="DSTO"/>
    <x v="3"/>
    <n v="1"/>
    <s v=""/>
    <s v=""/>
    <s v=""/>
    <n v="0.1111111111111111"/>
    <n v="0.04"/>
  </r>
  <r>
    <d v="2014-09-11T00:00:00"/>
    <n v="43"/>
    <x v="0"/>
    <s v="RF"/>
    <x v="7"/>
    <n v="25"/>
    <x v="1"/>
    <n v="9"/>
    <x v="9"/>
    <s v="PAST"/>
    <x v="2"/>
    <n v="1"/>
    <s v=""/>
    <s v=""/>
    <s v=""/>
    <n v="0.1111111111111111"/>
    <n v="0.04"/>
  </r>
  <r>
    <d v="2014-09-11T00:00:00"/>
    <n v="43"/>
    <x v="0"/>
    <s v="RF"/>
    <x v="7"/>
    <n v="25"/>
    <x v="1"/>
    <n v="9"/>
    <x v="9"/>
    <s v="PAST"/>
    <x v="7"/>
    <n v="1"/>
    <s v=""/>
    <s v=""/>
    <s v=""/>
    <n v="0.1111111111111111"/>
    <n v="0.04"/>
  </r>
  <r>
    <d v="2014-09-11T00:00:00"/>
    <n v="43"/>
    <x v="0"/>
    <s v="RF"/>
    <x v="7"/>
    <n v="25"/>
    <x v="2"/>
    <n v="9"/>
    <x v="0"/>
    <s v="DCLI"/>
    <x v="0"/>
    <n v="1"/>
    <n v="1"/>
    <s v=""/>
    <s v=""/>
    <n v="0.1111111111111111"/>
    <n v="0.04"/>
  </r>
  <r>
    <d v="2014-09-11T00:00:00"/>
    <n v="43"/>
    <x v="0"/>
    <s v="RF"/>
    <x v="7"/>
    <n v="25"/>
    <x v="2"/>
    <n v="9"/>
    <x v="0"/>
    <s v="DCLI"/>
    <x v="6"/>
    <n v="1"/>
    <n v="1"/>
    <n v="1"/>
    <n v="0.04"/>
    <n v="0.1111111111111111"/>
    <n v="0.04"/>
  </r>
  <r>
    <d v="2014-09-11T00:00:00"/>
    <n v="43"/>
    <x v="0"/>
    <s v="RF"/>
    <x v="7"/>
    <n v="25"/>
    <x v="2"/>
    <n v="9"/>
    <x v="1"/>
    <s v="ODIF"/>
    <x v="0"/>
    <n v="1"/>
    <n v="1"/>
    <n v="1"/>
    <n v="0.04"/>
    <n v="0.1111111111111111"/>
    <n v="0.04"/>
  </r>
  <r>
    <d v="2014-09-11T00:00:00"/>
    <n v="43"/>
    <x v="0"/>
    <s v="RF"/>
    <x v="7"/>
    <n v="25"/>
    <x v="2"/>
    <n v="9"/>
    <x v="1"/>
    <s v="ODIF"/>
    <x v="7"/>
    <n v="1"/>
    <s v=""/>
    <s v=""/>
    <s v=""/>
    <n v="0.1111111111111111"/>
    <n v="0.04"/>
  </r>
  <r>
    <d v="2014-09-11T00:00:00"/>
    <n v="43"/>
    <x v="0"/>
    <s v="RF"/>
    <x v="7"/>
    <n v="25"/>
    <x v="2"/>
    <n v="9"/>
    <x v="2"/>
    <s v="SBOU"/>
    <x v="2"/>
    <n v="1"/>
    <s v=""/>
    <s v=""/>
    <s v=""/>
    <n v="0.1111111111111111"/>
    <n v="0.04"/>
  </r>
  <r>
    <d v="2014-09-11T00:00:00"/>
    <n v="43"/>
    <x v="0"/>
    <s v="RF"/>
    <x v="7"/>
    <n v="25"/>
    <x v="2"/>
    <n v="9"/>
    <x v="2"/>
    <s v="SBOU"/>
    <x v="0"/>
    <n v="1"/>
    <n v="1"/>
    <s v=""/>
    <s v=""/>
    <n v="0.1111111111111111"/>
    <n v="0.04"/>
  </r>
  <r>
    <d v="2014-09-11T00:00:00"/>
    <n v="43"/>
    <x v="0"/>
    <s v="RF"/>
    <x v="7"/>
    <n v="25"/>
    <x v="2"/>
    <n v="9"/>
    <x v="2"/>
    <s v="SBOU"/>
    <x v="6"/>
    <n v="1"/>
    <n v="1"/>
    <n v="1"/>
    <n v="0.04"/>
    <n v="0.1111111111111111"/>
    <n v="0.04"/>
  </r>
  <r>
    <d v="2014-09-11T00:00:00"/>
    <n v="43"/>
    <x v="0"/>
    <s v="RF"/>
    <x v="7"/>
    <n v="25"/>
    <x v="2"/>
    <n v="9"/>
    <x v="3"/>
    <s v="SBOU"/>
    <x v="0"/>
    <n v="1"/>
    <n v="1"/>
    <n v="1"/>
    <n v="0.04"/>
    <n v="0.1111111111111111"/>
    <n v="0.04"/>
  </r>
  <r>
    <d v="2014-09-11T00:00:00"/>
    <n v="43"/>
    <x v="0"/>
    <s v="RF"/>
    <x v="7"/>
    <n v="25"/>
    <x v="2"/>
    <n v="9"/>
    <x v="3"/>
    <s v="SBOU"/>
    <x v="3"/>
    <n v="1"/>
    <s v=""/>
    <s v=""/>
    <s v=""/>
    <n v="0.1111111111111111"/>
    <n v="0.04"/>
  </r>
  <r>
    <d v="2014-09-11T00:00:00"/>
    <n v="43"/>
    <x v="0"/>
    <s v="RF"/>
    <x v="7"/>
    <n v="25"/>
    <x v="2"/>
    <n v="9"/>
    <x v="4"/>
    <s v="DSTO"/>
    <x v="0"/>
    <n v="1"/>
    <n v="1"/>
    <n v="1"/>
    <n v="0.04"/>
    <n v="0.1111111111111111"/>
    <n v="0.04"/>
  </r>
  <r>
    <d v="2014-09-11T00:00:00"/>
    <n v="43"/>
    <x v="0"/>
    <s v="RF"/>
    <x v="7"/>
    <n v="25"/>
    <x v="2"/>
    <n v="9"/>
    <x v="5"/>
    <s v="DSTO"/>
    <x v="16"/>
    <s v=""/>
    <s v=""/>
    <s v=""/>
    <s v=""/>
    <n v="0.1111111111111111"/>
    <n v="0.04"/>
  </r>
  <r>
    <d v="2014-09-11T00:00:00"/>
    <n v="43"/>
    <x v="0"/>
    <s v="RF"/>
    <x v="7"/>
    <n v="25"/>
    <x v="2"/>
    <n v="9"/>
    <x v="6"/>
    <s v="ODIF"/>
    <x v="0"/>
    <n v="1"/>
    <n v="1"/>
    <n v="1"/>
    <n v="0.04"/>
    <n v="0.1111111111111111"/>
    <n v="0.04"/>
  </r>
  <r>
    <d v="2014-09-11T00:00:00"/>
    <n v="43"/>
    <x v="0"/>
    <s v="RF"/>
    <x v="7"/>
    <n v="25"/>
    <x v="2"/>
    <n v="9"/>
    <x v="6"/>
    <s v="ODIF"/>
    <x v="2"/>
    <n v="1"/>
    <s v=""/>
    <s v=""/>
    <s v=""/>
    <n v="0.1111111111111111"/>
    <n v="0.04"/>
  </r>
  <r>
    <d v="2014-09-11T00:00:00"/>
    <n v="43"/>
    <x v="0"/>
    <s v="RF"/>
    <x v="7"/>
    <n v="25"/>
    <x v="2"/>
    <n v="9"/>
    <x v="6"/>
    <s v="ODIF"/>
    <x v="7"/>
    <n v="1"/>
    <s v=""/>
    <s v=""/>
    <s v=""/>
    <n v="0.1111111111111111"/>
    <n v="0.04"/>
  </r>
  <r>
    <d v="2014-09-11T00:00:00"/>
    <n v="43"/>
    <x v="0"/>
    <s v="RF"/>
    <x v="7"/>
    <n v="25"/>
    <x v="2"/>
    <n v="9"/>
    <x v="6"/>
    <s v="ODIF"/>
    <x v="8"/>
    <n v="1"/>
    <s v=""/>
    <s v=""/>
    <s v=""/>
    <n v="0.1111111111111111"/>
    <n v="0.04"/>
  </r>
  <r>
    <d v="2014-09-11T00:00:00"/>
    <n v="43"/>
    <x v="0"/>
    <s v="RF"/>
    <x v="7"/>
    <n v="25"/>
    <x v="2"/>
    <n v="9"/>
    <x v="7"/>
    <s v="SSID"/>
    <x v="0"/>
    <n v="1"/>
    <n v="1"/>
    <s v=""/>
    <s v=""/>
    <n v="0.1111111111111111"/>
    <n v="0.04"/>
  </r>
  <r>
    <d v="2014-09-11T00:00:00"/>
    <n v="43"/>
    <x v="0"/>
    <s v="RF"/>
    <x v="7"/>
    <n v="25"/>
    <x v="2"/>
    <n v="9"/>
    <x v="7"/>
    <s v="SSID"/>
    <x v="6"/>
    <n v="1"/>
    <n v="1"/>
    <n v="1"/>
    <n v="0.04"/>
    <n v="0.1111111111111111"/>
    <n v="0.04"/>
  </r>
  <r>
    <d v="2014-09-11T00:00:00"/>
    <n v="43"/>
    <x v="0"/>
    <s v="RF"/>
    <x v="7"/>
    <n v="25"/>
    <x v="2"/>
    <n v="9"/>
    <x v="8"/>
    <s v="SSID"/>
    <x v="0"/>
    <n v="1"/>
    <n v="1"/>
    <s v=""/>
    <s v=""/>
    <n v="0.1111111111111111"/>
    <n v="0.04"/>
  </r>
  <r>
    <d v="2014-09-11T00:00:00"/>
    <n v="43"/>
    <x v="0"/>
    <s v="RF"/>
    <x v="7"/>
    <n v="25"/>
    <x v="2"/>
    <n v="9"/>
    <x v="8"/>
    <s v="SSID"/>
    <x v="6"/>
    <n v="1"/>
    <n v="1"/>
    <n v="1"/>
    <n v="0.04"/>
    <n v="0.1111111111111111"/>
    <n v="0.04"/>
  </r>
  <r>
    <d v="2014-09-11T00:00:00"/>
    <n v="43"/>
    <x v="0"/>
    <s v="RF"/>
    <x v="7"/>
    <n v="25"/>
    <x v="2"/>
    <n v="9"/>
    <x v="8"/>
    <s v="SSID"/>
    <x v="12"/>
    <n v="1"/>
    <s v=""/>
    <s v=""/>
    <s v=""/>
    <n v="0.1111111111111111"/>
    <n v="0.04"/>
  </r>
  <r>
    <d v="2014-09-11T00:00:00"/>
    <n v="43"/>
    <x v="0"/>
    <s v="RF"/>
    <x v="8"/>
    <n v="12"/>
    <x v="0"/>
    <n v="5"/>
    <x v="0"/>
    <s v="DSTO"/>
    <x v="11"/>
    <n v="0"/>
    <s v=""/>
    <s v=""/>
    <s v=""/>
    <n v="0.2"/>
    <n v="8.3333333333333329E-2"/>
  </r>
  <r>
    <d v="2014-09-11T00:00:00"/>
    <n v="43"/>
    <x v="0"/>
    <s v="RF"/>
    <x v="8"/>
    <n v="12"/>
    <x v="0"/>
    <n v="5"/>
    <x v="1"/>
    <s v="SBOU"/>
    <x v="2"/>
    <n v="1"/>
    <s v=""/>
    <s v=""/>
    <s v=""/>
    <n v="0.2"/>
    <n v="8.3333333333333329E-2"/>
  </r>
  <r>
    <d v="2014-09-11T00:00:00"/>
    <n v="43"/>
    <x v="0"/>
    <s v="RF"/>
    <x v="8"/>
    <n v="12"/>
    <x v="0"/>
    <n v="5"/>
    <x v="1"/>
    <s v="SBOU"/>
    <x v="6"/>
    <n v="1"/>
    <n v="1"/>
    <n v="1"/>
    <n v="8.3333333333333329E-2"/>
    <n v="0.2"/>
    <n v="8.3333333333333329E-2"/>
  </r>
  <r>
    <d v="2014-09-11T00:00:00"/>
    <n v="43"/>
    <x v="0"/>
    <s v="RF"/>
    <x v="8"/>
    <n v="12"/>
    <x v="0"/>
    <n v="5"/>
    <x v="2"/>
    <s v="SBOU"/>
    <x v="2"/>
    <n v="1"/>
    <s v=""/>
    <s v=""/>
    <s v=""/>
    <n v="0.2"/>
    <n v="8.3333333333333329E-2"/>
  </r>
  <r>
    <d v="2014-09-11T00:00:00"/>
    <n v="43"/>
    <x v="0"/>
    <s v="RF"/>
    <x v="8"/>
    <n v="12"/>
    <x v="0"/>
    <n v="5"/>
    <x v="2"/>
    <s v="SBOU"/>
    <x v="9"/>
    <n v="1"/>
    <s v=""/>
    <s v=""/>
    <s v=""/>
    <n v="0.2"/>
    <n v="8.3333333333333329E-2"/>
  </r>
  <r>
    <d v="2014-09-11T00:00:00"/>
    <n v="43"/>
    <x v="0"/>
    <s v="RF"/>
    <x v="8"/>
    <n v="12"/>
    <x v="0"/>
    <n v="5"/>
    <x v="2"/>
    <s v="SBOU"/>
    <x v="6"/>
    <n v="1"/>
    <n v="1"/>
    <n v="1"/>
    <n v="8.3333333333333329E-2"/>
    <n v="0.2"/>
    <n v="8.3333333333333329E-2"/>
  </r>
  <r>
    <d v="2014-09-11T00:00:00"/>
    <n v="43"/>
    <x v="0"/>
    <s v="RF"/>
    <x v="8"/>
    <n v="12"/>
    <x v="0"/>
    <n v="5"/>
    <x v="2"/>
    <s v="SBOU"/>
    <x v="1"/>
    <n v="1"/>
    <s v=""/>
    <s v=""/>
    <s v=""/>
    <n v="0.2"/>
    <n v="8.3333333333333329E-2"/>
  </r>
  <r>
    <d v="2014-09-11T00:00:00"/>
    <n v="43"/>
    <x v="0"/>
    <s v="RF"/>
    <x v="8"/>
    <n v="12"/>
    <x v="0"/>
    <n v="5"/>
    <x v="3"/>
    <s v="SINT"/>
    <x v="16"/>
    <s v=""/>
    <s v=""/>
    <s v=""/>
    <s v=""/>
    <n v="0.2"/>
    <n v="8.3333333333333329E-2"/>
  </r>
  <r>
    <d v="2014-09-11T00:00:00"/>
    <n v="43"/>
    <x v="0"/>
    <s v="RF"/>
    <x v="8"/>
    <n v="12"/>
    <x v="0"/>
    <n v="5"/>
    <x v="4"/>
    <s v="DSTO"/>
    <x v="6"/>
    <n v="1"/>
    <n v="1"/>
    <s v=""/>
    <s v=""/>
    <n v="0.2"/>
    <n v="8.3333333333333329E-2"/>
  </r>
  <r>
    <d v="2014-09-11T00:00:00"/>
    <n v="43"/>
    <x v="0"/>
    <s v="RF"/>
    <x v="8"/>
    <n v="12"/>
    <x v="0"/>
    <n v="5"/>
    <x v="4"/>
    <s v="DSTO"/>
    <x v="0"/>
    <n v="1"/>
    <n v="1"/>
    <n v="1"/>
    <n v="8.3333333333333329E-2"/>
    <n v="0.2"/>
    <n v="8.3333333333333329E-2"/>
  </r>
  <r>
    <d v="2014-09-11T00:00:00"/>
    <n v="43"/>
    <x v="0"/>
    <s v="RF"/>
    <x v="8"/>
    <n v="12"/>
    <x v="0"/>
    <n v="5"/>
    <x v="4"/>
    <s v="DSTO"/>
    <x v="1"/>
    <n v="1"/>
    <s v=""/>
    <s v=""/>
    <s v=""/>
    <n v="0.2"/>
    <n v="8.3333333333333329E-2"/>
  </r>
  <r>
    <d v="2014-09-11T00:00:00"/>
    <n v="43"/>
    <x v="0"/>
    <s v="RF"/>
    <x v="8"/>
    <n v="12"/>
    <x v="0"/>
    <n v="5"/>
    <x v="5"/>
    <s v="SBOU"/>
    <x v="2"/>
    <n v="1"/>
    <s v=""/>
    <s v=""/>
    <s v=""/>
    <n v="0.2"/>
    <n v="8.3333333333333329E-2"/>
  </r>
  <r>
    <d v="2014-09-11T00:00:00"/>
    <n v="43"/>
    <x v="0"/>
    <s v="RF"/>
    <x v="8"/>
    <n v="12"/>
    <x v="0"/>
    <n v="5"/>
    <x v="5"/>
    <s v="SBOU"/>
    <x v="0"/>
    <n v="1"/>
    <n v="1"/>
    <n v="1"/>
    <n v="8.3333333333333329E-2"/>
    <n v="0.2"/>
    <n v="8.3333333333333329E-2"/>
  </r>
  <r>
    <d v="2014-09-11T00:00:00"/>
    <n v="43"/>
    <x v="0"/>
    <s v="RF"/>
    <x v="8"/>
    <n v="12"/>
    <x v="0"/>
    <n v="5"/>
    <x v="5"/>
    <s v="SBOU"/>
    <x v="8"/>
    <n v="1"/>
    <s v=""/>
    <s v=""/>
    <s v=""/>
    <n v="0.2"/>
    <n v="8.3333333333333329E-2"/>
  </r>
  <r>
    <d v="2014-09-11T00:00:00"/>
    <n v="43"/>
    <x v="0"/>
    <s v="RF"/>
    <x v="8"/>
    <n v="12"/>
    <x v="1"/>
    <n v="2"/>
    <x v="0"/>
    <s v="SBOU"/>
    <x v="13"/>
    <n v="1"/>
    <s v=""/>
    <s v=""/>
    <s v=""/>
    <n v="0.5"/>
    <n v="8.3333333333333329E-2"/>
  </r>
  <r>
    <d v="2014-09-11T00:00:00"/>
    <n v="43"/>
    <x v="0"/>
    <s v="RF"/>
    <x v="8"/>
    <n v="12"/>
    <x v="1"/>
    <n v="2"/>
    <x v="1"/>
    <s v="SBOU"/>
    <x v="16"/>
    <s v=""/>
    <s v=""/>
    <s v=""/>
    <s v=""/>
    <n v="0.5"/>
    <n v="8.3333333333333329E-2"/>
  </r>
  <r>
    <d v="2014-09-11T00:00:00"/>
    <n v="43"/>
    <x v="0"/>
    <s v="RF"/>
    <x v="8"/>
    <n v="12"/>
    <x v="1"/>
    <n v="2"/>
    <x v="2"/>
    <s v="SBOU"/>
    <x v="2"/>
    <n v="1"/>
    <s v=""/>
    <s v=""/>
    <s v=""/>
    <n v="0.5"/>
    <n v="8.3333333333333329E-2"/>
  </r>
  <r>
    <d v="2014-09-11T00:00:00"/>
    <n v="43"/>
    <x v="0"/>
    <s v="RF"/>
    <x v="8"/>
    <n v="12"/>
    <x v="1"/>
    <n v="2"/>
    <x v="2"/>
    <s v="SBOU"/>
    <x v="13"/>
    <n v="1"/>
    <s v=""/>
    <s v=""/>
    <s v=""/>
    <n v="0.5"/>
    <n v="8.3333333333333329E-2"/>
  </r>
  <r>
    <d v="2014-09-11T00:00:00"/>
    <n v="43"/>
    <x v="0"/>
    <s v="RF"/>
    <x v="8"/>
    <n v="12"/>
    <x v="2"/>
    <n v="5"/>
    <x v="0"/>
    <s v="SINT"/>
    <x v="8"/>
    <n v="1"/>
    <s v=""/>
    <s v=""/>
    <s v=""/>
    <n v="0.2"/>
    <n v="8.3333333333333329E-2"/>
  </r>
  <r>
    <d v="2014-09-11T00:00:00"/>
    <n v="43"/>
    <x v="0"/>
    <s v="RF"/>
    <x v="8"/>
    <n v="12"/>
    <x v="2"/>
    <n v="5"/>
    <x v="0"/>
    <s v="SINT"/>
    <x v="7"/>
    <n v="1"/>
    <s v=""/>
    <s v=""/>
    <s v=""/>
    <n v="0.2"/>
    <n v="8.3333333333333329E-2"/>
  </r>
  <r>
    <d v="2014-09-11T00:00:00"/>
    <n v="43"/>
    <x v="0"/>
    <s v="RF"/>
    <x v="8"/>
    <n v="12"/>
    <x v="2"/>
    <n v="5"/>
    <x v="1"/>
    <s v="DSTO"/>
    <x v="11"/>
    <n v="0"/>
    <s v=""/>
    <s v=""/>
    <s v=""/>
    <n v="0.2"/>
    <n v="8.3333333333333329E-2"/>
  </r>
  <r>
    <d v="2014-09-11T00:00:00"/>
    <n v="43"/>
    <x v="0"/>
    <s v="RF"/>
    <x v="8"/>
    <n v="12"/>
    <x v="2"/>
    <n v="5"/>
    <x v="2"/>
    <s v="SBOU"/>
    <x v="2"/>
    <n v="1"/>
    <s v=""/>
    <s v=""/>
    <s v=""/>
    <n v="0.2"/>
    <n v="8.3333333333333329E-2"/>
  </r>
  <r>
    <d v="2014-09-11T00:00:00"/>
    <n v="43"/>
    <x v="0"/>
    <s v="RF"/>
    <x v="8"/>
    <n v="12"/>
    <x v="2"/>
    <n v="5"/>
    <x v="2"/>
    <s v="SBOU"/>
    <x v="6"/>
    <n v="1"/>
    <n v="1"/>
    <n v="1"/>
    <n v="8.3333333333333329E-2"/>
    <n v="0.2"/>
    <n v="8.3333333333333329E-2"/>
  </r>
  <r>
    <d v="2014-09-11T00:00:00"/>
    <n v="43"/>
    <x v="0"/>
    <s v="RF"/>
    <x v="8"/>
    <n v="12"/>
    <x v="2"/>
    <n v="5"/>
    <x v="3"/>
    <s v="SINT"/>
    <x v="7"/>
    <n v="1"/>
    <s v=""/>
    <s v=""/>
    <s v=""/>
    <n v="0.2"/>
    <n v="8.3333333333333329E-2"/>
  </r>
  <r>
    <d v="2014-09-11T00:00:00"/>
    <n v="43"/>
    <x v="0"/>
    <s v="RF"/>
    <x v="8"/>
    <n v="12"/>
    <x v="2"/>
    <n v="5"/>
    <x v="3"/>
    <s v="SINT"/>
    <x v="6"/>
    <n v="1"/>
    <n v="1"/>
    <n v="1"/>
    <n v="8.3333333333333329E-2"/>
    <n v="0.2"/>
    <n v="8.3333333333333329E-2"/>
  </r>
  <r>
    <d v="2014-09-11T00:00:00"/>
    <n v="43"/>
    <x v="0"/>
    <s v="RF"/>
    <x v="8"/>
    <n v="12"/>
    <x v="2"/>
    <n v="5"/>
    <x v="3"/>
    <s v="SINT"/>
    <x v="1"/>
    <n v="1"/>
    <s v=""/>
    <s v=""/>
    <s v=""/>
    <n v="0.2"/>
    <n v="8.3333333333333329E-2"/>
  </r>
  <r>
    <d v="2014-09-11T00:00:00"/>
    <n v="43"/>
    <x v="0"/>
    <s v="RF"/>
    <x v="8"/>
    <n v="12"/>
    <x v="2"/>
    <n v="5"/>
    <x v="3"/>
    <s v="SINT"/>
    <x v="8"/>
    <n v="1"/>
    <s v=""/>
    <s v=""/>
    <s v=""/>
    <n v="0.2"/>
    <n v="8.3333333333333329E-2"/>
  </r>
  <r>
    <d v="2014-09-11T00:00:00"/>
    <n v="43"/>
    <x v="0"/>
    <s v="RF"/>
    <x v="8"/>
    <n v="12"/>
    <x v="2"/>
    <n v="5"/>
    <x v="4"/>
    <s v="DSTO"/>
    <x v="3"/>
    <n v="1"/>
    <s v=""/>
    <s v=""/>
    <s v=""/>
    <n v="0.2"/>
    <n v="8.3333333333333329E-2"/>
  </r>
  <r>
    <d v="2014-09-11T00:00:00"/>
    <n v="43"/>
    <x v="0"/>
    <s v="RF"/>
    <x v="8"/>
    <n v="12"/>
    <x v="2"/>
    <n v="5"/>
    <x v="4"/>
    <s v="DSTO"/>
    <x v="6"/>
    <n v="1"/>
    <n v="1"/>
    <n v="1"/>
    <n v="8.3333333333333329E-2"/>
    <n v="0.2"/>
    <n v="8.3333333333333329E-2"/>
  </r>
  <r>
    <d v="2014-09-14T00:00:00"/>
    <n v="43"/>
    <x v="0"/>
    <s v="AS"/>
    <x v="9"/>
    <n v="30"/>
    <x v="0"/>
    <n v="10"/>
    <x v="0"/>
    <s v="SINT"/>
    <x v="7"/>
    <n v="1"/>
    <s v=""/>
    <s v=""/>
    <s v=""/>
    <n v="0.1"/>
    <n v="3.3333333333333333E-2"/>
  </r>
  <r>
    <d v="2014-09-14T00:00:00"/>
    <n v="43"/>
    <x v="0"/>
    <s v="AS"/>
    <x v="9"/>
    <n v="30"/>
    <x v="0"/>
    <n v="10"/>
    <x v="0"/>
    <s v="SINT"/>
    <x v="8"/>
    <n v="1"/>
    <s v=""/>
    <s v=""/>
    <s v=""/>
    <n v="0.1"/>
    <n v="3.3333333333333333E-2"/>
  </r>
  <r>
    <d v="2014-09-14T00:00:00"/>
    <n v="43"/>
    <x v="0"/>
    <s v="AS"/>
    <x v="9"/>
    <n v="30"/>
    <x v="0"/>
    <n v="10"/>
    <x v="0"/>
    <s v="SINT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0"/>
    <n v="10"/>
    <x v="1"/>
    <s v="DSTR"/>
    <x v="17"/>
    <n v="1"/>
    <s v=""/>
    <s v=""/>
    <s v=""/>
    <n v="0.1"/>
    <n v="3.3333333333333333E-2"/>
  </r>
  <r>
    <d v="2014-09-14T00:00:00"/>
    <n v="43"/>
    <x v="0"/>
    <s v="AS"/>
    <x v="9"/>
    <n v="30"/>
    <x v="0"/>
    <n v="10"/>
    <x v="1"/>
    <s v="DSTR"/>
    <x v="6"/>
    <n v="1"/>
    <n v="1"/>
    <s v=""/>
    <s v=""/>
    <n v="0.1"/>
    <n v="3.3333333333333333E-2"/>
  </r>
  <r>
    <d v="2014-09-14T00:00:00"/>
    <n v="43"/>
    <x v="0"/>
    <s v="AS"/>
    <x v="9"/>
    <n v="30"/>
    <x v="0"/>
    <n v="10"/>
    <x v="1"/>
    <s v="DSTR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0"/>
    <n v="10"/>
    <x v="2"/>
    <s v="DSTR"/>
    <x v="7"/>
    <n v="1"/>
    <s v=""/>
    <s v=""/>
    <s v=""/>
    <n v="0.1"/>
    <n v="3.3333333333333333E-2"/>
  </r>
  <r>
    <d v="2014-09-14T00:00:00"/>
    <n v="43"/>
    <x v="0"/>
    <s v="AS"/>
    <x v="9"/>
    <n v="30"/>
    <x v="0"/>
    <n v="10"/>
    <x v="2"/>
    <s v="DSTR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x v="0"/>
    <n v="10"/>
    <x v="2"/>
    <s v="DSTR"/>
    <x v="11"/>
    <n v="0"/>
    <s v=""/>
    <s v=""/>
    <s v=""/>
    <n v="0.1"/>
    <n v="3.3333333333333333E-2"/>
  </r>
  <r>
    <d v="2014-09-14T00:00:00"/>
    <n v="43"/>
    <x v="0"/>
    <s v="AS"/>
    <x v="9"/>
    <n v="30"/>
    <x v="0"/>
    <n v="10"/>
    <x v="3"/>
    <s v="DSTO"/>
    <x v="13"/>
    <n v="1"/>
    <s v=""/>
    <s v=""/>
    <s v=""/>
    <n v="0.1"/>
    <n v="3.3333333333333333E-2"/>
  </r>
  <r>
    <d v="2014-09-14T00:00:00"/>
    <n v="43"/>
    <x v="0"/>
    <s v="AS"/>
    <x v="9"/>
    <n v="30"/>
    <x v="0"/>
    <n v="10"/>
    <x v="3"/>
    <s v="DSTO"/>
    <x v="7"/>
    <n v="1"/>
    <s v=""/>
    <s v=""/>
    <s v=""/>
    <n v="0.1"/>
    <n v="3.3333333333333333E-2"/>
  </r>
  <r>
    <d v="2014-09-14T00:00:00"/>
    <n v="43"/>
    <x v="0"/>
    <s v="AS"/>
    <x v="9"/>
    <n v="30"/>
    <x v="0"/>
    <n v="10"/>
    <x v="3"/>
    <s v="DSTO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0"/>
    <n v="10"/>
    <x v="4"/>
    <s v="SBOU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x v="0"/>
    <n v="10"/>
    <x v="4"/>
    <s v="SBOU"/>
    <x v="1"/>
    <n v="1"/>
    <s v=""/>
    <s v=""/>
    <s v=""/>
    <n v="0.1"/>
    <n v="3.3333333333333333E-2"/>
  </r>
  <r>
    <d v="2014-09-14T00:00:00"/>
    <n v="43"/>
    <x v="0"/>
    <s v="AS"/>
    <x v="9"/>
    <n v="30"/>
    <x v="0"/>
    <n v="10"/>
    <x v="4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0"/>
    <n v="10"/>
    <x v="4"/>
    <s v="SBOU"/>
    <x v="2"/>
    <n v="1"/>
    <s v=""/>
    <s v=""/>
    <s v=""/>
    <n v="0.1"/>
    <n v="3.3333333333333333E-2"/>
  </r>
  <r>
    <d v="2014-09-14T00:00:00"/>
    <n v="43"/>
    <x v="0"/>
    <s v="AS"/>
    <x v="9"/>
    <n v="30"/>
    <x v="0"/>
    <n v="10"/>
    <x v="5"/>
    <s v="MCAV"/>
    <x v="7"/>
    <n v="1"/>
    <s v=""/>
    <s v=""/>
    <s v=""/>
    <n v="0.1"/>
    <n v="3.3333333333333333E-2"/>
  </r>
  <r>
    <d v="2014-09-14T00:00:00"/>
    <n v="43"/>
    <x v="0"/>
    <s v="AS"/>
    <x v="9"/>
    <n v="30"/>
    <x v="0"/>
    <n v="10"/>
    <x v="5"/>
    <s v="MCAV"/>
    <x v="6"/>
    <n v="1"/>
    <n v="1"/>
    <s v=""/>
    <s v=""/>
    <n v="0.1"/>
    <n v="3.3333333333333333E-2"/>
  </r>
  <r>
    <d v="2014-09-14T00:00:00"/>
    <n v="43"/>
    <x v="0"/>
    <s v="AS"/>
    <x v="9"/>
    <n v="30"/>
    <x v="0"/>
    <n v="10"/>
    <x v="5"/>
    <s v="MCAV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0"/>
    <n v="10"/>
    <x v="6"/>
    <s v="SBOU"/>
    <x v="7"/>
    <n v="1"/>
    <s v=""/>
    <s v=""/>
    <s v=""/>
    <n v="0.1"/>
    <n v="3.3333333333333333E-2"/>
  </r>
  <r>
    <d v="2014-09-14T00:00:00"/>
    <n v="43"/>
    <x v="0"/>
    <s v="AS"/>
    <x v="9"/>
    <n v="30"/>
    <x v="0"/>
    <n v="10"/>
    <x v="6"/>
    <s v="SBOU"/>
    <x v="6"/>
    <n v="1"/>
    <n v="1"/>
    <s v=""/>
    <s v=""/>
    <n v="0.1"/>
    <n v="3.3333333333333333E-2"/>
  </r>
  <r>
    <d v="2014-09-14T00:00:00"/>
    <n v="43"/>
    <x v="0"/>
    <s v="AS"/>
    <x v="9"/>
    <n v="30"/>
    <x v="0"/>
    <n v="10"/>
    <x v="6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0"/>
    <n v="10"/>
    <x v="6"/>
    <s v="SBOU"/>
    <x v="1"/>
    <n v="1"/>
    <s v=""/>
    <s v=""/>
    <s v=""/>
    <n v="0.1"/>
    <n v="3.3333333333333333E-2"/>
  </r>
  <r>
    <d v="2014-09-14T00:00:00"/>
    <n v="43"/>
    <x v="0"/>
    <s v="AS"/>
    <x v="9"/>
    <n v="30"/>
    <x v="0"/>
    <n v="10"/>
    <x v="7"/>
    <s v="SSID"/>
    <x v="0"/>
    <n v="1"/>
    <n v="1"/>
    <s v=""/>
    <s v=""/>
    <n v="0.1"/>
    <n v="3.3333333333333333E-2"/>
  </r>
  <r>
    <d v="2014-09-14T00:00:00"/>
    <n v="43"/>
    <x v="0"/>
    <s v="AS"/>
    <x v="9"/>
    <n v="30"/>
    <x v="0"/>
    <n v="10"/>
    <x v="7"/>
    <s v="SSID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x v="0"/>
    <n v="10"/>
    <x v="8"/>
    <s v="MCAV"/>
    <x v="0"/>
    <n v="1"/>
    <n v="1"/>
    <s v=""/>
    <s v=""/>
    <n v="0.1"/>
    <n v="3.3333333333333333E-2"/>
  </r>
  <r>
    <d v="2014-09-14T00:00:00"/>
    <n v="43"/>
    <x v="0"/>
    <s v="AS"/>
    <x v="9"/>
    <n v="30"/>
    <x v="0"/>
    <n v="10"/>
    <x v="8"/>
    <s v="MCAV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x v="0"/>
    <n v="10"/>
    <x v="9"/>
    <s v="MMEA"/>
    <x v="7"/>
    <n v="1"/>
    <s v=""/>
    <s v=""/>
    <s v=""/>
    <n v="0.1"/>
    <n v="3.3333333333333333E-2"/>
  </r>
  <r>
    <d v="2014-09-14T00:00:00"/>
    <n v="43"/>
    <x v="0"/>
    <s v="AS"/>
    <x v="9"/>
    <n v="30"/>
    <x v="0"/>
    <n v="10"/>
    <x v="9"/>
    <s v="MMEA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x v="1"/>
    <n v="10"/>
    <x v="0"/>
    <s v="SBOU"/>
    <x v="6"/>
    <n v="1"/>
    <n v="1"/>
    <s v=""/>
    <s v=""/>
    <n v="0.1"/>
    <n v="3.3333333333333333E-2"/>
  </r>
  <r>
    <d v="2014-09-14T00:00:00"/>
    <n v="43"/>
    <x v="0"/>
    <s v="AS"/>
    <x v="9"/>
    <n v="30"/>
    <x v="1"/>
    <n v="10"/>
    <x v="0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1"/>
    <n v="10"/>
    <x v="0"/>
    <s v="SBOU"/>
    <x v="1"/>
    <n v="1"/>
    <s v=""/>
    <s v=""/>
    <s v=""/>
    <n v="0.1"/>
    <n v="3.3333333333333333E-2"/>
  </r>
  <r>
    <d v="2014-09-14T00:00:00"/>
    <n v="43"/>
    <x v="0"/>
    <s v="AS"/>
    <x v="9"/>
    <n v="30"/>
    <x v="1"/>
    <n v="10"/>
    <x v="0"/>
    <s v="SBOU"/>
    <x v="7"/>
    <n v="1"/>
    <s v=""/>
    <s v=""/>
    <s v=""/>
    <n v="0.1"/>
    <n v="3.3333333333333333E-2"/>
  </r>
  <r>
    <d v="2014-09-14T00:00:00"/>
    <n v="43"/>
    <x v="0"/>
    <s v="AS"/>
    <x v="9"/>
    <n v="30"/>
    <x v="1"/>
    <n v="10"/>
    <x v="1"/>
    <s v="SSID"/>
    <x v="6"/>
    <n v="1"/>
    <n v="1"/>
    <s v=""/>
    <s v=""/>
    <n v="0.1"/>
    <n v="3.3333333333333333E-2"/>
  </r>
  <r>
    <d v="2014-09-14T00:00:00"/>
    <n v="43"/>
    <x v="0"/>
    <s v="AS"/>
    <x v="9"/>
    <n v="30"/>
    <x v="1"/>
    <n v="10"/>
    <x v="1"/>
    <s v="SSID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1"/>
    <n v="10"/>
    <x v="2"/>
    <s v="SBOU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x v="1"/>
    <n v="10"/>
    <x v="2"/>
    <s v="SBOU"/>
    <x v="1"/>
    <n v="1"/>
    <s v=""/>
    <s v=""/>
    <s v=""/>
    <n v="0.1"/>
    <n v="3.3333333333333333E-2"/>
  </r>
  <r>
    <d v="2014-09-14T00:00:00"/>
    <n v="43"/>
    <x v="0"/>
    <s v="AS"/>
    <x v="9"/>
    <n v="30"/>
    <x v="1"/>
    <n v="10"/>
    <x v="2"/>
    <s v="SBOU"/>
    <x v="11"/>
    <n v="0"/>
    <s v=""/>
    <s v=""/>
    <s v=""/>
    <n v="0.1"/>
    <n v="3.3333333333333333E-2"/>
  </r>
  <r>
    <d v="2014-09-14T00:00:00"/>
    <n v="43"/>
    <x v="0"/>
    <s v="AS"/>
    <x v="9"/>
    <n v="30"/>
    <x v="1"/>
    <n v="10"/>
    <x v="3"/>
    <s v="MMEA"/>
    <x v="7"/>
    <n v="1"/>
    <s v=""/>
    <s v=""/>
    <s v=""/>
    <n v="0.1"/>
    <n v="3.3333333333333333E-2"/>
  </r>
  <r>
    <d v="2014-09-14T00:00:00"/>
    <n v="43"/>
    <x v="0"/>
    <s v="AS"/>
    <x v="9"/>
    <n v="30"/>
    <x v="1"/>
    <n v="10"/>
    <x v="3"/>
    <s v="MMEA"/>
    <x v="6"/>
    <n v="1"/>
    <n v="1"/>
    <s v=""/>
    <s v=""/>
    <n v="0.1"/>
    <n v="3.3333333333333333E-2"/>
  </r>
  <r>
    <d v="2014-09-14T00:00:00"/>
    <n v="43"/>
    <x v="0"/>
    <s v="AS"/>
    <x v="9"/>
    <n v="30"/>
    <x v="1"/>
    <n v="10"/>
    <x v="3"/>
    <s v="MMEA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1"/>
    <n v="10"/>
    <x v="4"/>
    <s v="SBOU"/>
    <x v="6"/>
    <n v="1"/>
    <n v="1"/>
    <s v=""/>
    <s v=""/>
    <n v="0.1"/>
    <n v="3.3333333333333333E-2"/>
  </r>
  <r>
    <d v="2014-09-14T00:00:00"/>
    <n v="43"/>
    <x v="0"/>
    <s v="AS"/>
    <x v="9"/>
    <n v="30"/>
    <x v="1"/>
    <n v="10"/>
    <x v="4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1"/>
    <n v="10"/>
    <x v="4"/>
    <s v="SBOU"/>
    <x v="1"/>
    <n v="1"/>
    <s v=""/>
    <s v=""/>
    <s v=""/>
    <n v="0.1"/>
    <n v="3.3333333333333333E-2"/>
  </r>
  <r>
    <d v="2014-09-14T00:00:00"/>
    <n v="43"/>
    <x v="0"/>
    <s v="AS"/>
    <x v="9"/>
    <n v="30"/>
    <x v="1"/>
    <n v="10"/>
    <x v="5"/>
    <s v="SBOU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x v="1"/>
    <n v="10"/>
    <x v="5"/>
    <s v="SBOU"/>
    <x v="1"/>
    <n v="1"/>
    <s v=""/>
    <s v=""/>
    <s v=""/>
    <n v="0.1"/>
    <n v="3.3333333333333333E-2"/>
  </r>
  <r>
    <d v="2014-09-14T00:00:00"/>
    <n v="43"/>
    <x v="0"/>
    <s v="AS"/>
    <x v="9"/>
    <n v="30"/>
    <x v="1"/>
    <n v="10"/>
    <x v="5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1"/>
    <n v="10"/>
    <x v="6"/>
    <s v="SINT"/>
    <x v="6"/>
    <n v="1"/>
    <n v="1"/>
    <s v=""/>
    <s v=""/>
    <n v="0.1"/>
    <n v="3.3333333333333333E-2"/>
  </r>
  <r>
    <d v="2014-09-14T00:00:00"/>
    <n v="43"/>
    <x v="0"/>
    <s v="AS"/>
    <x v="9"/>
    <n v="30"/>
    <x v="1"/>
    <n v="10"/>
    <x v="6"/>
    <s v="SINT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1"/>
    <n v="10"/>
    <x v="6"/>
    <s v="SINT"/>
    <x v="8"/>
    <n v="1"/>
    <s v=""/>
    <s v=""/>
    <s v=""/>
    <n v="0.1"/>
    <n v="3.3333333333333333E-2"/>
  </r>
  <r>
    <d v="2014-09-14T00:00:00"/>
    <n v="43"/>
    <x v="0"/>
    <s v="AS"/>
    <x v="9"/>
    <n v="30"/>
    <x v="1"/>
    <n v="10"/>
    <x v="7"/>
    <s v="DSTR"/>
    <x v="7"/>
    <n v="1"/>
    <s v=""/>
    <s v=""/>
    <s v=""/>
    <n v="0.1"/>
    <n v="3.3333333333333333E-2"/>
  </r>
  <r>
    <d v="2014-09-14T00:00:00"/>
    <n v="43"/>
    <x v="0"/>
    <s v="AS"/>
    <x v="9"/>
    <n v="30"/>
    <x v="1"/>
    <n v="10"/>
    <x v="7"/>
    <s v="DSTR"/>
    <x v="6"/>
    <n v="1"/>
    <n v="1"/>
    <s v=""/>
    <s v=""/>
    <n v="0.1"/>
    <n v="3.3333333333333333E-2"/>
  </r>
  <r>
    <d v="2014-09-14T00:00:00"/>
    <n v="43"/>
    <x v="0"/>
    <s v="AS"/>
    <x v="9"/>
    <n v="30"/>
    <x v="1"/>
    <n v="10"/>
    <x v="7"/>
    <s v="DSTR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1"/>
    <n v="10"/>
    <x v="8"/>
    <s v="SBOU"/>
    <x v="6"/>
    <n v="1"/>
    <n v="1"/>
    <s v=""/>
    <s v=""/>
    <n v="0.1"/>
    <n v="3.3333333333333333E-2"/>
  </r>
  <r>
    <d v="2014-09-14T00:00:00"/>
    <n v="43"/>
    <x v="0"/>
    <s v="AS"/>
    <x v="9"/>
    <n v="30"/>
    <x v="1"/>
    <n v="10"/>
    <x v="8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1"/>
    <n v="10"/>
    <x v="8"/>
    <s v="SBOU"/>
    <x v="1"/>
    <n v="1"/>
    <s v=""/>
    <s v=""/>
    <s v=""/>
    <n v="0.1"/>
    <n v="3.3333333333333333E-2"/>
  </r>
  <r>
    <d v="2014-09-14T00:00:00"/>
    <n v="43"/>
    <x v="0"/>
    <s v="AS"/>
    <x v="9"/>
    <n v="30"/>
    <x v="1"/>
    <n v="10"/>
    <x v="9"/>
    <s v="MMEA"/>
    <x v="17"/>
    <n v="1"/>
    <s v=""/>
    <s v=""/>
    <s v=""/>
    <n v="0.1"/>
    <n v="3.3333333333333333E-2"/>
  </r>
  <r>
    <d v="2014-09-14T00:00:00"/>
    <n v="43"/>
    <x v="0"/>
    <s v="AS"/>
    <x v="9"/>
    <n v="30"/>
    <x v="2"/>
    <n v="10"/>
    <x v="0"/>
    <s v="MCAV"/>
    <x v="7"/>
    <n v="1"/>
    <s v=""/>
    <s v=""/>
    <s v=""/>
    <n v="0.1"/>
    <n v="3.3333333333333333E-2"/>
  </r>
  <r>
    <d v="2014-09-14T00:00:00"/>
    <n v="43"/>
    <x v="0"/>
    <s v="AS"/>
    <x v="9"/>
    <n v="30"/>
    <x v="2"/>
    <n v="10"/>
    <x v="0"/>
    <s v="MCAV"/>
    <x v="8"/>
    <n v="1"/>
    <s v=""/>
    <s v=""/>
    <s v=""/>
    <n v="0.1"/>
    <n v="3.3333333333333333E-2"/>
  </r>
  <r>
    <d v="2014-09-14T00:00:00"/>
    <n v="43"/>
    <x v="0"/>
    <s v="AS"/>
    <x v="9"/>
    <n v="30"/>
    <x v="2"/>
    <n v="10"/>
    <x v="0"/>
    <s v="MCAV"/>
    <x v="6"/>
    <n v="1"/>
    <n v="1"/>
    <s v=""/>
    <s v=""/>
    <n v="0.1"/>
    <n v="3.3333333333333333E-2"/>
  </r>
  <r>
    <d v="2014-09-14T00:00:00"/>
    <n v="43"/>
    <x v="0"/>
    <s v="AS"/>
    <x v="9"/>
    <n v="30"/>
    <x v="2"/>
    <n v="10"/>
    <x v="0"/>
    <s v="MCAV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2"/>
    <n v="10"/>
    <x v="1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2"/>
    <n v="10"/>
    <x v="2"/>
    <s v="SBOU"/>
    <x v="6"/>
    <n v="1"/>
    <n v="1"/>
    <s v=""/>
    <s v=""/>
    <n v="0.1"/>
    <n v="3.3333333333333333E-2"/>
  </r>
  <r>
    <d v="2014-09-14T00:00:00"/>
    <n v="43"/>
    <x v="0"/>
    <s v="AS"/>
    <x v="9"/>
    <n v="30"/>
    <x v="2"/>
    <n v="10"/>
    <x v="2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2"/>
    <n v="10"/>
    <x v="2"/>
    <s v="SBOU"/>
    <x v="7"/>
    <n v="1"/>
    <s v=""/>
    <s v=""/>
    <s v=""/>
    <n v="0.1"/>
    <n v="3.3333333333333333E-2"/>
  </r>
  <r>
    <d v="2014-09-14T00:00:00"/>
    <n v="43"/>
    <x v="0"/>
    <s v="AS"/>
    <x v="9"/>
    <n v="30"/>
    <x v="2"/>
    <n v="10"/>
    <x v="3"/>
    <s v="MMEA"/>
    <x v="6"/>
    <n v="1"/>
    <n v="1"/>
    <s v=""/>
    <s v=""/>
    <n v="0.1"/>
    <n v="3.3333333333333333E-2"/>
  </r>
  <r>
    <d v="2014-09-14T00:00:00"/>
    <n v="43"/>
    <x v="0"/>
    <s v="AS"/>
    <x v="9"/>
    <n v="30"/>
    <x v="2"/>
    <n v="10"/>
    <x v="3"/>
    <s v="MMEA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2"/>
    <n v="10"/>
    <x v="4"/>
    <s v="MMEA"/>
    <x v="7"/>
    <n v="1"/>
    <s v=""/>
    <s v=""/>
    <s v=""/>
    <n v="0.1"/>
    <n v="3.3333333333333333E-2"/>
  </r>
  <r>
    <d v="2014-09-14T00:00:00"/>
    <n v="43"/>
    <x v="0"/>
    <s v="AS"/>
    <x v="9"/>
    <n v="30"/>
    <x v="2"/>
    <n v="10"/>
    <x v="4"/>
    <s v="MMEA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x v="2"/>
    <n v="10"/>
    <x v="5"/>
    <s v="MMEA"/>
    <x v="17"/>
    <n v="1"/>
    <s v=""/>
    <s v=""/>
    <s v=""/>
    <n v="0.1"/>
    <n v="3.3333333333333333E-2"/>
  </r>
  <r>
    <d v="2014-09-14T00:00:00"/>
    <n v="43"/>
    <x v="0"/>
    <s v="AS"/>
    <x v="9"/>
    <n v="30"/>
    <x v="2"/>
    <n v="10"/>
    <x v="5"/>
    <s v="MMEA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2"/>
    <n v="10"/>
    <x v="6"/>
    <s v="DCLI"/>
    <x v="7"/>
    <n v="1"/>
    <s v=""/>
    <s v=""/>
    <s v=""/>
    <n v="0.1"/>
    <n v="3.3333333333333333E-2"/>
  </r>
  <r>
    <d v="2014-09-14T00:00:00"/>
    <n v="43"/>
    <x v="0"/>
    <s v="AS"/>
    <x v="9"/>
    <n v="30"/>
    <x v="2"/>
    <n v="10"/>
    <x v="7"/>
    <s v="DCLI"/>
    <x v="6"/>
    <n v="1"/>
    <n v="1"/>
    <s v=""/>
    <s v=""/>
    <n v="0.1"/>
    <n v="3.3333333333333333E-2"/>
  </r>
  <r>
    <d v="2014-09-14T00:00:00"/>
    <n v="43"/>
    <x v="0"/>
    <s v="AS"/>
    <x v="9"/>
    <n v="30"/>
    <x v="2"/>
    <n v="10"/>
    <x v="7"/>
    <s v="DCLI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2"/>
    <n v="10"/>
    <x v="8"/>
    <s v="MCAV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x v="2"/>
    <n v="10"/>
    <x v="8"/>
    <s v="MCAV"/>
    <x v="17"/>
    <n v="1"/>
    <s v=""/>
    <s v=""/>
    <s v=""/>
    <n v="0.1"/>
    <n v="3.3333333333333333E-2"/>
  </r>
  <r>
    <d v="2014-09-14T00:00:00"/>
    <n v="43"/>
    <x v="0"/>
    <s v="AS"/>
    <x v="9"/>
    <n v="30"/>
    <x v="2"/>
    <n v="10"/>
    <x v="9"/>
    <s v="SSID"/>
    <x v="7"/>
    <n v="1"/>
    <s v=""/>
    <s v=""/>
    <s v=""/>
    <n v="0.1"/>
    <n v="3.3333333333333333E-2"/>
  </r>
  <r>
    <d v="2014-09-14T00:00:00"/>
    <n v="43"/>
    <x v="0"/>
    <s v="AS"/>
    <x v="9"/>
    <n v="30"/>
    <x v="2"/>
    <n v="10"/>
    <x v="9"/>
    <s v="SSID"/>
    <x v="6"/>
    <n v="1"/>
    <n v="1"/>
    <s v=""/>
    <s v=""/>
    <n v="0.1"/>
    <n v="3.3333333333333333E-2"/>
  </r>
  <r>
    <d v="2014-09-14T00:00:00"/>
    <n v="43"/>
    <x v="0"/>
    <s v="AS"/>
    <x v="9"/>
    <n v="30"/>
    <x v="2"/>
    <n v="10"/>
    <x v="9"/>
    <s v="SSID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x v="2"/>
    <n v="10"/>
    <x v="9"/>
    <s v="SSID"/>
    <x v="12"/>
    <n v="1"/>
    <s v=""/>
    <s v=""/>
    <s v=""/>
    <n v="0.1"/>
    <n v="3.3333333333333333E-2"/>
  </r>
  <r>
    <d v="2014-09-14T00:00:00"/>
    <n v="43"/>
    <x v="0"/>
    <s v="AS"/>
    <x v="10"/>
    <n v="25"/>
    <x v="0"/>
    <n v="10"/>
    <x v="0"/>
    <s v="SINT"/>
    <x v="17"/>
    <n v="1"/>
    <s v=""/>
    <s v=""/>
    <s v=""/>
    <n v="0.1"/>
    <n v="0.04"/>
  </r>
  <r>
    <d v="2014-09-14T00:00:00"/>
    <n v="43"/>
    <x v="0"/>
    <s v="AS"/>
    <x v="10"/>
    <n v="25"/>
    <x v="0"/>
    <n v="10"/>
    <x v="0"/>
    <s v="SINT"/>
    <x v="6"/>
    <n v="1"/>
    <n v="1"/>
    <n v="1"/>
    <n v="0.04"/>
    <n v="0.1"/>
    <n v="0.04"/>
  </r>
  <r>
    <d v="2014-09-14T00:00:00"/>
    <n v="43"/>
    <x v="0"/>
    <s v="AS"/>
    <x v="10"/>
    <n v="25"/>
    <x v="0"/>
    <n v="10"/>
    <x v="1"/>
    <s v="MCAV"/>
    <x v="7"/>
    <n v="1"/>
    <s v=""/>
    <s v=""/>
    <s v=""/>
    <n v="0.1"/>
    <n v="0.04"/>
  </r>
  <r>
    <d v="2014-09-14T00:00:00"/>
    <n v="43"/>
    <x v="0"/>
    <s v="AS"/>
    <x v="10"/>
    <n v="25"/>
    <x v="0"/>
    <n v="10"/>
    <x v="1"/>
    <s v="MCAV"/>
    <x v="8"/>
    <n v="1"/>
    <s v=""/>
    <s v=""/>
    <s v=""/>
    <n v="0.1"/>
    <n v="0.04"/>
  </r>
  <r>
    <d v="2014-09-14T00:00:00"/>
    <n v="43"/>
    <x v="0"/>
    <s v="AS"/>
    <x v="10"/>
    <n v="25"/>
    <x v="0"/>
    <n v="10"/>
    <x v="1"/>
    <s v="MCAV"/>
    <x v="0"/>
    <n v="1"/>
    <n v="1"/>
    <s v=""/>
    <s v=""/>
    <n v="0.1"/>
    <n v="0.04"/>
  </r>
  <r>
    <d v="2014-09-14T00:00:00"/>
    <n v="43"/>
    <x v="0"/>
    <s v="AS"/>
    <x v="10"/>
    <n v="25"/>
    <x v="0"/>
    <n v="10"/>
    <x v="1"/>
    <s v="MCAV"/>
    <x v="6"/>
    <n v="1"/>
    <n v="1"/>
    <n v="1"/>
    <n v="0.04"/>
    <n v="0.1"/>
    <n v="0.04"/>
  </r>
  <r>
    <d v="2014-09-14T00:00:00"/>
    <n v="43"/>
    <x v="0"/>
    <s v="AS"/>
    <x v="10"/>
    <n v="25"/>
    <x v="0"/>
    <n v="10"/>
    <x v="2"/>
    <s v="MCAV"/>
    <x v="7"/>
    <n v="1"/>
    <s v=""/>
    <s v=""/>
    <s v=""/>
    <n v="0.1"/>
    <n v="0.04"/>
  </r>
  <r>
    <d v="2014-09-14T00:00:00"/>
    <n v="43"/>
    <x v="0"/>
    <s v="AS"/>
    <x v="10"/>
    <n v="25"/>
    <x v="0"/>
    <n v="10"/>
    <x v="2"/>
    <s v="MCAV"/>
    <x v="8"/>
    <n v="1"/>
    <s v=""/>
    <s v=""/>
    <s v=""/>
    <n v="0.1"/>
    <n v="0.04"/>
  </r>
  <r>
    <d v="2014-09-14T00:00:00"/>
    <n v="43"/>
    <x v="0"/>
    <s v="AS"/>
    <x v="10"/>
    <n v="25"/>
    <x v="0"/>
    <n v="10"/>
    <x v="3"/>
    <s v="SSID"/>
    <x v="14"/>
    <n v="1"/>
    <s v=""/>
    <s v=""/>
    <s v=""/>
    <n v="0.1"/>
    <n v="0.04"/>
  </r>
  <r>
    <d v="2014-09-14T00:00:00"/>
    <n v="43"/>
    <x v="0"/>
    <s v="AS"/>
    <x v="10"/>
    <n v="25"/>
    <x v="0"/>
    <n v="10"/>
    <x v="4"/>
    <s v="DSTO"/>
    <x v="7"/>
    <n v="1"/>
    <s v=""/>
    <s v=""/>
    <s v=""/>
    <n v="0.1"/>
    <n v="0.04"/>
  </r>
  <r>
    <d v="2014-09-14T00:00:00"/>
    <n v="43"/>
    <x v="0"/>
    <s v="AS"/>
    <x v="10"/>
    <n v="25"/>
    <x v="0"/>
    <n v="10"/>
    <x v="4"/>
    <s v="DSTO"/>
    <x v="1"/>
    <n v="1"/>
    <s v=""/>
    <s v=""/>
    <s v=""/>
    <n v="0.1"/>
    <n v="0.04"/>
  </r>
  <r>
    <d v="2014-09-14T00:00:00"/>
    <n v="43"/>
    <x v="0"/>
    <s v="AS"/>
    <x v="10"/>
    <n v="25"/>
    <x v="0"/>
    <n v="10"/>
    <x v="5"/>
    <s v="SBOU"/>
    <x v="13"/>
    <n v="1"/>
    <s v=""/>
    <s v=""/>
    <s v=""/>
    <n v="0.1"/>
    <n v="0.04"/>
  </r>
  <r>
    <d v="2014-09-14T00:00:00"/>
    <n v="43"/>
    <x v="0"/>
    <s v="AS"/>
    <x v="10"/>
    <n v="25"/>
    <x v="0"/>
    <n v="10"/>
    <x v="5"/>
    <s v="SBOU"/>
    <x v="7"/>
    <n v="1"/>
    <s v=""/>
    <s v=""/>
    <s v=""/>
    <n v="0.1"/>
    <n v="0.04"/>
  </r>
  <r>
    <d v="2014-09-14T00:00:00"/>
    <n v="43"/>
    <x v="0"/>
    <s v="AS"/>
    <x v="10"/>
    <n v="25"/>
    <x v="0"/>
    <n v="10"/>
    <x v="5"/>
    <s v="SBOU"/>
    <x v="0"/>
    <n v="1"/>
    <n v="1"/>
    <n v="1"/>
    <n v="0.04"/>
    <n v="0.1"/>
    <n v="0.04"/>
  </r>
  <r>
    <d v="2014-09-14T00:00:00"/>
    <n v="43"/>
    <x v="0"/>
    <s v="AS"/>
    <x v="10"/>
    <n v="25"/>
    <x v="0"/>
    <n v="10"/>
    <x v="6"/>
    <s v="SSID"/>
    <x v="7"/>
    <n v="1"/>
    <s v=""/>
    <s v=""/>
    <s v=""/>
    <n v="0.1"/>
    <n v="0.04"/>
  </r>
  <r>
    <d v="2014-09-14T00:00:00"/>
    <n v="43"/>
    <x v="0"/>
    <s v="AS"/>
    <x v="10"/>
    <n v="25"/>
    <x v="0"/>
    <n v="10"/>
    <x v="6"/>
    <s v="SSID"/>
    <x v="6"/>
    <n v="1"/>
    <n v="1"/>
    <n v="1"/>
    <n v="0.04"/>
    <n v="0.1"/>
    <n v="0.04"/>
  </r>
  <r>
    <d v="2014-09-14T00:00:00"/>
    <n v="43"/>
    <x v="0"/>
    <s v="AS"/>
    <x v="10"/>
    <n v="25"/>
    <x v="0"/>
    <n v="10"/>
    <x v="7"/>
    <s v="SBOU"/>
    <x v="6"/>
    <n v="1"/>
    <n v="1"/>
    <n v="1"/>
    <n v="0.04"/>
    <n v="0.1"/>
    <n v="0.04"/>
  </r>
  <r>
    <d v="2014-09-14T00:00:00"/>
    <n v="43"/>
    <x v="0"/>
    <s v="AS"/>
    <x v="10"/>
    <n v="25"/>
    <x v="0"/>
    <n v="10"/>
    <x v="7"/>
    <s v="SBOU"/>
    <x v="1"/>
    <n v="1"/>
    <s v=""/>
    <s v=""/>
    <s v=""/>
    <n v="0.1"/>
    <n v="0.04"/>
  </r>
  <r>
    <d v="2014-09-14T00:00:00"/>
    <n v="43"/>
    <x v="0"/>
    <s v="AS"/>
    <x v="10"/>
    <n v="25"/>
    <x v="0"/>
    <n v="10"/>
    <x v="7"/>
    <s v="SBOU"/>
    <x v="7"/>
    <n v="1"/>
    <s v=""/>
    <s v=""/>
    <s v=""/>
    <n v="0.1"/>
    <n v="0.04"/>
  </r>
  <r>
    <d v="2014-09-14T00:00:00"/>
    <n v="43"/>
    <x v="0"/>
    <s v="AS"/>
    <x v="10"/>
    <n v="25"/>
    <x v="0"/>
    <n v="10"/>
    <x v="7"/>
    <s v="SBOU"/>
    <x v="11"/>
    <n v="0"/>
    <s v=""/>
    <s v=""/>
    <s v=""/>
    <n v="0.1"/>
    <n v="0.04"/>
  </r>
  <r>
    <d v="2014-09-14T00:00:00"/>
    <n v="43"/>
    <x v="0"/>
    <s v="AS"/>
    <x v="10"/>
    <n v="25"/>
    <x v="0"/>
    <n v="10"/>
    <x v="7"/>
    <s v="SBOU"/>
    <x v="8"/>
    <n v="1"/>
    <s v=""/>
    <s v=""/>
    <s v=""/>
    <n v="0.1"/>
    <n v="0.04"/>
  </r>
  <r>
    <d v="2014-09-14T00:00:00"/>
    <n v="43"/>
    <x v="0"/>
    <s v="AS"/>
    <x v="10"/>
    <n v="25"/>
    <x v="0"/>
    <n v="10"/>
    <x v="8"/>
    <s v="SSID"/>
    <x v="7"/>
    <n v="1"/>
    <s v=""/>
    <s v=""/>
    <s v=""/>
    <n v="0.1"/>
    <n v="0.04"/>
  </r>
  <r>
    <d v="2014-09-14T00:00:00"/>
    <n v="43"/>
    <x v="0"/>
    <s v="AS"/>
    <x v="10"/>
    <n v="25"/>
    <x v="0"/>
    <n v="10"/>
    <x v="8"/>
    <s v="SSID"/>
    <x v="8"/>
    <n v="1"/>
    <s v=""/>
    <s v=""/>
    <s v=""/>
    <n v="0.1"/>
    <n v="0.04"/>
  </r>
  <r>
    <d v="2014-09-14T00:00:00"/>
    <n v="43"/>
    <x v="0"/>
    <s v="AS"/>
    <x v="10"/>
    <n v="25"/>
    <x v="0"/>
    <n v="10"/>
    <x v="9"/>
    <s v="SSID"/>
    <x v="7"/>
    <n v="1"/>
    <s v=""/>
    <s v=""/>
    <s v=""/>
    <n v="0.1"/>
    <n v="0.04"/>
  </r>
  <r>
    <d v="2014-09-14T00:00:00"/>
    <n v="43"/>
    <x v="0"/>
    <s v="AS"/>
    <x v="10"/>
    <n v="25"/>
    <x v="0"/>
    <n v="10"/>
    <x v="9"/>
    <s v="SSID"/>
    <x v="11"/>
    <n v="0"/>
    <s v=""/>
    <s v=""/>
    <s v=""/>
    <n v="0.1"/>
    <n v="0.04"/>
  </r>
  <r>
    <d v="2014-09-14T00:00:00"/>
    <n v="43"/>
    <x v="0"/>
    <s v="AS"/>
    <x v="10"/>
    <n v="25"/>
    <x v="0"/>
    <n v="10"/>
    <x v="9"/>
    <s v="SSID"/>
    <x v="19"/>
    <n v="1"/>
    <s v=""/>
    <s v=""/>
    <s v=""/>
    <n v="0.1"/>
    <n v="0.04"/>
  </r>
  <r>
    <d v="2014-09-14T00:00:00"/>
    <n v="43"/>
    <x v="0"/>
    <s v="AS"/>
    <x v="10"/>
    <n v="25"/>
    <x v="1"/>
    <n v="6"/>
    <x v="0"/>
    <s v="SINT"/>
    <x v="15"/>
    <n v="1"/>
    <n v="1"/>
    <n v="1"/>
    <n v="0.04"/>
    <n v="0.16666666666666666"/>
    <n v="0.04"/>
  </r>
  <r>
    <d v="2014-09-14T00:00:00"/>
    <n v="43"/>
    <x v="0"/>
    <s v="AS"/>
    <x v="10"/>
    <n v="25"/>
    <x v="1"/>
    <n v="6"/>
    <x v="1"/>
    <s v="MCAV"/>
    <x v="7"/>
    <n v="1"/>
    <s v=""/>
    <s v=""/>
    <s v=""/>
    <n v="0.16666666666666666"/>
    <n v="0.04"/>
  </r>
  <r>
    <d v="2014-09-14T00:00:00"/>
    <n v="43"/>
    <x v="0"/>
    <s v="AS"/>
    <x v="10"/>
    <n v="25"/>
    <x v="1"/>
    <n v="6"/>
    <x v="2"/>
    <s v="MCAV"/>
    <x v="0"/>
    <n v="1"/>
    <n v="1"/>
    <n v="1"/>
    <n v="0.04"/>
    <n v="0.16666666666666666"/>
    <n v="0.04"/>
  </r>
  <r>
    <d v="2014-09-14T00:00:00"/>
    <n v="43"/>
    <x v="0"/>
    <s v="AS"/>
    <x v="10"/>
    <n v="25"/>
    <x v="1"/>
    <n v="6"/>
    <x v="3"/>
    <s v="MCAV"/>
    <x v="13"/>
    <n v="1"/>
    <s v=""/>
    <s v=""/>
    <s v=""/>
    <n v="0.16666666666666666"/>
    <n v="0.04"/>
  </r>
  <r>
    <d v="2014-09-14T00:00:00"/>
    <n v="43"/>
    <x v="0"/>
    <s v="AS"/>
    <x v="10"/>
    <n v="25"/>
    <x v="1"/>
    <n v="6"/>
    <x v="3"/>
    <s v="MCAV"/>
    <x v="7"/>
    <n v="1"/>
    <s v=""/>
    <s v=""/>
    <s v=""/>
    <n v="0.16666666666666666"/>
    <n v="0.04"/>
  </r>
  <r>
    <d v="2014-09-14T00:00:00"/>
    <n v="43"/>
    <x v="0"/>
    <s v="AS"/>
    <x v="10"/>
    <n v="25"/>
    <x v="1"/>
    <n v="6"/>
    <x v="4"/>
    <s v="SBOU"/>
    <x v="1"/>
    <n v="1"/>
    <s v=""/>
    <s v=""/>
    <s v=""/>
    <n v="0.16666666666666666"/>
    <n v="0.04"/>
  </r>
  <r>
    <d v="2014-09-14T00:00:00"/>
    <n v="43"/>
    <x v="0"/>
    <s v="AS"/>
    <x v="10"/>
    <n v="25"/>
    <x v="1"/>
    <n v="6"/>
    <x v="4"/>
    <s v="SBOU"/>
    <x v="6"/>
    <n v="1"/>
    <n v="1"/>
    <s v=""/>
    <s v=""/>
    <n v="0.16666666666666666"/>
    <n v="0.04"/>
  </r>
  <r>
    <d v="2014-09-14T00:00:00"/>
    <n v="43"/>
    <x v="0"/>
    <s v="AS"/>
    <x v="10"/>
    <n v="25"/>
    <x v="1"/>
    <n v="6"/>
    <x v="4"/>
    <s v="SBOU"/>
    <x v="0"/>
    <n v="1"/>
    <n v="1"/>
    <n v="1"/>
    <n v="0.04"/>
    <n v="0.16666666666666666"/>
    <n v="0.04"/>
  </r>
  <r>
    <d v="2014-09-14T00:00:00"/>
    <n v="43"/>
    <x v="0"/>
    <s v="AS"/>
    <x v="10"/>
    <n v="25"/>
    <x v="1"/>
    <n v="6"/>
    <x v="5"/>
    <s v="ALAM"/>
    <x v="6"/>
    <n v="1"/>
    <n v="1"/>
    <n v="1"/>
    <n v="0.04"/>
    <n v="0.16666666666666666"/>
    <n v="0.04"/>
  </r>
  <r>
    <d v="2014-09-14T00:00:00"/>
    <n v="43"/>
    <x v="0"/>
    <s v="AS"/>
    <x v="10"/>
    <n v="25"/>
    <x v="1"/>
    <n v="6"/>
    <x v="5"/>
    <s v="ALAM"/>
    <x v="8"/>
    <n v="1"/>
    <s v=""/>
    <s v=""/>
    <s v=""/>
    <n v="0.16666666666666666"/>
    <n v="0.04"/>
  </r>
  <r>
    <d v="2014-09-14T00:00:00"/>
    <n v="43"/>
    <x v="0"/>
    <s v="AS"/>
    <x v="10"/>
    <n v="25"/>
    <x v="2"/>
    <n v="9"/>
    <x v="0"/>
    <s v="MDEC"/>
    <x v="6"/>
    <n v="1"/>
    <n v="1"/>
    <n v="1"/>
    <n v="0.04"/>
    <n v="0.1111111111111111"/>
    <n v="0.04"/>
  </r>
  <r>
    <d v="2014-09-14T00:00:00"/>
    <n v="43"/>
    <x v="0"/>
    <s v="AS"/>
    <x v="10"/>
    <n v="25"/>
    <x v="2"/>
    <n v="9"/>
    <x v="1"/>
    <s v="MCAV"/>
    <x v="6"/>
    <n v="1"/>
    <n v="1"/>
    <s v=""/>
    <s v=""/>
    <n v="0.1111111111111111"/>
    <n v="0.04"/>
  </r>
  <r>
    <d v="2014-09-14T00:00:00"/>
    <n v="43"/>
    <x v="0"/>
    <s v="AS"/>
    <x v="10"/>
    <n v="25"/>
    <x v="2"/>
    <n v="9"/>
    <x v="1"/>
    <s v="MCAV"/>
    <x v="0"/>
    <n v="1"/>
    <n v="1"/>
    <n v="1"/>
    <n v="0.04"/>
    <n v="0.1111111111111111"/>
    <n v="0.04"/>
  </r>
  <r>
    <d v="2014-09-14T00:00:00"/>
    <n v="43"/>
    <x v="0"/>
    <s v="AS"/>
    <x v="10"/>
    <n v="25"/>
    <x v="2"/>
    <n v="9"/>
    <x v="2"/>
    <s v="SBOU"/>
    <x v="6"/>
    <n v="1"/>
    <n v="1"/>
    <s v=""/>
    <s v=""/>
    <n v="0.1111111111111111"/>
    <n v="0.04"/>
  </r>
  <r>
    <d v="2014-09-14T00:00:00"/>
    <n v="43"/>
    <x v="0"/>
    <s v="AS"/>
    <x v="10"/>
    <n v="25"/>
    <x v="2"/>
    <n v="9"/>
    <x v="2"/>
    <s v="SBOU"/>
    <x v="0"/>
    <n v="1"/>
    <n v="1"/>
    <n v="1"/>
    <n v="0.04"/>
    <n v="0.1111111111111111"/>
    <n v="0.04"/>
  </r>
  <r>
    <d v="2014-09-14T00:00:00"/>
    <n v="43"/>
    <x v="0"/>
    <s v="AS"/>
    <x v="10"/>
    <n v="25"/>
    <x v="2"/>
    <n v="9"/>
    <x v="3"/>
    <s v="MCAV"/>
    <x v="13"/>
    <n v="1"/>
    <s v=""/>
    <s v=""/>
    <s v=""/>
    <n v="0.1111111111111111"/>
    <n v="0.04"/>
  </r>
  <r>
    <d v="2014-09-14T00:00:00"/>
    <n v="43"/>
    <x v="0"/>
    <s v="AS"/>
    <x v="10"/>
    <n v="25"/>
    <x v="2"/>
    <n v="9"/>
    <x v="3"/>
    <s v="MCAV"/>
    <x v="6"/>
    <n v="1"/>
    <n v="1"/>
    <n v="1"/>
    <n v="0.04"/>
    <n v="0.1111111111111111"/>
    <n v="0.04"/>
  </r>
  <r>
    <d v="2014-09-14T00:00:00"/>
    <n v="43"/>
    <x v="0"/>
    <s v="AS"/>
    <x v="10"/>
    <n v="25"/>
    <x v="2"/>
    <n v="9"/>
    <x v="3"/>
    <s v="MCAV"/>
    <x v="7"/>
    <n v="1"/>
    <s v=""/>
    <s v=""/>
    <s v=""/>
    <n v="0.1111111111111111"/>
    <n v="0.04"/>
  </r>
  <r>
    <d v="2014-09-14T00:00:00"/>
    <n v="43"/>
    <x v="0"/>
    <s v="AS"/>
    <x v="10"/>
    <n v="25"/>
    <x v="2"/>
    <n v="9"/>
    <x v="4"/>
    <s v="MCAV"/>
    <x v="7"/>
    <n v="1"/>
    <s v=""/>
    <s v=""/>
    <s v=""/>
    <n v="0.1111111111111111"/>
    <n v="0.04"/>
  </r>
  <r>
    <d v="2014-09-14T00:00:00"/>
    <n v="43"/>
    <x v="0"/>
    <s v="AS"/>
    <x v="10"/>
    <n v="25"/>
    <x v="2"/>
    <n v="9"/>
    <x v="5"/>
    <s v="SSID"/>
    <x v="15"/>
    <n v="1"/>
    <n v="1"/>
    <n v="1"/>
    <n v="0.04"/>
    <n v="0.1111111111111111"/>
    <n v="0.04"/>
  </r>
  <r>
    <d v="2014-09-14T00:00:00"/>
    <n v="43"/>
    <x v="0"/>
    <s v="AS"/>
    <x v="10"/>
    <n v="25"/>
    <x v="2"/>
    <n v="9"/>
    <x v="6"/>
    <s v="SINT"/>
    <x v="17"/>
    <n v="1"/>
    <s v=""/>
    <s v=""/>
    <s v=""/>
    <n v="0.1111111111111111"/>
    <n v="0.04"/>
  </r>
  <r>
    <d v="2014-09-14T00:00:00"/>
    <n v="43"/>
    <x v="0"/>
    <s v="AS"/>
    <x v="10"/>
    <n v="25"/>
    <x v="2"/>
    <n v="9"/>
    <x v="7"/>
    <s v="MCAV"/>
    <x v="6"/>
    <n v="1"/>
    <n v="1"/>
    <s v=""/>
    <s v=""/>
    <n v="0.1111111111111111"/>
    <n v="0.04"/>
  </r>
  <r>
    <d v="2014-09-14T00:00:00"/>
    <n v="43"/>
    <x v="0"/>
    <s v="AS"/>
    <x v="10"/>
    <n v="25"/>
    <x v="2"/>
    <n v="9"/>
    <x v="7"/>
    <s v="MCAV"/>
    <x v="0"/>
    <n v="1"/>
    <n v="1"/>
    <n v="1"/>
    <n v="0.04"/>
    <n v="0.1111111111111111"/>
    <n v="0.04"/>
  </r>
  <r>
    <d v="2014-09-14T00:00:00"/>
    <n v="43"/>
    <x v="0"/>
    <s v="AS"/>
    <x v="10"/>
    <n v="25"/>
    <x v="2"/>
    <n v="9"/>
    <x v="8"/>
    <s v="DSTO"/>
    <x v="6"/>
    <n v="1"/>
    <n v="1"/>
    <n v="1"/>
    <n v="0.04"/>
    <n v="0.1111111111111111"/>
    <n v="0.04"/>
  </r>
  <r>
    <d v="2014-09-14T00:00:00"/>
    <n v="43"/>
    <x v="0"/>
    <s v="AS"/>
    <x v="10"/>
    <n v="25"/>
    <x v="2"/>
    <n v="9"/>
    <x v="8"/>
    <s v="DSTO"/>
    <x v="11"/>
    <n v="0"/>
    <s v=""/>
    <s v=""/>
    <s v=""/>
    <n v="0.1111111111111111"/>
    <n v="0.04"/>
  </r>
  <r>
    <d v="2014-09-14T00:00:00"/>
    <n v="43"/>
    <x v="0"/>
    <s v="AS"/>
    <x v="11"/>
    <n v="29"/>
    <x v="0"/>
    <n v="10"/>
    <x v="0"/>
    <s v="PAST"/>
    <x v="7"/>
    <n v="1"/>
    <s v=""/>
    <s v=""/>
    <s v=""/>
    <n v="0.1"/>
    <n v="3.4482758620689655E-2"/>
  </r>
  <r>
    <d v="2014-09-14T00:00:00"/>
    <n v="43"/>
    <x v="0"/>
    <s v="AS"/>
    <x v="11"/>
    <n v="29"/>
    <x v="0"/>
    <n v="10"/>
    <x v="0"/>
    <s v="PAST"/>
    <x v="8"/>
    <n v="1"/>
    <s v=""/>
    <s v=""/>
    <s v=""/>
    <n v="0.1"/>
    <n v="3.4482758620689655E-2"/>
  </r>
  <r>
    <d v="2014-09-14T00:00:00"/>
    <n v="43"/>
    <x v="0"/>
    <s v="AS"/>
    <x v="11"/>
    <n v="29"/>
    <x v="0"/>
    <n v="10"/>
    <x v="0"/>
    <s v="PAST"/>
    <x v="12"/>
    <n v="1"/>
    <s v=""/>
    <s v=""/>
    <s v=""/>
    <n v="0.1"/>
    <n v="3.4482758620689655E-2"/>
  </r>
  <r>
    <d v="2014-09-14T00:00:00"/>
    <n v="43"/>
    <x v="0"/>
    <s v="AS"/>
    <x v="11"/>
    <n v="29"/>
    <x v="0"/>
    <n v="10"/>
    <x v="1"/>
    <s v="DSTO"/>
    <x v="10"/>
    <n v="0"/>
    <s v=""/>
    <s v=""/>
    <s v=""/>
    <n v="0.1"/>
    <n v="3.4482758620689655E-2"/>
  </r>
  <r>
    <d v="2014-09-14T00:00:00"/>
    <n v="43"/>
    <x v="0"/>
    <s v="AS"/>
    <x v="11"/>
    <n v="29"/>
    <x v="0"/>
    <n v="10"/>
    <x v="2"/>
    <s v="SSID"/>
    <x v="7"/>
    <n v="1"/>
    <s v=""/>
    <s v=""/>
    <s v=""/>
    <n v="0.1"/>
    <n v="3.4482758620689655E-2"/>
  </r>
  <r>
    <d v="2014-09-14T00:00:00"/>
    <n v="43"/>
    <x v="0"/>
    <s v="AS"/>
    <x v="11"/>
    <n v="29"/>
    <x v="0"/>
    <n v="10"/>
    <x v="2"/>
    <s v="SSID"/>
    <x v="8"/>
    <n v="1"/>
    <s v=""/>
    <s v=""/>
    <s v=""/>
    <n v="0.1"/>
    <n v="3.4482758620689655E-2"/>
  </r>
  <r>
    <d v="2014-09-14T00:00:00"/>
    <n v="43"/>
    <x v="0"/>
    <s v="AS"/>
    <x v="11"/>
    <n v="29"/>
    <x v="0"/>
    <n v="10"/>
    <x v="2"/>
    <s v="SSID"/>
    <x v="11"/>
    <n v="0"/>
    <s v=""/>
    <s v=""/>
    <s v=""/>
    <n v="0.1"/>
    <n v="3.4482758620689655E-2"/>
  </r>
  <r>
    <d v="2014-09-14T00:00:00"/>
    <n v="43"/>
    <x v="0"/>
    <s v="AS"/>
    <x v="11"/>
    <n v="29"/>
    <x v="0"/>
    <n v="10"/>
    <x v="3"/>
    <s v="MCAV"/>
    <x v="7"/>
    <n v="1"/>
    <s v=""/>
    <s v=""/>
    <s v=""/>
    <n v="0.1"/>
    <n v="3.4482758620689655E-2"/>
  </r>
  <r>
    <d v="2014-09-14T00:00:00"/>
    <n v="43"/>
    <x v="0"/>
    <s v="AS"/>
    <x v="11"/>
    <n v="29"/>
    <x v="0"/>
    <n v="10"/>
    <x v="3"/>
    <s v="MCAV"/>
    <x v="8"/>
    <n v="1"/>
    <s v=""/>
    <s v=""/>
    <s v=""/>
    <n v="0.1"/>
    <n v="3.4482758620689655E-2"/>
  </r>
  <r>
    <d v="2014-09-14T00:00:00"/>
    <n v="43"/>
    <x v="0"/>
    <s v="AS"/>
    <x v="11"/>
    <n v="29"/>
    <x v="0"/>
    <n v="10"/>
    <x v="4"/>
    <s v="PAST"/>
    <x v="8"/>
    <n v="1"/>
    <s v=""/>
    <s v=""/>
    <s v=""/>
    <n v="0.1"/>
    <n v="3.4482758620689655E-2"/>
  </r>
  <r>
    <d v="2014-09-14T00:00:00"/>
    <n v="43"/>
    <x v="0"/>
    <s v="AS"/>
    <x v="11"/>
    <n v="29"/>
    <x v="0"/>
    <n v="10"/>
    <x v="4"/>
    <s v="PAST"/>
    <x v="11"/>
    <n v="0"/>
    <s v=""/>
    <s v=""/>
    <s v=""/>
    <n v="0.1"/>
    <n v="3.4482758620689655E-2"/>
  </r>
  <r>
    <d v="2014-09-14T00:00:00"/>
    <n v="43"/>
    <x v="0"/>
    <s v="AS"/>
    <x v="11"/>
    <n v="29"/>
    <x v="0"/>
    <n v="10"/>
    <x v="4"/>
    <s v="PAST"/>
    <x v="19"/>
    <n v="1"/>
    <s v=""/>
    <s v=""/>
    <s v=""/>
    <n v="0.1"/>
    <n v="3.4482758620689655E-2"/>
  </r>
  <r>
    <d v="2014-09-14T00:00:00"/>
    <n v="43"/>
    <x v="0"/>
    <s v="AS"/>
    <x v="11"/>
    <n v="29"/>
    <x v="0"/>
    <n v="10"/>
    <x v="5"/>
    <s v="PAST"/>
    <x v="17"/>
    <n v="1"/>
    <s v=""/>
    <s v=""/>
    <s v=""/>
    <n v="0.1"/>
    <n v="3.4482758620689655E-2"/>
  </r>
  <r>
    <d v="2014-09-14T00:00:00"/>
    <n v="43"/>
    <x v="0"/>
    <s v="AS"/>
    <x v="11"/>
    <n v="29"/>
    <x v="0"/>
    <n v="10"/>
    <x v="6"/>
    <s v="SSID"/>
    <x v="13"/>
    <n v="1"/>
    <s v=""/>
    <s v=""/>
    <s v=""/>
    <n v="0.1"/>
    <n v="3.4482758620689655E-2"/>
  </r>
  <r>
    <d v="2014-09-14T00:00:00"/>
    <n v="43"/>
    <x v="0"/>
    <s v="AS"/>
    <x v="11"/>
    <n v="29"/>
    <x v="0"/>
    <n v="10"/>
    <x v="6"/>
    <s v="SSID"/>
    <x v="17"/>
    <n v="1"/>
    <s v=""/>
    <s v=""/>
    <s v=""/>
    <n v="0.1"/>
    <n v="3.4482758620689655E-2"/>
  </r>
  <r>
    <d v="2014-09-14T00:00:00"/>
    <n v="43"/>
    <x v="0"/>
    <s v="AS"/>
    <x v="11"/>
    <n v="29"/>
    <x v="0"/>
    <n v="10"/>
    <x v="6"/>
    <s v="SSID"/>
    <x v="0"/>
    <n v="1"/>
    <n v="1"/>
    <n v="1"/>
    <n v="3.4482758620689655E-2"/>
    <n v="0.1"/>
    <n v="3.4482758620689655E-2"/>
  </r>
  <r>
    <d v="2014-09-14T00:00:00"/>
    <n v="43"/>
    <x v="0"/>
    <s v="AS"/>
    <x v="11"/>
    <n v="29"/>
    <x v="0"/>
    <n v="10"/>
    <x v="6"/>
    <s v="SSID"/>
    <x v="7"/>
    <n v="1"/>
    <s v=""/>
    <s v=""/>
    <s v=""/>
    <n v="0.1"/>
    <n v="3.4482758620689655E-2"/>
  </r>
  <r>
    <d v="2014-09-14T00:00:00"/>
    <n v="43"/>
    <x v="0"/>
    <s v="AS"/>
    <x v="11"/>
    <n v="29"/>
    <x v="0"/>
    <n v="10"/>
    <x v="7"/>
    <s v="PAST"/>
    <x v="7"/>
    <n v="1"/>
    <s v=""/>
    <s v=""/>
    <s v=""/>
    <n v="0.1"/>
    <n v="3.4482758620689655E-2"/>
  </r>
  <r>
    <d v="2014-09-14T00:00:00"/>
    <n v="43"/>
    <x v="0"/>
    <s v="AS"/>
    <x v="11"/>
    <n v="29"/>
    <x v="0"/>
    <n v="10"/>
    <x v="7"/>
    <s v="PAST"/>
    <x v="8"/>
    <n v="1"/>
    <s v=""/>
    <s v=""/>
    <s v=""/>
    <n v="0.1"/>
    <n v="3.4482758620689655E-2"/>
  </r>
  <r>
    <d v="2014-09-14T00:00:00"/>
    <n v="43"/>
    <x v="0"/>
    <s v="AS"/>
    <x v="11"/>
    <n v="29"/>
    <x v="0"/>
    <n v="10"/>
    <x v="7"/>
    <s v="PAST"/>
    <x v="12"/>
    <n v="1"/>
    <s v=""/>
    <s v=""/>
    <s v=""/>
    <n v="0.1"/>
    <n v="3.4482758620689655E-2"/>
  </r>
  <r>
    <d v="2014-09-14T00:00:00"/>
    <n v="43"/>
    <x v="0"/>
    <s v="AS"/>
    <x v="11"/>
    <n v="29"/>
    <x v="0"/>
    <n v="10"/>
    <x v="8"/>
    <s v="PAST"/>
    <x v="7"/>
    <n v="1"/>
    <s v=""/>
    <s v=""/>
    <s v=""/>
    <n v="0.1"/>
    <n v="3.4482758620689655E-2"/>
  </r>
  <r>
    <d v="2014-09-14T00:00:00"/>
    <n v="43"/>
    <x v="0"/>
    <s v="AS"/>
    <x v="11"/>
    <n v="29"/>
    <x v="0"/>
    <n v="10"/>
    <x v="9"/>
    <s v="SSID"/>
    <x v="17"/>
    <n v="1"/>
    <s v=""/>
    <s v=""/>
    <s v=""/>
    <n v="0.1"/>
    <n v="3.4482758620689655E-2"/>
  </r>
  <r>
    <d v="2014-09-14T00:00:00"/>
    <n v="43"/>
    <x v="0"/>
    <s v="AS"/>
    <x v="11"/>
    <n v="29"/>
    <x v="0"/>
    <n v="10"/>
    <x v="9"/>
    <s v="SSID"/>
    <x v="11"/>
    <n v="0"/>
    <s v=""/>
    <s v=""/>
    <s v=""/>
    <n v="0.1"/>
    <n v="3.4482758620689655E-2"/>
  </r>
  <r>
    <d v="2014-09-14T00:00:00"/>
    <n v="43"/>
    <x v="0"/>
    <s v="AS"/>
    <x v="11"/>
    <n v="29"/>
    <x v="1"/>
    <n v="9"/>
    <x v="0"/>
    <s v="MCAV"/>
    <x v="7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0"/>
    <s v="MCAV"/>
    <x v="2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1"/>
    <s v="PAST"/>
    <x v="12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2"/>
    <s v="SBOU"/>
    <x v="7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2"/>
    <s v="SBOU"/>
    <x v="19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3"/>
    <s v="PAST"/>
    <x v="7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3"/>
    <s v="PAST"/>
    <x v="8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3"/>
    <s v="PAST"/>
    <x v="12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4"/>
    <s v="PAST"/>
    <x v="7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4"/>
    <s v="PAST"/>
    <x v="8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4"/>
    <s v="PAST"/>
    <x v="2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4"/>
    <s v="PAST"/>
    <x v="19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5"/>
    <s v="PAST"/>
    <x v="7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5"/>
    <s v="PAST"/>
    <x v="8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5"/>
    <s v="PAST"/>
    <x v="19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6"/>
    <s v="PAST"/>
    <x v="7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6"/>
    <s v="PAST"/>
    <x v="12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6"/>
    <s v="PAST"/>
    <x v="11"/>
    <n v="0"/>
    <s v=""/>
    <s v=""/>
    <s v=""/>
    <n v="0.1111111111111111"/>
    <n v="3.4482758620689655E-2"/>
  </r>
  <r>
    <d v="2014-09-14T00:00:00"/>
    <n v="43"/>
    <x v="0"/>
    <s v="AS"/>
    <x v="11"/>
    <n v="29"/>
    <x v="1"/>
    <n v="9"/>
    <x v="7"/>
    <s v="SSID"/>
    <x v="17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8"/>
    <s v="PAST"/>
    <x v="16"/>
    <s v=""/>
    <s v=""/>
    <s v=""/>
    <s v=""/>
    <n v="0.1111111111111111"/>
    <n v="3.4482758620689655E-2"/>
  </r>
  <r>
    <d v="2014-09-14T00:00:00"/>
    <n v="43"/>
    <x v="0"/>
    <s v="AS"/>
    <x v="11"/>
    <n v="29"/>
    <x v="1"/>
    <n v="9"/>
    <x v="9"/>
    <s v="PAST"/>
    <x v="7"/>
    <n v="1"/>
    <s v=""/>
    <s v=""/>
    <s v=""/>
    <n v="0.1111111111111111"/>
    <n v="3.4482758620689655E-2"/>
  </r>
  <r>
    <d v="2014-09-14T00:00:00"/>
    <n v="43"/>
    <x v="0"/>
    <s v="AS"/>
    <x v="11"/>
    <n v="29"/>
    <x v="1"/>
    <n v="9"/>
    <x v="9"/>
    <s v="PAST"/>
    <x v="8"/>
    <n v="1"/>
    <s v=""/>
    <s v=""/>
    <s v=""/>
    <n v="0.1111111111111111"/>
    <n v="3.4482758620689655E-2"/>
  </r>
  <r>
    <d v="2014-09-14T00:00:00"/>
    <n v="43"/>
    <x v="0"/>
    <s v="AS"/>
    <x v="11"/>
    <n v="29"/>
    <x v="2"/>
    <n v="10"/>
    <x v="0"/>
    <s v="MMEA"/>
    <x v="7"/>
    <n v="1"/>
    <s v=""/>
    <s v=""/>
    <s v=""/>
    <n v="0.1"/>
    <n v="3.4482758620689655E-2"/>
  </r>
  <r>
    <d v="2014-09-14T00:00:00"/>
    <n v="43"/>
    <x v="0"/>
    <s v="AS"/>
    <x v="11"/>
    <n v="29"/>
    <x v="2"/>
    <n v="10"/>
    <x v="0"/>
    <s v="MMEA"/>
    <x v="8"/>
    <n v="1"/>
    <s v=""/>
    <s v=""/>
    <s v=""/>
    <n v="0.1"/>
    <n v="3.4482758620689655E-2"/>
  </r>
  <r>
    <d v="2014-09-14T00:00:00"/>
    <n v="43"/>
    <x v="0"/>
    <s v="AS"/>
    <x v="11"/>
    <n v="29"/>
    <x v="2"/>
    <n v="10"/>
    <x v="1"/>
    <s v="SINT"/>
    <x v="7"/>
    <n v="1"/>
    <s v=""/>
    <s v=""/>
    <s v=""/>
    <n v="0.1"/>
    <n v="3.4482758620689655E-2"/>
  </r>
  <r>
    <d v="2014-09-14T00:00:00"/>
    <n v="43"/>
    <x v="0"/>
    <s v="AS"/>
    <x v="11"/>
    <n v="29"/>
    <x v="2"/>
    <n v="10"/>
    <x v="1"/>
    <s v="SINT"/>
    <x v="8"/>
    <n v="1"/>
    <s v=""/>
    <s v=""/>
    <s v=""/>
    <n v="0.1"/>
    <n v="3.4482758620689655E-2"/>
  </r>
  <r>
    <d v="2014-09-14T00:00:00"/>
    <n v="43"/>
    <x v="0"/>
    <s v="AS"/>
    <x v="11"/>
    <n v="29"/>
    <x v="2"/>
    <n v="10"/>
    <x v="2"/>
    <s v="MCAV"/>
    <x v="13"/>
    <n v="1"/>
    <s v=""/>
    <s v=""/>
    <s v=""/>
    <n v="0.1"/>
    <n v="3.4482758620689655E-2"/>
  </r>
  <r>
    <d v="2014-09-14T00:00:00"/>
    <n v="43"/>
    <x v="0"/>
    <s v="AS"/>
    <x v="11"/>
    <n v="29"/>
    <x v="2"/>
    <n v="10"/>
    <x v="2"/>
    <s v="MCAV"/>
    <x v="7"/>
    <n v="1"/>
    <s v=""/>
    <s v=""/>
    <s v=""/>
    <n v="0.1"/>
    <n v="3.4482758620689655E-2"/>
  </r>
  <r>
    <d v="2014-09-14T00:00:00"/>
    <n v="43"/>
    <x v="0"/>
    <s v="AS"/>
    <x v="11"/>
    <n v="29"/>
    <x v="2"/>
    <n v="10"/>
    <x v="2"/>
    <s v="MCAV"/>
    <x v="2"/>
    <n v="1"/>
    <s v=""/>
    <s v=""/>
    <s v=""/>
    <n v="0.1"/>
    <n v="3.4482758620689655E-2"/>
  </r>
  <r>
    <d v="2014-09-14T00:00:00"/>
    <n v="43"/>
    <x v="0"/>
    <s v="AS"/>
    <x v="11"/>
    <n v="29"/>
    <x v="2"/>
    <n v="10"/>
    <x v="3"/>
    <s v="PAST"/>
    <x v="8"/>
    <n v="1"/>
    <s v=""/>
    <s v=""/>
    <s v=""/>
    <n v="0.1"/>
    <n v="3.4482758620689655E-2"/>
  </r>
  <r>
    <d v="2014-09-14T00:00:00"/>
    <n v="43"/>
    <x v="0"/>
    <s v="AS"/>
    <x v="11"/>
    <n v="29"/>
    <x v="2"/>
    <n v="10"/>
    <x v="3"/>
    <s v="PAST"/>
    <x v="0"/>
    <n v="1"/>
    <n v="1"/>
    <n v="1"/>
    <n v="3.4482758620689655E-2"/>
    <n v="0.1"/>
    <n v="3.4482758620689655E-2"/>
  </r>
  <r>
    <d v="2014-09-14T00:00:00"/>
    <n v="43"/>
    <x v="0"/>
    <s v="AS"/>
    <x v="11"/>
    <n v="29"/>
    <x v="2"/>
    <n v="10"/>
    <x v="4"/>
    <s v="DCLI"/>
    <x v="7"/>
    <n v="1"/>
    <s v=""/>
    <s v=""/>
    <s v=""/>
    <n v="0.1"/>
    <n v="3.4482758620689655E-2"/>
  </r>
  <r>
    <d v="2014-09-14T00:00:00"/>
    <n v="43"/>
    <x v="0"/>
    <s v="AS"/>
    <x v="11"/>
    <n v="29"/>
    <x v="2"/>
    <n v="10"/>
    <x v="4"/>
    <s v="DCLI"/>
    <x v="19"/>
    <n v="1"/>
    <s v=""/>
    <s v=""/>
    <s v=""/>
    <n v="0.1"/>
    <n v="3.4482758620689655E-2"/>
  </r>
  <r>
    <d v="2014-09-14T00:00:00"/>
    <n v="43"/>
    <x v="0"/>
    <s v="AS"/>
    <x v="11"/>
    <n v="29"/>
    <x v="2"/>
    <n v="10"/>
    <x v="5"/>
    <s v="MCAV"/>
    <x v="10"/>
    <n v="0"/>
    <s v=""/>
    <s v=""/>
    <s v=""/>
    <n v="0.1"/>
    <n v="3.4482758620689655E-2"/>
  </r>
  <r>
    <d v="2014-09-14T00:00:00"/>
    <n v="43"/>
    <x v="0"/>
    <s v="AS"/>
    <x v="11"/>
    <n v="29"/>
    <x v="2"/>
    <n v="10"/>
    <x v="6"/>
    <s v="PAST"/>
    <x v="13"/>
    <n v="1"/>
    <s v=""/>
    <s v=""/>
    <s v=""/>
    <n v="0.1"/>
    <n v="3.4482758620689655E-2"/>
  </r>
  <r>
    <d v="2014-09-14T00:00:00"/>
    <n v="43"/>
    <x v="0"/>
    <s v="AS"/>
    <x v="11"/>
    <n v="29"/>
    <x v="2"/>
    <n v="10"/>
    <x v="6"/>
    <s v="PAST"/>
    <x v="7"/>
    <n v="1"/>
    <s v=""/>
    <s v=""/>
    <s v=""/>
    <n v="0.1"/>
    <n v="3.4482758620689655E-2"/>
  </r>
  <r>
    <d v="2014-09-14T00:00:00"/>
    <n v="43"/>
    <x v="0"/>
    <s v="AS"/>
    <x v="11"/>
    <n v="29"/>
    <x v="2"/>
    <n v="10"/>
    <x v="7"/>
    <s v="DSTO"/>
    <x v="13"/>
    <n v="1"/>
    <s v=""/>
    <s v=""/>
    <s v=""/>
    <n v="0.1"/>
    <n v="3.4482758620689655E-2"/>
  </r>
  <r>
    <d v="2014-09-14T00:00:00"/>
    <n v="43"/>
    <x v="0"/>
    <s v="AS"/>
    <x v="11"/>
    <n v="29"/>
    <x v="2"/>
    <n v="10"/>
    <x v="7"/>
    <s v="DSTO"/>
    <x v="7"/>
    <n v="1"/>
    <s v=""/>
    <s v=""/>
    <s v=""/>
    <n v="0.1"/>
    <n v="3.4482758620689655E-2"/>
  </r>
  <r>
    <d v="2014-09-14T00:00:00"/>
    <n v="43"/>
    <x v="0"/>
    <s v="AS"/>
    <x v="11"/>
    <n v="29"/>
    <x v="2"/>
    <n v="10"/>
    <x v="8"/>
    <s v="PAST"/>
    <x v="7"/>
    <n v="1"/>
    <s v=""/>
    <s v=""/>
    <s v=""/>
    <n v="0.1"/>
    <n v="3.4482758620689655E-2"/>
  </r>
  <r>
    <d v="2014-09-14T00:00:00"/>
    <n v="43"/>
    <x v="0"/>
    <s v="AS"/>
    <x v="11"/>
    <n v="29"/>
    <x v="2"/>
    <n v="10"/>
    <x v="8"/>
    <s v="PAST"/>
    <x v="8"/>
    <n v="1"/>
    <s v=""/>
    <s v=""/>
    <s v=""/>
    <n v="0.1"/>
    <n v="3.4482758620689655E-2"/>
  </r>
  <r>
    <d v="2014-09-14T00:00:00"/>
    <n v="43"/>
    <x v="0"/>
    <s v="AS"/>
    <x v="11"/>
    <n v="29"/>
    <x v="2"/>
    <n v="10"/>
    <x v="8"/>
    <s v="PAST"/>
    <x v="2"/>
    <n v="1"/>
    <s v=""/>
    <s v=""/>
    <s v=""/>
    <n v="0.1"/>
    <n v="3.4482758620689655E-2"/>
  </r>
  <r>
    <d v="2014-09-14T00:00:00"/>
    <n v="43"/>
    <x v="0"/>
    <s v="AS"/>
    <x v="11"/>
    <n v="29"/>
    <x v="2"/>
    <n v="10"/>
    <x v="9"/>
    <s v="PAST"/>
    <x v="7"/>
    <n v="1"/>
    <s v=""/>
    <s v=""/>
    <s v=""/>
    <n v="0.1"/>
    <n v="3.4482758620689655E-2"/>
  </r>
  <r>
    <d v="2014-09-14T00:00:00"/>
    <n v="43"/>
    <x v="0"/>
    <s v="AS"/>
    <x v="11"/>
    <n v="29"/>
    <x v="2"/>
    <n v="10"/>
    <x v="9"/>
    <s v="PAST"/>
    <x v="8"/>
    <n v="1"/>
    <s v=""/>
    <s v=""/>
    <s v=""/>
    <n v="0.1"/>
    <n v="3.4482758620689655E-2"/>
  </r>
  <r>
    <d v="2014-09-14T00:00:00"/>
    <n v="43"/>
    <x v="0"/>
    <s v="AS"/>
    <x v="12"/>
    <n v="30"/>
    <x v="0"/>
    <n v="10"/>
    <x v="0"/>
    <s v="MCAV"/>
    <x v="11"/>
    <n v="0"/>
    <s v=""/>
    <s v=""/>
    <s v=""/>
    <n v="0.1"/>
    <n v="3.3333333333333333E-2"/>
  </r>
  <r>
    <d v="2014-09-14T00:00:00"/>
    <n v="43"/>
    <x v="0"/>
    <s v="AS"/>
    <x v="12"/>
    <n v="30"/>
    <x v="0"/>
    <n v="10"/>
    <x v="1"/>
    <s v="MCAV"/>
    <x v="13"/>
    <n v="1"/>
    <s v=""/>
    <s v=""/>
    <s v=""/>
    <n v="0.1"/>
    <n v="3.3333333333333333E-2"/>
  </r>
  <r>
    <d v="2014-09-14T00:00:00"/>
    <n v="43"/>
    <x v="0"/>
    <s v="AS"/>
    <x v="12"/>
    <n v="30"/>
    <x v="0"/>
    <n v="10"/>
    <x v="1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0"/>
    <n v="10"/>
    <x v="2"/>
    <s v="MCAV"/>
    <x v="11"/>
    <n v="0"/>
    <s v=""/>
    <s v=""/>
    <s v=""/>
    <n v="0.1"/>
    <n v="3.3333333333333333E-2"/>
  </r>
  <r>
    <d v="2014-09-14T00:00:00"/>
    <n v="43"/>
    <x v="0"/>
    <s v="AS"/>
    <x v="12"/>
    <n v="30"/>
    <x v="0"/>
    <n v="10"/>
    <x v="3"/>
    <s v="DSTO"/>
    <x v="3"/>
    <n v="1"/>
    <s v=""/>
    <s v=""/>
    <s v=""/>
    <n v="0.1"/>
    <n v="3.3333333333333333E-2"/>
  </r>
  <r>
    <d v="2014-09-14T00:00:00"/>
    <n v="43"/>
    <x v="0"/>
    <s v="AS"/>
    <x v="12"/>
    <n v="30"/>
    <x v="0"/>
    <n v="10"/>
    <x v="4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0"/>
    <n v="10"/>
    <x v="4"/>
    <s v="MCAV"/>
    <x v="8"/>
    <n v="1"/>
    <s v=""/>
    <s v=""/>
    <s v=""/>
    <n v="0.1"/>
    <n v="3.3333333333333333E-2"/>
  </r>
  <r>
    <d v="2014-09-14T00:00:00"/>
    <n v="43"/>
    <x v="0"/>
    <s v="AS"/>
    <x v="12"/>
    <n v="30"/>
    <x v="0"/>
    <n v="10"/>
    <x v="4"/>
    <s v="MCAV"/>
    <x v="2"/>
    <n v="1"/>
    <s v=""/>
    <s v=""/>
    <s v=""/>
    <n v="0.1"/>
    <n v="3.3333333333333333E-2"/>
  </r>
  <r>
    <d v="2014-09-14T00:00:00"/>
    <n v="43"/>
    <x v="0"/>
    <s v="AS"/>
    <x v="12"/>
    <n v="30"/>
    <x v="0"/>
    <n v="10"/>
    <x v="5"/>
    <s v="DSTO"/>
    <x v="7"/>
    <n v="1"/>
    <s v=""/>
    <s v=""/>
    <s v=""/>
    <n v="0.1"/>
    <n v="3.3333333333333333E-2"/>
  </r>
  <r>
    <d v="2014-09-14T00:00:00"/>
    <n v="43"/>
    <x v="0"/>
    <s v="AS"/>
    <x v="12"/>
    <n v="30"/>
    <x v="0"/>
    <n v="10"/>
    <x v="6"/>
    <s v="SINT"/>
    <x v="17"/>
    <n v="1"/>
    <s v=""/>
    <s v=""/>
    <s v=""/>
    <n v="0.1"/>
    <n v="3.3333333333333333E-2"/>
  </r>
  <r>
    <d v="2014-09-14T00:00:00"/>
    <n v="43"/>
    <x v="0"/>
    <s v="AS"/>
    <x v="12"/>
    <n v="30"/>
    <x v="0"/>
    <n v="10"/>
    <x v="6"/>
    <s v="SINT"/>
    <x v="11"/>
    <n v="0"/>
    <s v=""/>
    <s v=""/>
    <s v=""/>
    <n v="0.1"/>
    <n v="3.3333333333333333E-2"/>
  </r>
  <r>
    <d v="2014-09-14T00:00:00"/>
    <n v="43"/>
    <x v="0"/>
    <s v="AS"/>
    <x v="12"/>
    <n v="30"/>
    <x v="0"/>
    <n v="10"/>
    <x v="7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0"/>
    <n v="10"/>
    <x v="7"/>
    <s v="MCAV"/>
    <x v="8"/>
    <n v="1"/>
    <s v=""/>
    <s v=""/>
    <s v=""/>
    <n v="0.1"/>
    <n v="3.3333333333333333E-2"/>
  </r>
  <r>
    <d v="2014-09-14T00:00:00"/>
    <n v="43"/>
    <x v="0"/>
    <s v="AS"/>
    <x v="12"/>
    <n v="30"/>
    <x v="0"/>
    <n v="10"/>
    <x v="8"/>
    <s v="DSTO"/>
    <x v="11"/>
    <n v="0"/>
    <s v=""/>
    <s v=""/>
    <s v=""/>
    <n v="0.1"/>
    <n v="3.3333333333333333E-2"/>
  </r>
  <r>
    <d v="2014-09-14T00:00:00"/>
    <n v="43"/>
    <x v="0"/>
    <s v="AS"/>
    <x v="12"/>
    <n v="30"/>
    <x v="0"/>
    <n v="10"/>
    <x v="9"/>
    <s v="MCAV"/>
    <x v="13"/>
    <n v="1"/>
    <s v=""/>
    <s v=""/>
    <s v=""/>
    <n v="0.1"/>
    <n v="3.3333333333333333E-2"/>
  </r>
  <r>
    <d v="2014-09-14T00:00:00"/>
    <n v="43"/>
    <x v="0"/>
    <s v="AS"/>
    <x v="12"/>
    <n v="30"/>
    <x v="0"/>
    <n v="10"/>
    <x v="9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1"/>
    <n v="10"/>
    <x v="0"/>
    <s v="SBOU"/>
    <x v="6"/>
    <n v="1"/>
    <n v="1"/>
    <n v="1"/>
    <n v="3.3333333333333333E-2"/>
    <n v="0.1"/>
    <n v="3.3333333333333333E-2"/>
  </r>
  <r>
    <d v="2014-09-14T00:00:00"/>
    <n v="43"/>
    <x v="0"/>
    <s v="AS"/>
    <x v="12"/>
    <n v="30"/>
    <x v="1"/>
    <n v="10"/>
    <x v="0"/>
    <s v="SBOU"/>
    <x v="7"/>
    <n v="1"/>
    <s v=""/>
    <s v=""/>
    <s v=""/>
    <n v="0.1"/>
    <n v="3.3333333333333333E-2"/>
  </r>
  <r>
    <d v="2014-09-14T00:00:00"/>
    <n v="43"/>
    <x v="0"/>
    <s v="AS"/>
    <x v="12"/>
    <n v="30"/>
    <x v="1"/>
    <n v="10"/>
    <x v="0"/>
    <s v="SBOU"/>
    <x v="11"/>
    <n v="0"/>
    <s v=""/>
    <s v=""/>
    <s v=""/>
    <n v="0.1"/>
    <n v="3.3333333333333333E-2"/>
  </r>
  <r>
    <d v="2014-09-14T00:00:00"/>
    <n v="43"/>
    <x v="0"/>
    <s v="AS"/>
    <x v="12"/>
    <n v="30"/>
    <x v="1"/>
    <n v="10"/>
    <x v="0"/>
    <s v="SBOU"/>
    <x v="1"/>
    <n v="1"/>
    <s v=""/>
    <s v=""/>
    <s v=""/>
    <n v="0.1"/>
    <n v="3.3333333333333333E-2"/>
  </r>
  <r>
    <d v="2014-09-14T00:00:00"/>
    <n v="43"/>
    <x v="0"/>
    <s v="AS"/>
    <x v="12"/>
    <n v="30"/>
    <x v="1"/>
    <n v="10"/>
    <x v="1"/>
    <s v="SBOU"/>
    <x v="13"/>
    <n v="1"/>
    <s v=""/>
    <s v=""/>
    <s v=""/>
    <n v="0.1"/>
    <n v="3.3333333333333333E-2"/>
  </r>
  <r>
    <d v="2014-09-14T00:00:00"/>
    <n v="43"/>
    <x v="0"/>
    <s v="AS"/>
    <x v="12"/>
    <n v="30"/>
    <x v="1"/>
    <n v="10"/>
    <x v="1"/>
    <s v="SBOU"/>
    <x v="7"/>
    <n v="1"/>
    <s v=""/>
    <s v=""/>
    <s v=""/>
    <n v="0.1"/>
    <n v="3.3333333333333333E-2"/>
  </r>
  <r>
    <d v="2014-09-14T00:00:00"/>
    <n v="43"/>
    <x v="0"/>
    <s v="AS"/>
    <x v="12"/>
    <n v="30"/>
    <x v="1"/>
    <n v="10"/>
    <x v="2"/>
    <s v="SSID"/>
    <x v="7"/>
    <n v="1"/>
    <s v=""/>
    <s v=""/>
    <s v=""/>
    <n v="0.1"/>
    <n v="3.3333333333333333E-2"/>
  </r>
  <r>
    <d v="2014-09-14T00:00:00"/>
    <n v="43"/>
    <x v="0"/>
    <s v="AS"/>
    <x v="12"/>
    <n v="30"/>
    <x v="1"/>
    <n v="10"/>
    <x v="2"/>
    <s v="SSID"/>
    <x v="11"/>
    <n v="0"/>
    <s v=""/>
    <s v=""/>
    <s v=""/>
    <n v="0.1"/>
    <n v="3.3333333333333333E-2"/>
  </r>
  <r>
    <d v="2014-09-14T00:00:00"/>
    <n v="43"/>
    <x v="0"/>
    <s v="AS"/>
    <x v="12"/>
    <n v="30"/>
    <x v="1"/>
    <n v="10"/>
    <x v="2"/>
    <s v="SSID"/>
    <x v="16"/>
    <s v=""/>
    <s v=""/>
    <s v=""/>
    <s v=""/>
    <n v="0.1"/>
    <n v="3.3333333333333333E-2"/>
  </r>
  <r>
    <d v="2014-09-14T00:00:00"/>
    <n v="43"/>
    <x v="0"/>
    <s v="AS"/>
    <x v="12"/>
    <n v="30"/>
    <x v="1"/>
    <n v="10"/>
    <x v="3"/>
    <s v="MCAV"/>
    <x v="13"/>
    <n v="1"/>
    <s v=""/>
    <s v=""/>
    <s v=""/>
    <n v="0.1"/>
    <n v="3.3333333333333333E-2"/>
  </r>
  <r>
    <d v="2014-09-14T00:00:00"/>
    <n v="43"/>
    <x v="0"/>
    <s v="AS"/>
    <x v="12"/>
    <n v="30"/>
    <x v="1"/>
    <n v="10"/>
    <x v="3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1"/>
    <n v="10"/>
    <x v="3"/>
    <s v="MCAV"/>
    <x v="11"/>
    <n v="0"/>
    <s v=""/>
    <s v=""/>
    <s v=""/>
    <n v="0.1"/>
    <n v="3.3333333333333333E-2"/>
  </r>
  <r>
    <d v="2014-09-14T00:00:00"/>
    <n v="43"/>
    <x v="0"/>
    <s v="AS"/>
    <x v="12"/>
    <n v="30"/>
    <x v="1"/>
    <n v="10"/>
    <x v="4"/>
    <s v="MCAV"/>
    <x v="11"/>
    <n v="0"/>
    <s v=""/>
    <s v=""/>
    <s v=""/>
    <n v="0.1"/>
    <n v="3.3333333333333333E-2"/>
  </r>
  <r>
    <d v="2014-09-14T00:00:00"/>
    <n v="43"/>
    <x v="0"/>
    <s v="AS"/>
    <x v="12"/>
    <n v="30"/>
    <x v="1"/>
    <n v="10"/>
    <x v="5"/>
    <s v="MCAV"/>
    <x v="13"/>
    <n v="1"/>
    <s v=""/>
    <s v=""/>
    <s v=""/>
    <n v="0.1"/>
    <n v="3.3333333333333333E-2"/>
  </r>
  <r>
    <d v="2014-09-14T00:00:00"/>
    <n v="43"/>
    <x v="0"/>
    <s v="AS"/>
    <x v="12"/>
    <n v="30"/>
    <x v="1"/>
    <n v="10"/>
    <x v="5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1"/>
    <n v="10"/>
    <x v="6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1"/>
    <n v="10"/>
    <x v="6"/>
    <s v="MCAV"/>
    <x v="11"/>
    <n v="0"/>
    <s v=""/>
    <s v=""/>
    <s v=""/>
    <n v="0.1"/>
    <n v="3.3333333333333333E-2"/>
  </r>
  <r>
    <d v="2014-09-14T00:00:00"/>
    <n v="43"/>
    <x v="0"/>
    <s v="AS"/>
    <x v="12"/>
    <n v="30"/>
    <x v="1"/>
    <n v="10"/>
    <x v="7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1"/>
    <n v="10"/>
    <x v="7"/>
    <s v="MCAV"/>
    <x v="11"/>
    <n v="0"/>
    <s v=""/>
    <s v=""/>
    <s v=""/>
    <n v="0.1"/>
    <n v="3.3333333333333333E-2"/>
  </r>
  <r>
    <d v="2014-09-14T00:00:00"/>
    <n v="43"/>
    <x v="0"/>
    <s v="AS"/>
    <x v="12"/>
    <n v="30"/>
    <x v="1"/>
    <n v="10"/>
    <x v="8"/>
    <s v="MCAV"/>
    <x v="20"/>
    <n v="1"/>
    <s v=""/>
    <s v=""/>
    <s v=""/>
    <n v="0.1"/>
    <n v="3.3333333333333333E-2"/>
  </r>
  <r>
    <d v="2014-09-14T00:00:00"/>
    <n v="43"/>
    <x v="0"/>
    <s v="AS"/>
    <x v="12"/>
    <n v="30"/>
    <x v="1"/>
    <n v="10"/>
    <x v="8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1"/>
    <n v="10"/>
    <x v="8"/>
    <s v="MCAV"/>
    <x v="2"/>
    <n v="1"/>
    <s v=""/>
    <s v=""/>
    <s v=""/>
    <n v="0.1"/>
    <n v="3.3333333333333333E-2"/>
  </r>
  <r>
    <d v="2014-09-14T00:00:00"/>
    <n v="43"/>
    <x v="0"/>
    <s v="AS"/>
    <x v="12"/>
    <n v="30"/>
    <x v="1"/>
    <n v="10"/>
    <x v="9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1"/>
    <n v="10"/>
    <x v="9"/>
    <s v="MCAV"/>
    <x v="11"/>
    <n v="0"/>
    <s v=""/>
    <s v=""/>
    <s v=""/>
    <n v="0.1"/>
    <n v="3.3333333333333333E-2"/>
  </r>
  <r>
    <d v="2014-09-14T00:00:00"/>
    <n v="43"/>
    <x v="0"/>
    <s v="AS"/>
    <x v="12"/>
    <n v="30"/>
    <x v="2"/>
    <n v="10"/>
    <x v="0"/>
    <s v="MCAV"/>
    <x v="13"/>
    <n v="1"/>
    <s v=""/>
    <s v=""/>
    <s v=""/>
    <n v="0.1"/>
    <n v="3.3333333333333333E-2"/>
  </r>
  <r>
    <d v="2014-09-14T00:00:00"/>
    <n v="43"/>
    <x v="0"/>
    <s v="AS"/>
    <x v="12"/>
    <n v="30"/>
    <x v="2"/>
    <n v="10"/>
    <x v="0"/>
    <s v="MCAV"/>
    <x v="2"/>
    <n v="1"/>
    <s v=""/>
    <s v=""/>
    <s v=""/>
    <n v="0.1"/>
    <n v="3.3333333333333333E-2"/>
  </r>
  <r>
    <d v="2014-09-14T00:00:00"/>
    <n v="43"/>
    <x v="0"/>
    <s v="AS"/>
    <x v="12"/>
    <n v="30"/>
    <x v="2"/>
    <n v="10"/>
    <x v="1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2"/>
    <n v="10"/>
    <x v="2"/>
    <s v="SSID"/>
    <x v="7"/>
    <n v="1"/>
    <s v=""/>
    <s v=""/>
    <s v=""/>
    <n v="0.1"/>
    <n v="3.3333333333333333E-2"/>
  </r>
  <r>
    <d v="2014-09-14T00:00:00"/>
    <n v="43"/>
    <x v="0"/>
    <s v="AS"/>
    <x v="12"/>
    <n v="30"/>
    <x v="2"/>
    <n v="10"/>
    <x v="2"/>
    <s v="SSID"/>
    <x v="8"/>
    <n v="1"/>
    <s v=""/>
    <s v=""/>
    <s v=""/>
    <n v="0.1"/>
    <n v="3.3333333333333333E-2"/>
  </r>
  <r>
    <d v="2014-09-14T00:00:00"/>
    <n v="43"/>
    <x v="0"/>
    <s v="AS"/>
    <x v="12"/>
    <n v="30"/>
    <x v="2"/>
    <n v="10"/>
    <x v="3"/>
    <s v="MCAV"/>
    <x v="10"/>
    <n v="0"/>
    <s v=""/>
    <s v=""/>
    <s v=""/>
    <n v="0.1"/>
    <n v="3.3333333333333333E-2"/>
  </r>
  <r>
    <d v="2014-09-14T00:00:00"/>
    <n v="43"/>
    <x v="0"/>
    <s v="AS"/>
    <x v="12"/>
    <n v="30"/>
    <x v="2"/>
    <n v="10"/>
    <x v="4"/>
    <s v="SINT"/>
    <x v="17"/>
    <n v="1"/>
    <s v=""/>
    <s v=""/>
    <s v=""/>
    <n v="0.1"/>
    <n v="3.3333333333333333E-2"/>
  </r>
  <r>
    <d v="2014-09-14T00:00:00"/>
    <n v="43"/>
    <x v="0"/>
    <s v="AS"/>
    <x v="12"/>
    <n v="30"/>
    <x v="2"/>
    <n v="10"/>
    <x v="5"/>
    <s v="SINT"/>
    <x v="8"/>
    <n v="1"/>
    <s v=""/>
    <s v=""/>
    <s v=""/>
    <n v="0.1"/>
    <n v="3.3333333333333333E-2"/>
  </r>
  <r>
    <d v="2014-09-14T00:00:00"/>
    <n v="43"/>
    <x v="0"/>
    <s v="AS"/>
    <x v="12"/>
    <n v="30"/>
    <x v="2"/>
    <n v="10"/>
    <x v="6"/>
    <s v="MCAV"/>
    <x v="11"/>
    <n v="0"/>
    <s v=""/>
    <s v=""/>
    <s v=""/>
    <n v="0.1"/>
    <n v="3.3333333333333333E-2"/>
  </r>
  <r>
    <d v="2014-09-14T00:00:00"/>
    <n v="43"/>
    <x v="0"/>
    <s v="AS"/>
    <x v="12"/>
    <n v="30"/>
    <x v="2"/>
    <n v="10"/>
    <x v="6"/>
    <s v="MCAV"/>
    <x v="6"/>
    <n v="1"/>
    <n v="1"/>
    <n v="1"/>
    <n v="3.3333333333333333E-2"/>
    <n v="0.1"/>
    <n v="3.3333333333333333E-2"/>
  </r>
  <r>
    <d v="2014-09-14T00:00:00"/>
    <n v="43"/>
    <x v="0"/>
    <s v="AS"/>
    <x v="12"/>
    <n v="30"/>
    <x v="2"/>
    <n v="10"/>
    <x v="7"/>
    <s v="SINT"/>
    <x v="8"/>
    <n v="1"/>
    <s v=""/>
    <s v=""/>
    <s v=""/>
    <n v="0.1"/>
    <n v="3.3333333333333333E-2"/>
  </r>
  <r>
    <d v="2014-09-14T00:00:00"/>
    <n v="43"/>
    <x v="0"/>
    <s v="AS"/>
    <x v="12"/>
    <n v="30"/>
    <x v="2"/>
    <n v="10"/>
    <x v="8"/>
    <s v="SSID"/>
    <x v="7"/>
    <n v="1"/>
    <s v=""/>
    <s v=""/>
    <s v=""/>
    <n v="0.1"/>
    <n v="3.3333333333333333E-2"/>
  </r>
  <r>
    <d v="2014-09-14T00:00:00"/>
    <n v="43"/>
    <x v="0"/>
    <s v="AS"/>
    <x v="12"/>
    <n v="30"/>
    <x v="2"/>
    <n v="10"/>
    <x v="8"/>
    <s v="SSID"/>
    <x v="16"/>
    <s v=""/>
    <s v=""/>
    <s v=""/>
    <s v=""/>
    <n v="0.1"/>
    <n v="3.3333333333333333E-2"/>
  </r>
  <r>
    <d v="2014-09-14T00:00:00"/>
    <n v="43"/>
    <x v="0"/>
    <s v="AS"/>
    <x v="12"/>
    <n v="30"/>
    <x v="2"/>
    <n v="10"/>
    <x v="8"/>
    <s v="SSID"/>
    <x v="11"/>
    <n v="0"/>
    <s v=""/>
    <s v=""/>
    <s v=""/>
    <n v="0.1"/>
    <n v="3.3333333333333333E-2"/>
  </r>
  <r>
    <d v="2014-09-14T00:00:00"/>
    <n v="43"/>
    <x v="0"/>
    <s v="AS"/>
    <x v="12"/>
    <n v="30"/>
    <x v="2"/>
    <n v="10"/>
    <x v="8"/>
    <s v="SSID"/>
    <x v="19"/>
    <n v="1"/>
    <s v=""/>
    <s v=""/>
    <s v=""/>
    <n v="0.1"/>
    <n v="3.3333333333333333E-2"/>
  </r>
  <r>
    <d v="2014-09-14T00:00:00"/>
    <n v="43"/>
    <x v="0"/>
    <s v="AS"/>
    <x v="12"/>
    <n v="30"/>
    <x v="2"/>
    <n v="10"/>
    <x v="9"/>
    <s v="MCAV"/>
    <x v="7"/>
    <n v="1"/>
    <s v=""/>
    <s v=""/>
    <s v=""/>
    <n v="0.1"/>
    <n v="3.3333333333333333E-2"/>
  </r>
  <r>
    <d v="2014-09-14T00:00:00"/>
    <n v="43"/>
    <x v="0"/>
    <s v="AS"/>
    <x v="12"/>
    <n v="30"/>
    <x v="2"/>
    <n v="10"/>
    <x v="9"/>
    <s v="MCAV"/>
    <x v="11"/>
    <n v="0"/>
    <s v=""/>
    <s v=""/>
    <s v=""/>
    <n v="0.1"/>
    <n v="3.3333333333333333E-2"/>
  </r>
  <r>
    <d v="2014-09-12T00:00:00"/>
    <n v="43"/>
    <x v="0"/>
    <s v="AS"/>
    <x v="13"/>
    <n v="24"/>
    <x v="0"/>
    <n v="8"/>
    <x v="0"/>
    <s v="MCAV"/>
    <x v="7"/>
    <n v="1"/>
    <s v=""/>
    <s v=""/>
    <s v=""/>
    <n v="0.125"/>
    <n v="4.1666666666666664E-2"/>
  </r>
  <r>
    <d v="2014-09-12T00:00:00"/>
    <n v="43"/>
    <x v="0"/>
    <s v="AS"/>
    <x v="13"/>
    <n v="24"/>
    <x v="0"/>
    <n v="8"/>
    <x v="0"/>
    <s v="MCAV"/>
    <x v="0"/>
    <n v="1"/>
    <n v="1"/>
    <s v=""/>
    <s v=""/>
    <n v="0.125"/>
    <n v="4.1666666666666664E-2"/>
  </r>
  <r>
    <d v="2014-09-12T00:00:00"/>
    <n v="43"/>
    <x v="0"/>
    <s v="AS"/>
    <x v="13"/>
    <n v="24"/>
    <x v="0"/>
    <n v="8"/>
    <x v="0"/>
    <s v="MCAV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0"/>
    <n v="8"/>
    <x v="1"/>
    <s v="MCAV"/>
    <x v="7"/>
    <n v="1"/>
    <s v=""/>
    <s v=""/>
    <s v=""/>
    <n v="0.125"/>
    <n v="4.1666666666666664E-2"/>
  </r>
  <r>
    <d v="2014-09-12T00:00:00"/>
    <n v="43"/>
    <x v="0"/>
    <s v="AS"/>
    <x v="13"/>
    <n v="24"/>
    <x v="0"/>
    <n v="8"/>
    <x v="1"/>
    <s v="MCAV"/>
    <x v="0"/>
    <n v="1"/>
    <n v="1"/>
    <s v=""/>
    <s v=""/>
    <n v="0.125"/>
    <n v="4.1666666666666664E-2"/>
  </r>
  <r>
    <d v="2014-09-12T00:00:00"/>
    <n v="43"/>
    <x v="0"/>
    <s v="AS"/>
    <x v="13"/>
    <n v="24"/>
    <x v="0"/>
    <n v="8"/>
    <x v="1"/>
    <s v="MCAV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0"/>
    <n v="8"/>
    <x v="2"/>
    <s v="MCAV"/>
    <x v="7"/>
    <n v="1"/>
    <s v=""/>
    <s v=""/>
    <s v=""/>
    <n v="0.125"/>
    <n v="4.1666666666666664E-2"/>
  </r>
  <r>
    <d v="2014-09-12T00:00:00"/>
    <n v="43"/>
    <x v="0"/>
    <s v="AS"/>
    <x v="13"/>
    <n v="24"/>
    <x v="0"/>
    <n v="8"/>
    <x v="2"/>
    <s v="MCAV"/>
    <x v="0"/>
    <n v="1"/>
    <n v="1"/>
    <s v=""/>
    <s v=""/>
    <n v="0.125"/>
    <n v="4.1666666666666664E-2"/>
  </r>
  <r>
    <d v="2014-09-12T00:00:00"/>
    <n v="43"/>
    <x v="0"/>
    <s v="AS"/>
    <x v="13"/>
    <n v="24"/>
    <x v="0"/>
    <n v="8"/>
    <x v="2"/>
    <s v="MCAV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0"/>
    <n v="8"/>
    <x v="3"/>
    <s v="CNAT"/>
    <x v="7"/>
    <n v="1"/>
    <s v=""/>
    <s v=""/>
    <s v=""/>
    <n v="0.125"/>
    <n v="4.1666666666666664E-2"/>
  </r>
  <r>
    <d v="2014-09-12T00:00:00"/>
    <n v="43"/>
    <x v="0"/>
    <s v="AS"/>
    <x v="13"/>
    <n v="24"/>
    <x v="0"/>
    <n v="8"/>
    <x v="3"/>
    <s v="CNAT"/>
    <x v="11"/>
    <n v="0"/>
    <s v=""/>
    <s v=""/>
    <s v=""/>
    <n v="0.125"/>
    <n v="4.1666666666666664E-2"/>
  </r>
  <r>
    <d v="2014-09-12T00:00:00"/>
    <n v="43"/>
    <x v="0"/>
    <s v="AS"/>
    <x v="13"/>
    <n v="24"/>
    <x v="0"/>
    <n v="8"/>
    <x v="3"/>
    <s v="CNAT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0"/>
    <n v="8"/>
    <x v="4"/>
    <s v="MCAV"/>
    <x v="7"/>
    <n v="1"/>
    <s v=""/>
    <s v=""/>
    <s v=""/>
    <n v="0.125"/>
    <n v="4.1666666666666664E-2"/>
  </r>
  <r>
    <d v="2014-09-12T00:00:00"/>
    <n v="43"/>
    <x v="0"/>
    <s v="AS"/>
    <x v="13"/>
    <n v="24"/>
    <x v="0"/>
    <n v="8"/>
    <x v="4"/>
    <s v="MCAV"/>
    <x v="0"/>
    <n v="1"/>
    <n v="1"/>
    <s v=""/>
    <s v=""/>
    <n v="0.125"/>
    <n v="4.1666666666666664E-2"/>
  </r>
  <r>
    <d v="2014-09-12T00:00:00"/>
    <n v="43"/>
    <x v="0"/>
    <s v="AS"/>
    <x v="13"/>
    <n v="24"/>
    <x v="0"/>
    <n v="8"/>
    <x v="4"/>
    <s v="MCAV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0"/>
    <n v="8"/>
    <x v="5"/>
    <s v="MCAV"/>
    <x v="7"/>
    <n v="1"/>
    <s v=""/>
    <s v=""/>
    <s v=""/>
    <n v="0.125"/>
    <n v="4.1666666666666664E-2"/>
  </r>
  <r>
    <d v="2014-09-12T00:00:00"/>
    <n v="43"/>
    <x v="0"/>
    <s v="AS"/>
    <x v="13"/>
    <n v="24"/>
    <x v="0"/>
    <n v="8"/>
    <x v="5"/>
    <s v="MCAV"/>
    <x v="2"/>
    <n v="1"/>
    <s v=""/>
    <s v=""/>
    <s v=""/>
    <n v="0.125"/>
    <n v="4.1666666666666664E-2"/>
  </r>
  <r>
    <d v="2014-09-12T00:00:00"/>
    <n v="43"/>
    <x v="0"/>
    <s v="AS"/>
    <x v="13"/>
    <n v="24"/>
    <x v="0"/>
    <n v="8"/>
    <x v="5"/>
    <s v="MCAV"/>
    <x v="0"/>
    <n v="1"/>
    <n v="1"/>
    <s v=""/>
    <s v=""/>
    <n v="0.125"/>
    <n v="4.1666666666666664E-2"/>
  </r>
  <r>
    <d v="2014-09-12T00:00:00"/>
    <n v="43"/>
    <x v="0"/>
    <s v="AS"/>
    <x v="13"/>
    <n v="24"/>
    <x v="0"/>
    <n v="8"/>
    <x v="5"/>
    <s v="MCAV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0"/>
    <n v="8"/>
    <x v="6"/>
    <s v="SBOU"/>
    <x v="6"/>
    <n v="1"/>
    <n v="1"/>
    <s v=""/>
    <s v=""/>
    <n v="0.125"/>
    <n v="4.1666666666666664E-2"/>
  </r>
  <r>
    <d v="2014-09-12T00:00:00"/>
    <n v="43"/>
    <x v="0"/>
    <s v="AS"/>
    <x v="13"/>
    <n v="24"/>
    <x v="0"/>
    <n v="8"/>
    <x v="6"/>
    <s v="SBOU"/>
    <x v="0"/>
    <n v="1"/>
    <n v="1"/>
    <n v="1"/>
    <n v="4.1666666666666664E-2"/>
    <n v="0.125"/>
    <n v="4.1666666666666664E-2"/>
  </r>
  <r>
    <d v="2014-09-12T00:00:00"/>
    <n v="43"/>
    <x v="0"/>
    <s v="AS"/>
    <x v="13"/>
    <n v="24"/>
    <x v="0"/>
    <n v="8"/>
    <x v="6"/>
    <s v="SBOU"/>
    <x v="2"/>
    <n v="1"/>
    <s v=""/>
    <s v=""/>
    <s v=""/>
    <n v="0.125"/>
    <n v="4.1666666666666664E-2"/>
  </r>
  <r>
    <d v="2014-09-12T00:00:00"/>
    <n v="43"/>
    <x v="0"/>
    <s v="AS"/>
    <x v="13"/>
    <n v="24"/>
    <x v="0"/>
    <n v="8"/>
    <x v="7"/>
    <s v="DSTO"/>
    <x v="7"/>
    <n v="1"/>
    <s v=""/>
    <s v=""/>
    <s v=""/>
    <n v="0.125"/>
    <n v="4.1666666666666664E-2"/>
  </r>
  <r>
    <d v="2014-09-12T00:00:00"/>
    <n v="43"/>
    <x v="0"/>
    <s v="AS"/>
    <x v="13"/>
    <n v="24"/>
    <x v="0"/>
    <n v="8"/>
    <x v="7"/>
    <s v="DSTO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1"/>
    <n v="8"/>
    <x v="0"/>
    <s v="MMEA"/>
    <x v="7"/>
    <n v="1"/>
    <s v=""/>
    <s v=""/>
    <s v=""/>
    <n v="0.125"/>
    <n v="4.1666666666666664E-2"/>
  </r>
  <r>
    <d v="2014-09-12T00:00:00"/>
    <n v="43"/>
    <x v="0"/>
    <s v="AS"/>
    <x v="13"/>
    <n v="24"/>
    <x v="1"/>
    <n v="8"/>
    <x v="0"/>
    <s v="MMEA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1"/>
    <n v="8"/>
    <x v="1"/>
    <s v="PAST"/>
    <x v="7"/>
    <n v="1"/>
    <s v=""/>
    <s v=""/>
    <s v=""/>
    <n v="0.125"/>
    <n v="4.1666666666666664E-2"/>
  </r>
  <r>
    <d v="2014-09-12T00:00:00"/>
    <n v="43"/>
    <x v="0"/>
    <s v="AS"/>
    <x v="13"/>
    <n v="24"/>
    <x v="1"/>
    <n v="8"/>
    <x v="1"/>
    <s v="PAST"/>
    <x v="0"/>
    <n v="1"/>
    <n v="1"/>
    <n v="1"/>
    <n v="4.1666666666666664E-2"/>
    <n v="0.125"/>
    <n v="4.1666666666666664E-2"/>
  </r>
  <r>
    <d v="2014-09-12T00:00:00"/>
    <n v="43"/>
    <x v="0"/>
    <s v="AS"/>
    <x v="13"/>
    <n v="24"/>
    <x v="1"/>
    <n v="8"/>
    <x v="2"/>
    <s v="SINT"/>
    <x v="8"/>
    <n v="1"/>
    <s v=""/>
    <s v=""/>
    <s v=""/>
    <n v="0.125"/>
    <n v="4.1666666666666664E-2"/>
  </r>
  <r>
    <d v="2014-09-12T00:00:00"/>
    <n v="43"/>
    <x v="0"/>
    <s v="AS"/>
    <x v="13"/>
    <n v="24"/>
    <x v="1"/>
    <n v="8"/>
    <x v="2"/>
    <s v="SINT"/>
    <x v="16"/>
    <s v=""/>
    <s v=""/>
    <s v=""/>
    <s v=""/>
    <n v="0.125"/>
    <n v="4.1666666666666664E-2"/>
  </r>
  <r>
    <d v="2014-09-12T00:00:00"/>
    <n v="43"/>
    <x v="0"/>
    <s v="AS"/>
    <x v="13"/>
    <n v="24"/>
    <x v="1"/>
    <n v="8"/>
    <x v="2"/>
    <s v="SINT"/>
    <x v="11"/>
    <n v="0"/>
    <s v=""/>
    <s v=""/>
    <s v=""/>
    <n v="0.125"/>
    <n v="4.1666666666666664E-2"/>
  </r>
  <r>
    <d v="2014-09-12T00:00:00"/>
    <n v="43"/>
    <x v="0"/>
    <s v="AS"/>
    <x v="13"/>
    <n v="24"/>
    <x v="1"/>
    <n v="8"/>
    <x v="3"/>
    <s v="MCAV"/>
    <x v="7"/>
    <n v="1"/>
    <s v=""/>
    <s v=""/>
    <s v=""/>
    <n v="0.125"/>
    <n v="4.1666666666666664E-2"/>
  </r>
  <r>
    <d v="2014-09-12T00:00:00"/>
    <n v="43"/>
    <x v="0"/>
    <s v="AS"/>
    <x v="13"/>
    <n v="24"/>
    <x v="1"/>
    <n v="8"/>
    <x v="4"/>
    <s v="DSTO"/>
    <x v="7"/>
    <n v="1"/>
    <s v=""/>
    <s v=""/>
    <s v=""/>
    <n v="0.125"/>
    <n v="4.1666666666666664E-2"/>
  </r>
  <r>
    <d v="2014-09-12T00:00:00"/>
    <n v="43"/>
    <x v="0"/>
    <s v="AS"/>
    <x v="13"/>
    <n v="24"/>
    <x v="1"/>
    <n v="8"/>
    <x v="4"/>
    <s v="DSTO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1"/>
    <n v="8"/>
    <x v="5"/>
    <s v="DSTR"/>
    <x v="7"/>
    <n v="1"/>
    <s v=""/>
    <s v=""/>
    <s v=""/>
    <n v="0.125"/>
    <n v="4.1666666666666664E-2"/>
  </r>
  <r>
    <d v="2014-09-12T00:00:00"/>
    <n v="43"/>
    <x v="0"/>
    <s v="AS"/>
    <x v="13"/>
    <n v="24"/>
    <x v="1"/>
    <n v="8"/>
    <x v="5"/>
    <s v="DSTR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1"/>
    <n v="8"/>
    <x v="6"/>
    <s v="PAST"/>
    <x v="16"/>
    <s v=""/>
    <s v=""/>
    <s v=""/>
    <s v=""/>
    <n v="0.125"/>
    <n v="4.1666666666666664E-2"/>
  </r>
  <r>
    <d v="2014-09-12T00:00:00"/>
    <n v="43"/>
    <x v="0"/>
    <s v="AS"/>
    <x v="13"/>
    <n v="24"/>
    <x v="1"/>
    <n v="8"/>
    <x v="6"/>
    <s v="PAST"/>
    <x v="0"/>
    <n v="1"/>
    <n v="1"/>
    <n v="1"/>
    <n v="4.1666666666666664E-2"/>
    <n v="0.125"/>
    <n v="4.1666666666666664E-2"/>
  </r>
  <r>
    <d v="2014-09-12T00:00:00"/>
    <n v="43"/>
    <x v="0"/>
    <s v="AS"/>
    <x v="13"/>
    <n v="24"/>
    <x v="1"/>
    <n v="8"/>
    <x v="7"/>
    <s v="SBOU"/>
    <x v="2"/>
    <n v="1"/>
    <s v=""/>
    <s v=""/>
    <s v=""/>
    <n v="0.125"/>
    <n v="4.1666666666666664E-2"/>
  </r>
  <r>
    <d v="2014-09-12T00:00:00"/>
    <n v="43"/>
    <x v="0"/>
    <s v="AS"/>
    <x v="13"/>
    <n v="24"/>
    <x v="1"/>
    <n v="8"/>
    <x v="7"/>
    <s v="SBOU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1"/>
    <n v="8"/>
    <x v="7"/>
    <s v="SBOU"/>
    <x v="7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0"/>
    <s v="CNAT"/>
    <x v="7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0"/>
    <s v="CNAT"/>
    <x v="11"/>
    <n v="0"/>
    <s v=""/>
    <s v=""/>
    <s v=""/>
    <n v="0.125"/>
    <n v="4.1666666666666664E-2"/>
  </r>
  <r>
    <d v="2014-09-12T00:00:00"/>
    <n v="43"/>
    <x v="0"/>
    <s v="AS"/>
    <x v="13"/>
    <n v="24"/>
    <x v="2"/>
    <n v="8"/>
    <x v="1"/>
    <s v="SINT"/>
    <x v="17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1"/>
    <s v="SINT"/>
    <x v="16"/>
    <s v=""/>
    <s v=""/>
    <s v=""/>
    <s v=""/>
    <n v="0.125"/>
    <n v="4.1666666666666664E-2"/>
  </r>
  <r>
    <d v="2014-09-12T00:00:00"/>
    <n v="43"/>
    <x v="0"/>
    <s v="AS"/>
    <x v="13"/>
    <n v="24"/>
    <x v="2"/>
    <n v="8"/>
    <x v="1"/>
    <s v="SINT"/>
    <x v="11"/>
    <n v="0"/>
    <s v=""/>
    <s v=""/>
    <s v=""/>
    <n v="0.125"/>
    <n v="4.1666666666666664E-2"/>
  </r>
  <r>
    <d v="2014-09-12T00:00:00"/>
    <n v="43"/>
    <x v="0"/>
    <s v="AS"/>
    <x v="13"/>
    <n v="24"/>
    <x v="2"/>
    <n v="8"/>
    <x v="2"/>
    <s v="CNAT"/>
    <x v="7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2"/>
    <s v="CNAT"/>
    <x v="8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2"/>
    <s v="CNAT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x v="2"/>
    <n v="8"/>
    <x v="2"/>
    <s v="CNAT"/>
    <x v="11"/>
    <n v="0"/>
    <s v=""/>
    <s v=""/>
    <s v=""/>
    <n v="0.125"/>
    <n v="4.1666666666666664E-2"/>
  </r>
  <r>
    <d v="2014-09-12T00:00:00"/>
    <n v="43"/>
    <x v="0"/>
    <s v="AS"/>
    <x v="13"/>
    <n v="24"/>
    <x v="2"/>
    <n v="8"/>
    <x v="3"/>
    <s v="SINT"/>
    <x v="8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3"/>
    <s v="SINT"/>
    <x v="7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3"/>
    <s v="SINT"/>
    <x v="16"/>
    <s v=""/>
    <s v=""/>
    <s v=""/>
    <s v=""/>
    <n v="0.125"/>
    <n v="4.1666666666666664E-2"/>
  </r>
  <r>
    <d v="2014-09-12T00:00:00"/>
    <n v="43"/>
    <x v="0"/>
    <s v="AS"/>
    <x v="13"/>
    <n v="24"/>
    <x v="2"/>
    <n v="8"/>
    <x v="3"/>
    <s v="SINT"/>
    <x v="11"/>
    <n v="0"/>
    <s v=""/>
    <s v=""/>
    <s v=""/>
    <n v="0.125"/>
    <n v="4.1666666666666664E-2"/>
  </r>
  <r>
    <d v="2014-09-12T00:00:00"/>
    <n v="43"/>
    <x v="0"/>
    <s v="AS"/>
    <x v="13"/>
    <n v="24"/>
    <x v="2"/>
    <n v="8"/>
    <x v="4"/>
    <s v="PAST"/>
    <x v="7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4"/>
    <s v="PAST"/>
    <x v="11"/>
    <n v="0"/>
    <s v=""/>
    <s v=""/>
    <s v=""/>
    <n v="0.125"/>
    <n v="4.1666666666666664E-2"/>
  </r>
  <r>
    <d v="2014-09-12T00:00:00"/>
    <n v="43"/>
    <x v="0"/>
    <s v="AS"/>
    <x v="13"/>
    <n v="24"/>
    <x v="2"/>
    <n v="8"/>
    <x v="5"/>
    <s v="MMEA"/>
    <x v="7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5"/>
    <s v="MMEA"/>
    <x v="0"/>
    <n v="1"/>
    <n v="1"/>
    <n v="1"/>
    <n v="4.1666666666666664E-2"/>
    <n v="0.125"/>
    <n v="4.1666666666666664E-2"/>
  </r>
  <r>
    <d v="2014-09-12T00:00:00"/>
    <n v="43"/>
    <x v="0"/>
    <s v="AS"/>
    <x v="13"/>
    <n v="24"/>
    <x v="2"/>
    <n v="8"/>
    <x v="5"/>
    <s v="MMEA"/>
    <x v="18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6"/>
    <s v="MMEA"/>
    <x v="7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6"/>
    <s v="MMEA"/>
    <x v="11"/>
    <n v="0"/>
    <s v=""/>
    <s v=""/>
    <s v=""/>
    <n v="0.125"/>
    <n v="4.1666666666666664E-2"/>
  </r>
  <r>
    <d v="2014-09-12T00:00:00"/>
    <n v="43"/>
    <x v="0"/>
    <s v="AS"/>
    <x v="13"/>
    <n v="24"/>
    <x v="2"/>
    <n v="8"/>
    <x v="7"/>
    <s v="MCAV"/>
    <x v="7"/>
    <n v="1"/>
    <s v=""/>
    <s v=""/>
    <s v=""/>
    <n v="0.125"/>
    <n v="4.1666666666666664E-2"/>
  </r>
  <r>
    <d v="2014-09-12T00:00:00"/>
    <n v="43"/>
    <x v="0"/>
    <s v="AS"/>
    <x v="13"/>
    <n v="24"/>
    <x v="2"/>
    <n v="8"/>
    <x v="7"/>
    <s v="MCAV"/>
    <x v="0"/>
    <n v="1"/>
    <n v="1"/>
    <n v="1"/>
    <n v="4.1666666666666664E-2"/>
    <n v="0.125"/>
    <n v="4.1666666666666664E-2"/>
  </r>
  <r>
    <d v="2014-09-12T00:00:00"/>
    <n v="43"/>
    <x v="0"/>
    <s v="AS"/>
    <x v="14"/>
    <n v="25"/>
    <x v="0"/>
    <n v="7"/>
    <x v="0"/>
    <s v="MMEA"/>
    <x v="13"/>
    <n v="1"/>
    <s v=""/>
    <s v=""/>
    <s v=""/>
    <n v="0.14285714285714285"/>
    <n v="0.04"/>
  </r>
  <r>
    <d v="2014-09-12T00:00:00"/>
    <n v="43"/>
    <x v="0"/>
    <s v="AS"/>
    <x v="14"/>
    <n v="25"/>
    <x v="0"/>
    <n v="7"/>
    <x v="0"/>
    <s v="MMEA"/>
    <x v="7"/>
    <n v="1"/>
    <s v=""/>
    <s v=""/>
    <s v=""/>
    <n v="0.14285714285714285"/>
    <n v="0.04"/>
  </r>
  <r>
    <d v="2014-09-12T00:00:00"/>
    <n v="43"/>
    <x v="0"/>
    <s v="AS"/>
    <x v="14"/>
    <n v="25"/>
    <x v="0"/>
    <n v="7"/>
    <x v="0"/>
    <s v="MMEA"/>
    <x v="3"/>
    <n v="1"/>
    <s v=""/>
    <s v=""/>
    <s v=""/>
    <n v="0.14285714285714285"/>
    <n v="0.04"/>
  </r>
  <r>
    <d v="2014-09-12T00:00:00"/>
    <n v="43"/>
    <x v="0"/>
    <s v="AS"/>
    <x v="14"/>
    <n v="25"/>
    <x v="0"/>
    <n v="7"/>
    <x v="1"/>
    <s v="ACER"/>
    <x v="21"/>
    <n v="1"/>
    <s v=""/>
    <s v=""/>
    <s v=""/>
    <n v="0.14285714285714285"/>
    <n v="0.04"/>
  </r>
  <r>
    <d v="2014-09-12T00:00:00"/>
    <n v="43"/>
    <x v="0"/>
    <s v="AS"/>
    <x v="14"/>
    <n v="25"/>
    <x v="0"/>
    <n v="7"/>
    <x v="1"/>
    <s v="ACER"/>
    <x v="7"/>
    <n v="1"/>
    <s v=""/>
    <s v=""/>
    <s v=""/>
    <n v="0.14285714285714285"/>
    <n v="0.04"/>
  </r>
  <r>
    <d v="2014-09-12T00:00:00"/>
    <n v="43"/>
    <x v="0"/>
    <s v="AS"/>
    <x v="14"/>
    <n v="25"/>
    <x v="0"/>
    <n v="7"/>
    <x v="2"/>
    <s v="ACER"/>
    <x v="14"/>
    <n v="1"/>
    <s v=""/>
    <s v=""/>
    <s v=""/>
    <n v="0.14285714285714285"/>
    <n v="0.04"/>
  </r>
  <r>
    <d v="2014-09-12T00:00:00"/>
    <n v="43"/>
    <x v="0"/>
    <s v="AS"/>
    <x v="14"/>
    <n v="25"/>
    <x v="0"/>
    <n v="7"/>
    <x v="3"/>
    <s v="MMEA"/>
    <x v="13"/>
    <n v="1"/>
    <s v=""/>
    <s v=""/>
    <s v=""/>
    <n v="0.14285714285714285"/>
    <n v="0.04"/>
  </r>
  <r>
    <d v="2014-09-12T00:00:00"/>
    <n v="43"/>
    <x v="0"/>
    <s v="AS"/>
    <x v="14"/>
    <n v="25"/>
    <x v="0"/>
    <n v="7"/>
    <x v="3"/>
    <s v="MMEA"/>
    <x v="17"/>
    <n v="1"/>
    <s v=""/>
    <s v=""/>
    <s v=""/>
    <n v="0.14285714285714285"/>
    <n v="0.04"/>
  </r>
  <r>
    <d v="2014-09-12T00:00:00"/>
    <n v="43"/>
    <x v="0"/>
    <s v="AS"/>
    <x v="14"/>
    <n v="25"/>
    <x v="0"/>
    <n v="7"/>
    <x v="3"/>
    <s v="MMEA"/>
    <x v="3"/>
    <n v="1"/>
    <s v=""/>
    <s v=""/>
    <s v=""/>
    <n v="0.14285714285714285"/>
    <n v="0.04"/>
  </r>
  <r>
    <d v="2014-09-12T00:00:00"/>
    <n v="43"/>
    <x v="0"/>
    <s v="AS"/>
    <x v="14"/>
    <n v="25"/>
    <x v="0"/>
    <n v="7"/>
    <x v="4"/>
    <s v="DSTO"/>
    <x v="11"/>
    <n v="0"/>
    <s v=""/>
    <s v=""/>
    <s v=""/>
    <n v="0.14285714285714285"/>
    <n v="0.04"/>
  </r>
  <r>
    <d v="2014-09-12T00:00:00"/>
    <n v="43"/>
    <x v="0"/>
    <s v="AS"/>
    <x v="14"/>
    <n v="25"/>
    <x v="0"/>
    <n v="7"/>
    <x v="5"/>
    <s v="ACER"/>
    <x v="14"/>
    <n v="1"/>
    <s v=""/>
    <s v=""/>
    <s v=""/>
    <n v="0.14285714285714285"/>
    <n v="0.04"/>
  </r>
  <r>
    <d v="2014-09-12T00:00:00"/>
    <n v="43"/>
    <x v="0"/>
    <s v="AS"/>
    <x v="14"/>
    <n v="25"/>
    <x v="0"/>
    <n v="7"/>
    <x v="6"/>
    <s v="MMEA"/>
    <x v="7"/>
    <n v="1"/>
    <s v=""/>
    <s v=""/>
    <s v=""/>
    <n v="0.14285714285714285"/>
    <n v="0.04"/>
  </r>
  <r>
    <d v="2014-09-12T00:00:00"/>
    <n v="43"/>
    <x v="0"/>
    <s v="AS"/>
    <x v="14"/>
    <n v="25"/>
    <x v="1"/>
    <n v="8"/>
    <x v="0"/>
    <s v="MMEA"/>
    <x v="17"/>
    <n v="1"/>
    <s v=""/>
    <s v=""/>
    <s v=""/>
    <n v="0.125"/>
    <n v="0.04"/>
  </r>
  <r>
    <d v="2014-09-12T00:00:00"/>
    <n v="43"/>
    <x v="0"/>
    <s v="AS"/>
    <x v="14"/>
    <n v="25"/>
    <x v="1"/>
    <n v="8"/>
    <x v="0"/>
    <s v="MMEA"/>
    <x v="3"/>
    <n v="1"/>
    <s v=""/>
    <s v=""/>
    <s v=""/>
    <n v="0.125"/>
    <n v="0.04"/>
  </r>
  <r>
    <d v="2014-09-12T00:00:00"/>
    <n v="43"/>
    <x v="0"/>
    <s v="AS"/>
    <x v="14"/>
    <n v="25"/>
    <x v="1"/>
    <n v="8"/>
    <x v="1"/>
    <s v="DSTO"/>
    <x v="7"/>
    <n v="1"/>
    <s v=""/>
    <s v=""/>
    <s v=""/>
    <n v="0.125"/>
    <n v="0.04"/>
  </r>
  <r>
    <d v="2014-09-12T00:00:00"/>
    <n v="43"/>
    <x v="0"/>
    <s v="AS"/>
    <x v="14"/>
    <n v="25"/>
    <x v="1"/>
    <n v="8"/>
    <x v="2"/>
    <s v="MMEA"/>
    <x v="17"/>
    <n v="1"/>
    <s v=""/>
    <s v=""/>
    <s v=""/>
    <n v="0.125"/>
    <n v="0.04"/>
  </r>
  <r>
    <d v="2014-09-12T00:00:00"/>
    <n v="43"/>
    <x v="0"/>
    <s v="AS"/>
    <x v="14"/>
    <n v="25"/>
    <x v="1"/>
    <n v="8"/>
    <x v="2"/>
    <s v="MMEA"/>
    <x v="3"/>
    <n v="1"/>
    <s v=""/>
    <s v=""/>
    <s v=""/>
    <n v="0.125"/>
    <n v="0.04"/>
  </r>
  <r>
    <d v="2014-09-12T00:00:00"/>
    <n v="43"/>
    <x v="0"/>
    <s v="AS"/>
    <x v="14"/>
    <n v="25"/>
    <x v="1"/>
    <n v="8"/>
    <x v="3"/>
    <s v="AAGA"/>
    <x v="17"/>
    <n v="1"/>
    <s v=""/>
    <s v=""/>
    <s v=""/>
    <n v="0.125"/>
    <n v="0.04"/>
  </r>
  <r>
    <d v="2014-09-12T00:00:00"/>
    <n v="43"/>
    <x v="0"/>
    <s v="AS"/>
    <x v="14"/>
    <n v="25"/>
    <x v="1"/>
    <n v="8"/>
    <x v="3"/>
    <s v="AAGA"/>
    <x v="16"/>
    <s v=""/>
    <s v=""/>
    <s v=""/>
    <s v=""/>
    <n v="0.125"/>
    <n v="0.04"/>
  </r>
  <r>
    <d v="2014-09-12T00:00:00"/>
    <n v="43"/>
    <x v="0"/>
    <s v="AS"/>
    <x v="14"/>
    <n v="25"/>
    <x v="1"/>
    <n v="8"/>
    <x v="4"/>
    <s v="DCLI"/>
    <x v="18"/>
    <n v="1"/>
    <s v=""/>
    <s v=""/>
    <s v=""/>
    <n v="0.125"/>
    <n v="0.04"/>
  </r>
  <r>
    <d v="2014-09-12T00:00:00"/>
    <n v="43"/>
    <x v="0"/>
    <s v="AS"/>
    <x v="14"/>
    <n v="25"/>
    <x v="1"/>
    <n v="8"/>
    <x v="5"/>
    <s v="SSID"/>
    <x v="7"/>
    <n v="1"/>
    <s v=""/>
    <s v=""/>
    <s v=""/>
    <n v="0.125"/>
    <n v="0.04"/>
  </r>
  <r>
    <d v="2014-09-12T00:00:00"/>
    <n v="43"/>
    <x v="0"/>
    <s v="AS"/>
    <x v="14"/>
    <n v="25"/>
    <x v="1"/>
    <n v="8"/>
    <x v="6"/>
    <s v="MMEA"/>
    <x v="7"/>
    <n v="1"/>
    <s v=""/>
    <s v=""/>
    <s v=""/>
    <n v="0.125"/>
    <n v="0.04"/>
  </r>
  <r>
    <d v="2014-09-12T00:00:00"/>
    <n v="43"/>
    <x v="0"/>
    <s v="AS"/>
    <x v="14"/>
    <n v="25"/>
    <x v="1"/>
    <n v="8"/>
    <x v="7"/>
    <s v="SSID"/>
    <x v="13"/>
    <n v="1"/>
    <s v=""/>
    <s v=""/>
    <s v=""/>
    <n v="0.125"/>
    <n v="0.04"/>
  </r>
  <r>
    <d v="2014-09-12T00:00:00"/>
    <n v="43"/>
    <x v="0"/>
    <s v="AS"/>
    <x v="14"/>
    <n v="25"/>
    <x v="1"/>
    <n v="8"/>
    <x v="7"/>
    <s v="SSID"/>
    <x v="7"/>
    <n v="1"/>
    <s v=""/>
    <s v=""/>
    <s v=""/>
    <n v="0.125"/>
    <n v="0.04"/>
  </r>
  <r>
    <d v="2014-09-12T00:00:00"/>
    <n v="43"/>
    <x v="0"/>
    <s v="AS"/>
    <x v="14"/>
    <n v="25"/>
    <x v="1"/>
    <n v="8"/>
    <x v="7"/>
    <s v="SSID"/>
    <x v="8"/>
    <n v="1"/>
    <s v=""/>
    <s v=""/>
    <s v=""/>
    <n v="0.125"/>
    <n v="0.04"/>
  </r>
  <r>
    <d v="2014-09-12T00:00:00"/>
    <n v="43"/>
    <x v="0"/>
    <s v="AS"/>
    <x v="14"/>
    <n v="25"/>
    <x v="2"/>
    <n v="10"/>
    <x v="0"/>
    <s v="SSID"/>
    <x v="7"/>
    <n v="1"/>
    <s v=""/>
    <s v=""/>
    <s v=""/>
    <n v="0.1"/>
    <n v="0.04"/>
  </r>
  <r>
    <d v="2014-09-12T00:00:00"/>
    <n v="43"/>
    <x v="0"/>
    <s v="AS"/>
    <x v="14"/>
    <n v="25"/>
    <x v="2"/>
    <n v="10"/>
    <x v="0"/>
    <s v="SSID"/>
    <x v="19"/>
    <n v="1"/>
    <s v=""/>
    <s v=""/>
    <s v=""/>
    <n v="0.1"/>
    <n v="0.04"/>
  </r>
  <r>
    <d v="2014-09-12T00:00:00"/>
    <n v="43"/>
    <x v="0"/>
    <s v="AS"/>
    <x v="14"/>
    <n v="25"/>
    <x v="2"/>
    <n v="10"/>
    <x v="1"/>
    <s v="SSID"/>
    <x v="7"/>
    <n v="1"/>
    <s v=""/>
    <s v=""/>
    <s v=""/>
    <n v="0.1"/>
    <n v="0.04"/>
  </r>
  <r>
    <d v="2014-09-12T00:00:00"/>
    <n v="43"/>
    <x v="0"/>
    <s v="AS"/>
    <x v="14"/>
    <n v="25"/>
    <x v="2"/>
    <n v="10"/>
    <x v="1"/>
    <s v="SSID"/>
    <x v="16"/>
    <s v=""/>
    <s v=""/>
    <s v=""/>
    <s v=""/>
    <n v="0.1"/>
    <n v="0.04"/>
  </r>
  <r>
    <d v="2014-09-12T00:00:00"/>
    <n v="43"/>
    <x v="0"/>
    <s v="AS"/>
    <x v="14"/>
    <n v="25"/>
    <x v="2"/>
    <n v="10"/>
    <x v="1"/>
    <s v="SSID"/>
    <x v="11"/>
    <n v="0"/>
    <s v=""/>
    <s v=""/>
    <s v=""/>
    <n v="0.1"/>
    <n v="0.04"/>
  </r>
  <r>
    <d v="2014-09-12T00:00:00"/>
    <n v="43"/>
    <x v="0"/>
    <s v="AS"/>
    <x v="14"/>
    <n v="25"/>
    <x v="2"/>
    <n v="10"/>
    <x v="2"/>
    <s v="SSID"/>
    <x v="7"/>
    <n v="1"/>
    <s v=""/>
    <s v=""/>
    <s v=""/>
    <n v="0.1"/>
    <n v="0.04"/>
  </r>
  <r>
    <d v="2014-09-12T00:00:00"/>
    <n v="43"/>
    <x v="0"/>
    <s v="AS"/>
    <x v="14"/>
    <n v="25"/>
    <x v="2"/>
    <n v="10"/>
    <x v="2"/>
    <s v="SSID"/>
    <x v="16"/>
    <s v=""/>
    <s v=""/>
    <s v=""/>
    <s v=""/>
    <n v="0.1"/>
    <n v="0.04"/>
  </r>
  <r>
    <d v="2014-09-12T00:00:00"/>
    <n v="43"/>
    <x v="0"/>
    <s v="AS"/>
    <x v="14"/>
    <n v="25"/>
    <x v="2"/>
    <n v="10"/>
    <x v="2"/>
    <s v="SSID"/>
    <x v="11"/>
    <n v="0"/>
    <s v=""/>
    <s v=""/>
    <s v=""/>
    <n v="0.1"/>
    <n v="0.04"/>
  </r>
  <r>
    <d v="2014-09-12T00:00:00"/>
    <n v="43"/>
    <x v="0"/>
    <s v="AS"/>
    <x v="14"/>
    <n v="25"/>
    <x v="2"/>
    <n v="10"/>
    <x v="3"/>
    <s v="SSID"/>
    <x v="7"/>
    <n v="1"/>
    <s v=""/>
    <s v=""/>
    <s v=""/>
    <n v="0.1"/>
    <n v="0.04"/>
  </r>
  <r>
    <d v="2014-09-12T00:00:00"/>
    <n v="43"/>
    <x v="0"/>
    <s v="AS"/>
    <x v="14"/>
    <n v="25"/>
    <x v="2"/>
    <n v="10"/>
    <x v="3"/>
    <s v="SSID"/>
    <x v="11"/>
    <n v="0"/>
    <s v=""/>
    <s v=""/>
    <s v=""/>
    <n v="0.1"/>
    <n v="0.04"/>
  </r>
  <r>
    <d v="2014-09-12T00:00:00"/>
    <n v="43"/>
    <x v="0"/>
    <s v="AS"/>
    <x v="14"/>
    <n v="25"/>
    <x v="2"/>
    <n v="10"/>
    <x v="4"/>
    <s v="SSID"/>
    <x v="7"/>
    <n v="1"/>
    <s v=""/>
    <s v=""/>
    <s v=""/>
    <n v="0.1"/>
    <n v="0.04"/>
  </r>
  <r>
    <d v="2014-09-12T00:00:00"/>
    <n v="43"/>
    <x v="0"/>
    <s v="AS"/>
    <x v="14"/>
    <n v="25"/>
    <x v="2"/>
    <n v="10"/>
    <x v="4"/>
    <s v="SSID"/>
    <x v="8"/>
    <n v="1"/>
    <s v=""/>
    <s v=""/>
    <s v=""/>
    <n v="0.1"/>
    <n v="0.04"/>
  </r>
  <r>
    <d v="2014-09-12T00:00:00"/>
    <n v="43"/>
    <x v="0"/>
    <s v="AS"/>
    <x v="14"/>
    <n v="25"/>
    <x v="2"/>
    <n v="10"/>
    <x v="5"/>
    <s v="CNAT"/>
    <x v="7"/>
    <n v="1"/>
    <s v=""/>
    <s v=""/>
    <s v=""/>
    <n v="0.1"/>
    <n v="0.04"/>
  </r>
  <r>
    <d v="2014-09-12T00:00:00"/>
    <n v="43"/>
    <x v="0"/>
    <s v="AS"/>
    <x v="14"/>
    <n v="25"/>
    <x v="2"/>
    <n v="10"/>
    <x v="6"/>
    <s v="MCAV"/>
    <x v="8"/>
    <n v="1"/>
    <s v=""/>
    <s v=""/>
    <s v=""/>
    <n v="0.1"/>
    <n v="0.04"/>
  </r>
  <r>
    <d v="2014-09-12T00:00:00"/>
    <n v="43"/>
    <x v="0"/>
    <s v="AS"/>
    <x v="14"/>
    <n v="25"/>
    <x v="2"/>
    <n v="10"/>
    <x v="7"/>
    <s v="SSID"/>
    <x v="7"/>
    <n v="1"/>
    <s v=""/>
    <s v=""/>
    <s v=""/>
    <n v="0.1"/>
    <n v="0.04"/>
  </r>
  <r>
    <d v="2014-09-12T00:00:00"/>
    <n v="43"/>
    <x v="0"/>
    <s v="AS"/>
    <x v="14"/>
    <n v="25"/>
    <x v="2"/>
    <n v="10"/>
    <x v="7"/>
    <s v="SSID"/>
    <x v="11"/>
    <n v="0"/>
    <s v=""/>
    <s v=""/>
    <s v=""/>
    <n v="0.1"/>
    <n v="0.04"/>
  </r>
  <r>
    <d v="2014-09-12T00:00:00"/>
    <n v="43"/>
    <x v="0"/>
    <s v="AS"/>
    <x v="14"/>
    <n v="25"/>
    <x v="2"/>
    <n v="10"/>
    <x v="8"/>
    <s v="MMEA"/>
    <x v="7"/>
    <n v="1"/>
    <s v=""/>
    <s v=""/>
    <s v=""/>
    <n v="0.1"/>
    <n v="0.04"/>
  </r>
  <r>
    <d v="2014-09-12T00:00:00"/>
    <n v="43"/>
    <x v="0"/>
    <s v="AS"/>
    <x v="14"/>
    <n v="25"/>
    <x v="2"/>
    <n v="10"/>
    <x v="9"/>
    <s v="DSTR"/>
    <x v="7"/>
    <n v="1"/>
    <s v=""/>
    <s v=""/>
    <s v=""/>
    <n v="0.1"/>
    <n v="0.04"/>
  </r>
  <r>
    <d v="2014-09-16T00:00:00"/>
    <n v="43"/>
    <x v="0"/>
    <s v="WFP"/>
    <x v="15"/>
    <n v="21"/>
    <x v="0"/>
    <n v="6"/>
    <x v="0"/>
    <s v="MCAV"/>
    <x v="7"/>
    <n v="1"/>
    <s v=""/>
    <s v=""/>
    <s v=""/>
    <n v="0.16666666666666666"/>
    <n v="4.7619047619047616E-2"/>
  </r>
  <r>
    <d v="2014-09-16T00:00:00"/>
    <n v="43"/>
    <x v="0"/>
    <s v="WFP"/>
    <x v="15"/>
    <n v="21"/>
    <x v="0"/>
    <n v="6"/>
    <x v="0"/>
    <s v="MCAV"/>
    <x v="8"/>
    <n v="1"/>
    <s v=""/>
    <s v=""/>
    <s v=""/>
    <n v="0.16666666666666666"/>
    <n v="4.7619047619047616E-2"/>
  </r>
  <r>
    <d v="2014-09-16T00:00:00"/>
    <n v="43"/>
    <x v="0"/>
    <s v="WFP"/>
    <x v="15"/>
    <n v="21"/>
    <x v="0"/>
    <n v="6"/>
    <x v="0"/>
    <s v="MCAV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x v="0"/>
    <n v="6"/>
    <x v="1"/>
    <s v="SBOU"/>
    <x v="2"/>
    <n v="1"/>
    <s v=""/>
    <s v=""/>
    <s v=""/>
    <n v="0.16666666666666666"/>
    <n v="4.7619047619047616E-2"/>
  </r>
  <r>
    <d v="2014-09-16T00:00:00"/>
    <n v="43"/>
    <x v="0"/>
    <s v="WFP"/>
    <x v="15"/>
    <n v="21"/>
    <x v="0"/>
    <n v="6"/>
    <x v="1"/>
    <s v="SBOU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x v="0"/>
    <n v="6"/>
    <x v="2"/>
    <s v="MCAV"/>
    <x v="7"/>
    <n v="1"/>
    <s v=""/>
    <s v=""/>
    <s v=""/>
    <n v="0.16666666666666666"/>
    <n v="4.7619047619047616E-2"/>
  </r>
  <r>
    <d v="2014-09-16T00:00:00"/>
    <n v="43"/>
    <x v="0"/>
    <s v="WFP"/>
    <x v="15"/>
    <n v="21"/>
    <x v="0"/>
    <n v="6"/>
    <x v="2"/>
    <s v="MCAV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x v="0"/>
    <n v="6"/>
    <x v="3"/>
    <s v="PAST"/>
    <x v="7"/>
    <n v="1"/>
    <s v=""/>
    <s v=""/>
    <s v=""/>
    <n v="0.16666666666666666"/>
    <n v="4.7619047619047616E-2"/>
  </r>
  <r>
    <d v="2014-09-16T00:00:00"/>
    <n v="43"/>
    <x v="0"/>
    <s v="WFP"/>
    <x v="15"/>
    <n v="21"/>
    <x v="0"/>
    <n v="6"/>
    <x v="3"/>
    <s v="PAST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x v="0"/>
    <n v="6"/>
    <x v="4"/>
    <s v="MCAV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x v="0"/>
    <n v="6"/>
    <x v="4"/>
    <s v="MCAV"/>
    <x v="7"/>
    <n v="1"/>
    <s v=""/>
    <s v=""/>
    <s v=""/>
    <n v="0.16666666666666666"/>
    <n v="4.7619047619047616E-2"/>
  </r>
  <r>
    <d v="2014-09-16T00:00:00"/>
    <n v="43"/>
    <x v="0"/>
    <s v="WFP"/>
    <x v="15"/>
    <n v="21"/>
    <x v="0"/>
    <n v="6"/>
    <x v="5"/>
    <s v="PAST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x v="1"/>
    <n v="7"/>
    <x v="0"/>
    <s v="PAST"/>
    <x v="15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x v="1"/>
    <n v="7"/>
    <x v="1"/>
    <s v="SINT"/>
    <x v="7"/>
    <n v="1"/>
    <s v=""/>
    <s v=""/>
    <s v=""/>
    <n v="0.14285714285714285"/>
    <n v="4.7619047619047616E-2"/>
  </r>
  <r>
    <d v="2014-09-16T00:00:00"/>
    <n v="43"/>
    <x v="0"/>
    <s v="WFP"/>
    <x v="15"/>
    <n v="21"/>
    <x v="1"/>
    <n v="7"/>
    <x v="1"/>
    <s v="SINT"/>
    <x v="6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x v="1"/>
    <n v="7"/>
    <x v="2"/>
    <s v="MCAV"/>
    <x v="7"/>
    <n v="1"/>
    <s v=""/>
    <s v=""/>
    <s v=""/>
    <n v="0.14285714285714285"/>
    <n v="4.7619047619047616E-2"/>
  </r>
  <r>
    <d v="2014-09-16T00:00:00"/>
    <n v="43"/>
    <x v="0"/>
    <s v="WFP"/>
    <x v="15"/>
    <n v="21"/>
    <x v="1"/>
    <n v="7"/>
    <x v="2"/>
    <s v="MCAV"/>
    <x v="12"/>
    <n v="1"/>
    <s v=""/>
    <s v=""/>
    <s v=""/>
    <n v="0.14285714285714285"/>
    <n v="4.7619047619047616E-2"/>
  </r>
  <r>
    <d v="2014-09-16T00:00:00"/>
    <n v="43"/>
    <x v="0"/>
    <s v="WFP"/>
    <x v="15"/>
    <n v="21"/>
    <x v="1"/>
    <n v="7"/>
    <x v="2"/>
    <s v="MCAV"/>
    <x v="6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x v="1"/>
    <n v="7"/>
    <x v="3"/>
    <s v="PAST"/>
    <x v="15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x v="1"/>
    <n v="7"/>
    <x v="3"/>
    <s v="PAST"/>
    <x v="17"/>
    <n v="1"/>
    <s v=""/>
    <s v=""/>
    <s v=""/>
    <n v="0.14285714285714285"/>
    <n v="4.7619047619047616E-2"/>
  </r>
  <r>
    <d v="2014-09-16T00:00:00"/>
    <n v="43"/>
    <x v="0"/>
    <s v="WFP"/>
    <x v="15"/>
    <n v="21"/>
    <x v="1"/>
    <n v="7"/>
    <x v="4"/>
    <s v="PAST"/>
    <x v="7"/>
    <n v="1"/>
    <s v=""/>
    <s v=""/>
    <s v=""/>
    <n v="0.14285714285714285"/>
    <n v="4.7619047619047616E-2"/>
  </r>
  <r>
    <d v="2014-09-16T00:00:00"/>
    <n v="43"/>
    <x v="0"/>
    <s v="WFP"/>
    <x v="15"/>
    <n v="21"/>
    <x v="1"/>
    <n v="7"/>
    <x v="4"/>
    <s v="PAST"/>
    <x v="6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x v="1"/>
    <n v="7"/>
    <x v="5"/>
    <s v="PAST"/>
    <x v="7"/>
    <n v="1"/>
    <s v=""/>
    <s v=""/>
    <s v=""/>
    <n v="0.14285714285714285"/>
    <n v="4.7619047619047616E-2"/>
  </r>
  <r>
    <d v="2014-09-16T00:00:00"/>
    <n v="43"/>
    <x v="0"/>
    <s v="WFP"/>
    <x v="15"/>
    <n v="21"/>
    <x v="1"/>
    <n v="7"/>
    <x v="5"/>
    <s v="PAST"/>
    <x v="6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x v="1"/>
    <n v="7"/>
    <x v="6"/>
    <s v="SBOU"/>
    <x v="10"/>
    <n v="0"/>
    <s v=""/>
    <s v=""/>
    <s v=""/>
    <n v="0.14285714285714285"/>
    <n v="4.7619047619047616E-2"/>
  </r>
  <r>
    <d v="2014-09-16T00:00:00"/>
    <n v="43"/>
    <x v="0"/>
    <s v="WFP"/>
    <x v="15"/>
    <n v="21"/>
    <x v="1"/>
    <n v="7"/>
    <x v="7"/>
    <s v="PAST"/>
    <x v="6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x v="2"/>
    <n v="8"/>
    <x v="0"/>
    <s v="SINT"/>
    <x v="6"/>
    <n v="1"/>
    <n v="1"/>
    <n v="1"/>
    <n v="4.7619047619047616E-2"/>
    <n v="0.125"/>
    <n v="4.7619047619047616E-2"/>
  </r>
  <r>
    <d v="2014-09-16T00:00:00"/>
    <n v="43"/>
    <x v="0"/>
    <s v="WFP"/>
    <x v="15"/>
    <n v="21"/>
    <x v="2"/>
    <n v="8"/>
    <x v="1"/>
    <s v="PAST"/>
    <x v="7"/>
    <n v="1"/>
    <s v=""/>
    <s v=""/>
    <s v=""/>
    <n v="0.125"/>
    <n v="4.7619047619047616E-2"/>
  </r>
  <r>
    <d v="2014-09-16T00:00:00"/>
    <n v="43"/>
    <x v="0"/>
    <s v="WFP"/>
    <x v="15"/>
    <n v="21"/>
    <x v="2"/>
    <n v="8"/>
    <x v="1"/>
    <s v="PAST"/>
    <x v="8"/>
    <n v="1"/>
    <s v=""/>
    <s v=""/>
    <s v=""/>
    <n v="0.125"/>
    <n v="4.7619047619047616E-2"/>
  </r>
  <r>
    <d v="2014-09-16T00:00:00"/>
    <n v="43"/>
    <x v="0"/>
    <s v="WFP"/>
    <x v="15"/>
    <n v="21"/>
    <x v="2"/>
    <n v="8"/>
    <x v="1"/>
    <s v="PAST"/>
    <x v="6"/>
    <n v="1"/>
    <n v="1"/>
    <n v="1"/>
    <n v="4.7619047619047616E-2"/>
    <n v="0.125"/>
    <n v="4.7619047619047616E-2"/>
  </r>
  <r>
    <d v="2014-09-16T00:00:00"/>
    <n v="43"/>
    <x v="0"/>
    <s v="WFP"/>
    <x v="15"/>
    <n v="21"/>
    <x v="2"/>
    <n v="8"/>
    <x v="2"/>
    <s v="PAST"/>
    <x v="7"/>
    <n v="1"/>
    <s v=""/>
    <s v=""/>
    <s v=""/>
    <n v="0.125"/>
    <n v="4.7619047619047616E-2"/>
  </r>
  <r>
    <d v="2014-09-16T00:00:00"/>
    <n v="43"/>
    <x v="0"/>
    <s v="WFP"/>
    <x v="15"/>
    <n v="21"/>
    <x v="2"/>
    <n v="8"/>
    <x v="2"/>
    <s v="PAST"/>
    <x v="6"/>
    <n v="1"/>
    <n v="1"/>
    <n v="1"/>
    <n v="4.7619047619047616E-2"/>
    <n v="0.125"/>
    <n v="4.7619047619047616E-2"/>
  </r>
  <r>
    <d v="2014-09-16T00:00:00"/>
    <n v="43"/>
    <x v="0"/>
    <s v="WFP"/>
    <x v="15"/>
    <n v="21"/>
    <x v="2"/>
    <n v="8"/>
    <x v="2"/>
    <s v="PAST"/>
    <x v="16"/>
    <s v=""/>
    <s v=""/>
    <s v=""/>
    <s v=""/>
    <n v="0.125"/>
    <n v="4.7619047619047616E-2"/>
  </r>
  <r>
    <d v="2014-09-16T00:00:00"/>
    <n v="43"/>
    <x v="0"/>
    <s v="WFP"/>
    <x v="15"/>
    <n v="21"/>
    <x v="2"/>
    <n v="8"/>
    <x v="3"/>
    <s v="MCAV"/>
    <x v="6"/>
    <n v="1"/>
    <n v="1"/>
    <n v="1"/>
    <n v="4.7619047619047616E-2"/>
    <n v="0.125"/>
    <n v="4.7619047619047616E-2"/>
  </r>
  <r>
    <d v="2014-09-16T00:00:00"/>
    <n v="43"/>
    <x v="0"/>
    <s v="WFP"/>
    <x v="15"/>
    <n v="21"/>
    <x v="2"/>
    <n v="8"/>
    <x v="4"/>
    <s v="MCAV"/>
    <x v="6"/>
    <n v="1"/>
    <n v="1"/>
    <s v=""/>
    <s v=""/>
    <n v="0.125"/>
    <n v="4.7619047619047616E-2"/>
  </r>
  <r>
    <d v="2014-09-16T00:00:00"/>
    <n v="43"/>
    <x v="0"/>
    <s v="WFP"/>
    <x v="15"/>
    <n v="21"/>
    <x v="2"/>
    <n v="8"/>
    <x v="4"/>
    <s v="MCAV"/>
    <x v="0"/>
    <n v="1"/>
    <n v="1"/>
    <n v="1"/>
    <n v="4.7619047619047616E-2"/>
    <n v="0.125"/>
    <n v="4.7619047619047616E-2"/>
  </r>
  <r>
    <d v="2014-09-16T00:00:00"/>
    <n v="43"/>
    <x v="0"/>
    <s v="WFP"/>
    <x v="15"/>
    <n v="21"/>
    <x v="2"/>
    <n v="8"/>
    <x v="5"/>
    <s v="PAST"/>
    <x v="10"/>
    <n v="0"/>
    <s v=""/>
    <s v=""/>
    <s v=""/>
    <n v="0.125"/>
    <n v="4.7619047619047616E-2"/>
  </r>
  <r>
    <d v="2014-09-16T00:00:00"/>
    <n v="43"/>
    <x v="0"/>
    <s v="WFP"/>
    <x v="15"/>
    <n v="21"/>
    <x v="2"/>
    <n v="8"/>
    <x v="6"/>
    <s v="PAST"/>
    <x v="16"/>
    <s v=""/>
    <s v=""/>
    <s v=""/>
    <s v=""/>
    <n v="0.125"/>
    <n v="4.7619047619047616E-2"/>
  </r>
  <r>
    <d v="2014-09-16T00:00:00"/>
    <n v="43"/>
    <x v="0"/>
    <s v="WFP"/>
    <x v="15"/>
    <n v="21"/>
    <x v="2"/>
    <n v="8"/>
    <x v="6"/>
    <s v="PAST"/>
    <x v="0"/>
    <n v="1"/>
    <n v="1"/>
    <s v=""/>
    <s v=""/>
    <n v="0.125"/>
    <n v="4.7619047619047616E-2"/>
  </r>
  <r>
    <d v="2014-09-16T00:00:00"/>
    <n v="43"/>
    <x v="0"/>
    <s v="WFP"/>
    <x v="15"/>
    <n v="21"/>
    <x v="2"/>
    <n v="8"/>
    <x v="6"/>
    <s v="PAST"/>
    <x v="6"/>
    <n v="1"/>
    <n v="1"/>
    <n v="1"/>
    <n v="4.7619047619047616E-2"/>
    <n v="0.125"/>
    <n v="4.7619047619047616E-2"/>
  </r>
  <r>
    <d v="2014-09-16T00:00:00"/>
    <n v="43"/>
    <x v="0"/>
    <s v="WFP"/>
    <x v="15"/>
    <n v="21"/>
    <x v="2"/>
    <n v="8"/>
    <x v="7"/>
    <s v="SBOU"/>
    <x v="15"/>
    <n v="1"/>
    <n v="1"/>
    <n v="1"/>
    <n v="4.7619047619047616E-2"/>
    <n v="0.125"/>
    <n v="4.7619047619047616E-2"/>
  </r>
  <r>
    <d v="2014-09-16T00:00:00"/>
    <n v="43"/>
    <x v="0"/>
    <s v="WFP"/>
    <x v="16"/>
    <n v="24"/>
    <x v="0"/>
    <n v="7"/>
    <x v="0"/>
    <s v="SSID"/>
    <x v="19"/>
    <n v="1"/>
    <s v=""/>
    <s v=""/>
    <s v=""/>
    <n v="0.14285714285714285"/>
    <n v="4.1666666666666664E-2"/>
  </r>
  <r>
    <d v="2014-09-16T00:00:00"/>
    <n v="43"/>
    <x v="0"/>
    <s v="WFP"/>
    <x v="16"/>
    <n v="24"/>
    <x v="0"/>
    <n v="7"/>
    <x v="1"/>
    <s v="SINT"/>
    <x v="7"/>
    <n v="1"/>
    <s v=""/>
    <s v=""/>
    <s v=""/>
    <n v="0.14285714285714285"/>
    <n v="4.1666666666666664E-2"/>
  </r>
  <r>
    <d v="2014-09-16T00:00:00"/>
    <n v="43"/>
    <x v="0"/>
    <s v="WFP"/>
    <x v="16"/>
    <n v="24"/>
    <x v="0"/>
    <n v="7"/>
    <x v="1"/>
    <s v="SINT"/>
    <x v="8"/>
    <n v="1"/>
    <s v=""/>
    <s v=""/>
    <s v=""/>
    <n v="0.14285714285714285"/>
    <n v="4.1666666666666664E-2"/>
  </r>
  <r>
    <d v="2014-09-16T00:00:00"/>
    <n v="43"/>
    <x v="0"/>
    <s v="WFP"/>
    <x v="16"/>
    <n v="24"/>
    <x v="0"/>
    <n v="7"/>
    <x v="2"/>
    <s v="SINT"/>
    <x v="17"/>
    <n v="1"/>
    <s v=""/>
    <s v=""/>
    <s v=""/>
    <n v="0.14285714285714285"/>
    <n v="4.1666666666666664E-2"/>
  </r>
  <r>
    <d v="2014-09-16T00:00:00"/>
    <n v="43"/>
    <x v="0"/>
    <s v="WFP"/>
    <x v="16"/>
    <n v="24"/>
    <x v="0"/>
    <n v="7"/>
    <x v="3"/>
    <s v="DSTR"/>
    <x v="10"/>
    <n v="0"/>
    <s v=""/>
    <s v=""/>
    <s v=""/>
    <n v="0.14285714285714285"/>
    <n v="4.1666666666666664E-2"/>
  </r>
  <r>
    <d v="2014-09-16T00:00:00"/>
    <n v="43"/>
    <x v="0"/>
    <s v="WFP"/>
    <x v="16"/>
    <n v="24"/>
    <x v="0"/>
    <n v="7"/>
    <x v="4"/>
    <s v="MMEA"/>
    <x v="10"/>
    <n v="0"/>
    <s v=""/>
    <s v=""/>
    <s v=""/>
    <n v="0.14285714285714285"/>
    <n v="4.1666666666666664E-2"/>
  </r>
  <r>
    <d v="2014-09-16T00:00:00"/>
    <n v="43"/>
    <x v="0"/>
    <s v="WFP"/>
    <x v="16"/>
    <n v="24"/>
    <x v="0"/>
    <n v="7"/>
    <x v="5"/>
    <s v="MMEA"/>
    <x v="10"/>
    <n v="0"/>
    <s v=""/>
    <s v=""/>
    <s v=""/>
    <n v="0.14285714285714285"/>
    <n v="4.1666666666666664E-2"/>
  </r>
  <r>
    <d v="2014-09-16T00:00:00"/>
    <n v="43"/>
    <x v="0"/>
    <s v="WFP"/>
    <x v="16"/>
    <n v="24"/>
    <x v="0"/>
    <n v="7"/>
    <x v="6"/>
    <s v="SBOU"/>
    <x v="7"/>
    <n v="1"/>
    <s v=""/>
    <s v=""/>
    <s v=""/>
    <n v="0.14285714285714285"/>
    <n v="4.1666666666666664E-2"/>
  </r>
  <r>
    <d v="2014-09-16T00:00:00"/>
    <n v="43"/>
    <x v="0"/>
    <s v="WFP"/>
    <x v="16"/>
    <n v="24"/>
    <x v="0"/>
    <n v="7"/>
    <x v="6"/>
    <s v="SBOU"/>
    <x v="8"/>
    <n v="1"/>
    <s v=""/>
    <s v=""/>
    <s v=""/>
    <n v="0.14285714285714285"/>
    <n v="4.1666666666666664E-2"/>
  </r>
  <r>
    <d v="2014-09-16T00:00:00"/>
    <n v="43"/>
    <x v="0"/>
    <s v="WFP"/>
    <x v="16"/>
    <n v="24"/>
    <x v="0"/>
    <n v="7"/>
    <x v="6"/>
    <s v="SBOU"/>
    <x v="0"/>
    <n v="1"/>
    <n v="1"/>
    <n v="1"/>
    <n v="4.1666666666666664E-2"/>
    <n v="0.14285714285714285"/>
    <n v="4.1666666666666664E-2"/>
  </r>
  <r>
    <d v="2014-09-16T00:00:00"/>
    <n v="43"/>
    <x v="0"/>
    <s v="WFP"/>
    <x v="16"/>
    <n v="24"/>
    <x v="1"/>
    <n v="7"/>
    <x v="0"/>
    <s v="SBOU"/>
    <x v="13"/>
    <n v="1"/>
    <s v=""/>
    <s v=""/>
    <s v=""/>
    <n v="0.14285714285714285"/>
    <n v="4.1666666666666664E-2"/>
  </r>
  <r>
    <d v="2014-09-16T00:00:00"/>
    <n v="43"/>
    <x v="0"/>
    <s v="WFP"/>
    <x v="16"/>
    <n v="24"/>
    <x v="1"/>
    <n v="7"/>
    <x v="0"/>
    <s v="SBOU"/>
    <x v="7"/>
    <n v="1"/>
    <s v=""/>
    <s v=""/>
    <s v=""/>
    <n v="0.14285714285714285"/>
    <n v="4.1666666666666664E-2"/>
  </r>
  <r>
    <d v="2014-09-16T00:00:00"/>
    <n v="43"/>
    <x v="0"/>
    <s v="WFP"/>
    <x v="16"/>
    <n v="24"/>
    <x v="1"/>
    <n v="7"/>
    <x v="1"/>
    <s v="PAST"/>
    <x v="19"/>
    <n v="1"/>
    <s v=""/>
    <s v=""/>
    <s v=""/>
    <n v="0.14285714285714285"/>
    <n v="4.1666666666666664E-2"/>
  </r>
  <r>
    <d v="2014-09-16T00:00:00"/>
    <n v="43"/>
    <x v="0"/>
    <s v="WFP"/>
    <x v="16"/>
    <n v="24"/>
    <x v="1"/>
    <n v="7"/>
    <x v="1"/>
    <s v="PAST"/>
    <x v="7"/>
    <n v="1"/>
    <s v=""/>
    <s v=""/>
    <s v=""/>
    <n v="0.14285714285714285"/>
    <n v="4.1666666666666664E-2"/>
  </r>
  <r>
    <d v="2014-09-16T00:00:00"/>
    <n v="43"/>
    <x v="0"/>
    <s v="WFP"/>
    <x v="16"/>
    <n v="24"/>
    <x v="1"/>
    <n v="7"/>
    <x v="2"/>
    <s v="SBOU"/>
    <x v="6"/>
    <n v="1"/>
    <n v="1"/>
    <n v="1"/>
    <n v="4.1666666666666664E-2"/>
    <n v="0.14285714285714285"/>
    <n v="4.1666666666666664E-2"/>
  </r>
  <r>
    <d v="2014-09-16T00:00:00"/>
    <n v="43"/>
    <x v="0"/>
    <s v="WFP"/>
    <x v="16"/>
    <n v="24"/>
    <x v="1"/>
    <n v="7"/>
    <x v="2"/>
    <s v="SBOU"/>
    <x v="19"/>
    <n v="1"/>
    <s v=""/>
    <s v=""/>
    <s v=""/>
    <n v="0.14285714285714285"/>
    <n v="4.1666666666666664E-2"/>
  </r>
  <r>
    <d v="2014-09-16T00:00:00"/>
    <n v="43"/>
    <x v="0"/>
    <s v="WFP"/>
    <x v="16"/>
    <n v="24"/>
    <x v="1"/>
    <n v="7"/>
    <x v="3"/>
    <s v="SINT"/>
    <x v="3"/>
    <n v="1"/>
    <s v=""/>
    <s v=""/>
    <s v=""/>
    <n v="0.14285714285714285"/>
    <n v="4.1666666666666664E-2"/>
  </r>
  <r>
    <d v="2014-09-16T00:00:00"/>
    <n v="43"/>
    <x v="0"/>
    <s v="WFP"/>
    <x v="16"/>
    <n v="24"/>
    <x v="1"/>
    <n v="7"/>
    <x v="4"/>
    <s v="PAST"/>
    <x v="19"/>
    <n v="1"/>
    <s v=""/>
    <s v=""/>
    <s v=""/>
    <n v="0.14285714285714285"/>
    <n v="4.1666666666666664E-2"/>
  </r>
  <r>
    <d v="2014-09-16T00:00:00"/>
    <n v="43"/>
    <x v="0"/>
    <s v="WFP"/>
    <x v="16"/>
    <n v="24"/>
    <x v="1"/>
    <n v="7"/>
    <x v="5"/>
    <s v="SSID"/>
    <x v="12"/>
    <n v="1"/>
    <s v=""/>
    <s v=""/>
    <s v=""/>
    <n v="0.14285714285714285"/>
    <n v="4.1666666666666664E-2"/>
  </r>
  <r>
    <d v="2014-09-16T00:00:00"/>
    <n v="43"/>
    <x v="0"/>
    <s v="WFP"/>
    <x v="16"/>
    <n v="24"/>
    <x v="1"/>
    <n v="7"/>
    <x v="5"/>
    <s v="SSID"/>
    <x v="11"/>
    <n v="0"/>
    <s v=""/>
    <s v=""/>
    <s v=""/>
    <n v="0.14285714285714285"/>
    <n v="4.1666666666666664E-2"/>
  </r>
  <r>
    <d v="2014-09-16T00:00:00"/>
    <n v="43"/>
    <x v="0"/>
    <s v="WFP"/>
    <x v="16"/>
    <n v="24"/>
    <x v="1"/>
    <n v="7"/>
    <x v="6"/>
    <s v="MMEA"/>
    <x v="5"/>
    <n v="1"/>
    <s v=""/>
    <s v=""/>
    <s v=""/>
    <n v="0.14285714285714285"/>
    <n v="4.1666666666666664E-2"/>
  </r>
  <r>
    <d v="2014-09-16T00:00:00"/>
    <n v="43"/>
    <x v="0"/>
    <s v="WFP"/>
    <x v="16"/>
    <n v="24"/>
    <x v="2"/>
    <n v="10"/>
    <x v="0"/>
    <s v="SSID"/>
    <x v="13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0"/>
    <s v="SSID"/>
    <x v="8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1"/>
    <s v="SSID"/>
    <x v="13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1"/>
    <s v="SSID"/>
    <x v="7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1"/>
    <s v="SSID"/>
    <x v="8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2"/>
    <s v="SBOU"/>
    <x v="22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3"/>
    <s v="CNAT"/>
    <x v="10"/>
    <n v="0"/>
    <s v=""/>
    <s v=""/>
    <s v=""/>
    <n v="0.1"/>
    <n v="4.1666666666666664E-2"/>
  </r>
  <r>
    <d v="2014-09-16T00:00:00"/>
    <n v="43"/>
    <x v="0"/>
    <s v="WFP"/>
    <x v="16"/>
    <n v="24"/>
    <x v="2"/>
    <n v="10"/>
    <x v="4"/>
    <s v="MMEA"/>
    <x v="13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4"/>
    <s v="MMEA"/>
    <x v="7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5"/>
    <s v="PAST"/>
    <x v="10"/>
    <n v="0"/>
    <s v=""/>
    <s v=""/>
    <s v=""/>
    <n v="0.1"/>
    <n v="4.1666666666666664E-2"/>
  </r>
  <r>
    <d v="2014-09-16T00:00:00"/>
    <n v="43"/>
    <x v="0"/>
    <s v="WFP"/>
    <x v="16"/>
    <n v="24"/>
    <x v="2"/>
    <n v="10"/>
    <x v="6"/>
    <s v="SSID"/>
    <x v="7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6"/>
    <s v="SSID"/>
    <x v="8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6"/>
    <s v="SSID"/>
    <x v="13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6"/>
    <s v="SSID"/>
    <x v="19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7"/>
    <s v="SINT"/>
    <x v="7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7"/>
    <s v="SINT"/>
    <x v="13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7"/>
    <s v="SINT"/>
    <x v="8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8"/>
    <s v="PPOR"/>
    <x v="19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9"/>
    <s v="SINT"/>
    <x v="7"/>
    <n v="1"/>
    <s v=""/>
    <s v=""/>
    <s v=""/>
    <n v="0.1"/>
    <n v="4.1666666666666664E-2"/>
  </r>
  <r>
    <d v="2014-09-16T00:00:00"/>
    <n v="43"/>
    <x v="0"/>
    <s v="WFP"/>
    <x v="16"/>
    <n v="24"/>
    <x v="2"/>
    <n v="10"/>
    <x v="9"/>
    <s v="SINT"/>
    <x v="17"/>
    <n v="1"/>
    <s v=""/>
    <s v=""/>
    <s v=""/>
    <n v="0.1"/>
    <n v="4.1666666666666664E-2"/>
  </r>
  <r>
    <d v="2014-09-15T00:00:00"/>
    <n v="43"/>
    <x v="0"/>
    <s v="RF"/>
    <x v="17"/>
    <n v="19"/>
    <x v="0"/>
    <n v="6"/>
    <x v="0"/>
    <s v="SBOU"/>
    <x v="14"/>
    <n v="1"/>
    <s v=""/>
    <s v=""/>
    <s v=""/>
    <n v="0.16666666666666666"/>
    <n v="5.2631578947368418E-2"/>
  </r>
  <r>
    <d v="2014-09-15T00:00:00"/>
    <n v="43"/>
    <x v="0"/>
    <s v="RF"/>
    <x v="17"/>
    <n v="19"/>
    <x v="0"/>
    <n v="6"/>
    <x v="1"/>
    <s v="SSID"/>
    <x v="7"/>
    <n v="1"/>
    <s v=""/>
    <s v=""/>
    <s v=""/>
    <n v="0.16666666666666666"/>
    <n v="5.2631578947368418E-2"/>
  </r>
  <r>
    <d v="2014-09-15T00:00:00"/>
    <n v="43"/>
    <x v="0"/>
    <s v="RF"/>
    <x v="17"/>
    <n v="19"/>
    <x v="0"/>
    <n v="6"/>
    <x v="2"/>
    <s v="SSID"/>
    <x v="7"/>
    <n v="1"/>
    <s v=""/>
    <s v=""/>
    <s v=""/>
    <n v="0.16666666666666666"/>
    <n v="5.2631578947368418E-2"/>
  </r>
  <r>
    <d v="2014-09-15T00:00:00"/>
    <n v="43"/>
    <x v="0"/>
    <s v="RF"/>
    <x v="17"/>
    <n v="19"/>
    <x v="0"/>
    <n v="6"/>
    <x v="3"/>
    <s v="PAST"/>
    <x v="2"/>
    <n v="1"/>
    <s v=""/>
    <s v=""/>
    <s v=""/>
    <n v="0.16666666666666666"/>
    <n v="5.2631578947368418E-2"/>
  </r>
  <r>
    <d v="2014-09-15T00:00:00"/>
    <n v="43"/>
    <x v="0"/>
    <s v="RF"/>
    <x v="17"/>
    <n v="19"/>
    <x v="0"/>
    <n v="6"/>
    <x v="3"/>
    <s v="PAST"/>
    <x v="8"/>
    <n v="1"/>
    <s v=""/>
    <s v=""/>
    <s v=""/>
    <n v="0.16666666666666666"/>
    <n v="5.2631578947368418E-2"/>
  </r>
  <r>
    <d v="2014-09-15T00:00:00"/>
    <n v="43"/>
    <x v="0"/>
    <s v="RF"/>
    <x v="17"/>
    <n v="19"/>
    <x v="0"/>
    <n v="6"/>
    <x v="3"/>
    <s v="PAST"/>
    <x v="7"/>
    <n v="1"/>
    <s v=""/>
    <s v=""/>
    <s v=""/>
    <n v="0.16666666666666666"/>
    <n v="5.2631578947368418E-2"/>
  </r>
  <r>
    <d v="2014-09-15T00:00:00"/>
    <n v="43"/>
    <x v="0"/>
    <s v="RF"/>
    <x v="17"/>
    <n v="19"/>
    <x v="0"/>
    <n v="6"/>
    <x v="4"/>
    <s v="PAST"/>
    <x v="8"/>
    <n v="1"/>
    <s v=""/>
    <s v=""/>
    <s v=""/>
    <n v="0.16666666666666666"/>
    <n v="5.2631578947368418E-2"/>
  </r>
  <r>
    <d v="2014-09-15T00:00:00"/>
    <n v="43"/>
    <x v="0"/>
    <s v="RF"/>
    <x v="17"/>
    <n v="19"/>
    <x v="0"/>
    <n v="6"/>
    <x v="4"/>
    <s v="PAST"/>
    <x v="7"/>
    <n v="1"/>
    <s v=""/>
    <s v=""/>
    <s v=""/>
    <n v="0.16666666666666666"/>
    <n v="5.2631578947368418E-2"/>
  </r>
  <r>
    <d v="2014-09-15T00:00:00"/>
    <n v="43"/>
    <x v="0"/>
    <s v="RF"/>
    <x v="17"/>
    <n v="19"/>
    <x v="0"/>
    <n v="6"/>
    <x v="5"/>
    <s v="PAST"/>
    <x v="2"/>
    <n v="1"/>
    <s v=""/>
    <s v=""/>
    <s v=""/>
    <n v="0.16666666666666666"/>
    <n v="5.2631578947368418E-2"/>
  </r>
  <r>
    <d v="2014-09-15T00:00:00"/>
    <n v="43"/>
    <x v="0"/>
    <s v="RF"/>
    <x v="17"/>
    <n v="19"/>
    <x v="0"/>
    <n v="6"/>
    <x v="5"/>
    <s v="PAST"/>
    <x v="7"/>
    <n v="1"/>
    <s v=""/>
    <s v=""/>
    <s v=""/>
    <n v="0.16666666666666666"/>
    <n v="5.2631578947368418E-2"/>
  </r>
  <r>
    <d v="2014-09-15T00:00:00"/>
    <n v="43"/>
    <x v="0"/>
    <s v="RF"/>
    <x v="17"/>
    <n v="19"/>
    <x v="0"/>
    <n v="6"/>
    <x v="5"/>
    <s v="PAST"/>
    <x v="3"/>
    <n v="1"/>
    <s v=""/>
    <s v=""/>
    <s v=""/>
    <n v="0.16666666666666666"/>
    <n v="5.2631578947368418E-2"/>
  </r>
  <r>
    <d v="2014-09-15T00:00:00"/>
    <n v="43"/>
    <x v="0"/>
    <s v="RF"/>
    <x v="17"/>
    <n v="19"/>
    <x v="1"/>
    <n v="6"/>
    <x v="0"/>
    <s v="DSTO"/>
    <x v="10"/>
    <n v="0"/>
    <s v=""/>
    <s v=""/>
    <s v=""/>
    <n v="0.16666666666666666"/>
    <n v="5.2631578947368418E-2"/>
  </r>
  <r>
    <d v="2014-09-15T00:00:00"/>
    <n v="43"/>
    <x v="0"/>
    <s v="RF"/>
    <x v="17"/>
    <n v="19"/>
    <x v="1"/>
    <n v="6"/>
    <x v="1"/>
    <s v="SSID"/>
    <x v="8"/>
    <n v="1"/>
    <s v=""/>
    <s v=""/>
    <s v=""/>
    <n v="0.16666666666666666"/>
    <n v="5.2631578947368418E-2"/>
  </r>
  <r>
    <d v="2014-09-15T00:00:00"/>
    <n v="43"/>
    <x v="0"/>
    <s v="RF"/>
    <x v="17"/>
    <n v="19"/>
    <x v="1"/>
    <n v="6"/>
    <x v="1"/>
    <s v="SSID"/>
    <x v="7"/>
    <n v="1"/>
    <s v=""/>
    <s v=""/>
    <s v=""/>
    <n v="0.16666666666666666"/>
    <n v="5.2631578947368418E-2"/>
  </r>
  <r>
    <d v="2014-09-15T00:00:00"/>
    <n v="43"/>
    <x v="0"/>
    <s v="RF"/>
    <x v="17"/>
    <n v="19"/>
    <x v="1"/>
    <n v="6"/>
    <x v="2"/>
    <s v="MMEA"/>
    <x v="11"/>
    <n v="0"/>
    <s v=""/>
    <s v=""/>
    <s v=""/>
    <n v="0.16666666666666666"/>
    <n v="5.2631578947368418E-2"/>
  </r>
  <r>
    <d v="2014-09-15T00:00:00"/>
    <n v="43"/>
    <x v="0"/>
    <s v="RF"/>
    <x v="17"/>
    <n v="19"/>
    <x v="1"/>
    <n v="6"/>
    <x v="3"/>
    <s v="MCAV"/>
    <x v="7"/>
    <n v="1"/>
    <s v=""/>
    <s v=""/>
    <s v=""/>
    <n v="0.16666666666666666"/>
    <n v="5.2631578947368418E-2"/>
  </r>
  <r>
    <d v="2014-09-15T00:00:00"/>
    <n v="43"/>
    <x v="0"/>
    <s v="RF"/>
    <x v="17"/>
    <n v="19"/>
    <x v="1"/>
    <n v="6"/>
    <x v="4"/>
    <s v="MMEA"/>
    <x v="10"/>
    <n v="0"/>
    <s v=""/>
    <s v=""/>
    <s v=""/>
    <n v="0.16666666666666666"/>
    <n v="5.2631578947368418E-2"/>
  </r>
  <r>
    <d v="2014-09-15T00:00:00"/>
    <n v="43"/>
    <x v="0"/>
    <s v="RF"/>
    <x v="17"/>
    <n v="19"/>
    <x v="1"/>
    <n v="6"/>
    <x v="5"/>
    <s v="MCAV"/>
    <x v="7"/>
    <n v="1"/>
    <s v=""/>
    <s v=""/>
    <s v=""/>
    <n v="0.16666666666666666"/>
    <n v="5.2631578947368418E-2"/>
  </r>
  <r>
    <d v="2014-09-15T00:00:00"/>
    <n v="43"/>
    <x v="0"/>
    <s v="RF"/>
    <x v="17"/>
    <n v="19"/>
    <x v="2"/>
    <n v="7"/>
    <x v="0"/>
    <s v="PAST"/>
    <x v="11"/>
    <n v="0"/>
    <s v=""/>
    <s v=""/>
    <s v=""/>
    <n v="0.14285714285714285"/>
    <n v="5.2631578947368418E-2"/>
  </r>
  <r>
    <d v="2014-09-15T00:00:00"/>
    <n v="43"/>
    <x v="0"/>
    <s v="RF"/>
    <x v="17"/>
    <n v="19"/>
    <x v="2"/>
    <n v="7"/>
    <x v="1"/>
    <s v="MMEA"/>
    <x v="10"/>
    <n v="0"/>
    <s v=""/>
    <s v=""/>
    <s v=""/>
    <n v="0.14285714285714285"/>
    <n v="5.2631578947368418E-2"/>
  </r>
  <r>
    <d v="2014-09-15T00:00:00"/>
    <n v="43"/>
    <x v="0"/>
    <s v="RF"/>
    <x v="17"/>
    <n v="19"/>
    <x v="2"/>
    <n v="7"/>
    <x v="2"/>
    <s v="PAST"/>
    <x v="13"/>
    <n v="1"/>
    <s v=""/>
    <s v=""/>
    <s v=""/>
    <n v="0.14285714285714285"/>
    <n v="5.2631578947368418E-2"/>
  </r>
  <r>
    <d v="2014-09-15T00:00:00"/>
    <n v="43"/>
    <x v="0"/>
    <s v="RF"/>
    <x v="17"/>
    <n v="19"/>
    <x v="2"/>
    <n v="7"/>
    <x v="3"/>
    <s v="PAST"/>
    <x v="0"/>
    <n v="1"/>
    <n v="1"/>
    <n v="1"/>
    <n v="5.2631578947368418E-2"/>
    <n v="0.14285714285714285"/>
    <n v="5.2631578947368418E-2"/>
  </r>
  <r>
    <d v="2014-09-15T00:00:00"/>
    <n v="43"/>
    <x v="0"/>
    <s v="RF"/>
    <x v="17"/>
    <n v="19"/>
    <x v="2"/>
    <n v="7"/>
    <x v="3"/>
    <s v="PAST"/>
    <x v="12"/>
    <n v="1"/>
    <s v=""/>
    <s v=""/>
    <s v=""/>
    <n v="0.14285714285714285"/>
    <n v="5.2631578947368418E-2"/>
  </r>
  <r>
    <d v="2014-09-15T00:00:00"/>
    <n v="43"/>
    <x v="0"/>
    <s v="RF"/>
    <x v="17"/>
    <n v="19"/>
    <x v="2"/>
    <n v="7"/>
    <x v="4"/>
    <s v="SSID"/>
    <x v="0"/>
    <n v="1"/>
    <n v="1"/>
    <n v="1"/>
    <n v="5.2631578947368418E-2"/>
    <n v="0.14285714285714285"/>
    <n v="5.2631578947368418E-2"/>
  </r>
  <r>
    <d v="2014-09-15T00:00:00"/>
    <n v="43"/>
    <x v="0"/>
    <s v="RF"/>
    <x v="17"/>
    <n v="19"/>
    <x v="2"/>
    <n v="7"/>
    <x v="4"/>
    <s v="SSID"/>
    <x v="7"/>
    <n v="1"/>
    <s v=""/>
    <s v=""/>
    <s v=""/>
    <n v="0.14285714285714285"/>
    <n v="5.2631578947368418E-2"/>
  </r>
  <r>
    <d v="2014-09-15T00:00:00"/>
    <n v="43"/>
    <x v="0"/>
    <s v="RF"/>
    <x v="17"/>
    <n v="19"/>
    <x v="2"/>
    <n v="7"/>
    <x v="4"/>
    <s v="SSID"/>
    <x v="12"/>
    <n v="1"/>
    <s v=""/>
    <s v=""/>
    <s v=""/>
    <n v="0.14285714285714285"/>
    <n v="5.2631578947368418E-2"/>
  </r>
  <r>
    <d v="2014-09-15T00:00:00"/>
    <n v="43"/>
    <x v="0"/>
    <s v="RF"/>
    <x v="17"/>
    <n v="19"/>
    <x v="2"/>
    <n v="7"/>
    <x v="5"/>
    <s v="PAST"/>
    <x v="12"/>
    <n v="1"/>
    <s v=""/>
    <s v=""/>
    <s v=""/>
    <n v="0.14285714285714285"/>
    <n v="5.2631578947368418E-2"/>
  </r>
  <r>
    <d v="2014-09-15T00:00:00"/>
    <n v="43"/>
    <x v="0"/>
    <s v="RF"/>
    <x v="17"/>
    <n v="19"/>
    <x v="2"/>
    <n v="7"/>
    <x v="5"/>
    <s v="PAST"/>
    <x v="0"/>
    <n v="1"/>
    <n v="1"/>
    <n v="1"/>
    <n v="5.2631578947368418E-2"/>
    <n v="0.14285714285714285"/>
    <n v="5.2631578947368418E-2"/>
  </r>
  <r>
    <d v="2014-09-15T00:00:00"/>
    <n v="43"/>
    <x v="0"/>
    <s v="RF"/>
    <x v="17"/>
    <n v="19"/>
    <x v="2"/>
    <n v="7"/>
    <x v="5"/>
    <s v="PAST"/>
    <x v="7"/>
    <n v="1"/>
    <s v=""/>
    <s v=""/>
    <s v=""/>
    <n v="0.14285714285714285"/>
    <n v="5.2631578947368418E-2"/>
  </r>
  <r>
    <d v="2014-09-15T00:00:00"/>
    <n v="43"/>
    <x v="0"/>
    <s v="RF"/>
    <x v="17"/>
    <n v="19"/>
    <x v="2"/>
    <n v="7"/>
    <x v="6"/>
    <s v="PAST"/>
    <x v="2"/>
    <n v="1"/>
    <s v=""/>
    <s v=""/>
    <s v=""/>
    <n v="0.14285714285714285"/>
    <n v="5.2631578947368418E-2"/>
  </r>
  <r>
    <d v="2014-09-15T00:00:00"/>
    <n v="43"/>
    <x v="0"/>
    <s v="RF"/>
    <x v="17"/>
    <n v="19"/>
    <x v="2"/>
    <n v="7"/>
    <x v="6"/>
    <s v="PAST"/>
    <x v="7"/>
    <n v="1"/>
    <s v=""/>
    <s v=""/>
    <s v=""/>
    <n v="0.14285714285714285"/>
    <n v="5.2631578947368418E-2"/>
  </r>
  <r>
    <d v="2014-09-15T00:00:00"/>
    <n v="43"/>
    <x v="0"/>
    <s v="RF"/>
    <x v="18"/>
    <n v="25"/>
    <x v="0"/>
    <n v="7"/>
    <x v="0"/>
    <s v="SINT"/>
    <x v="8"/>
    <n v="1"/>
    <s v=""/>
    <s v=""/>
    <s v=""/>
    <n v="0.14285714285714285"/>
    <n v="0.04"/>
  </r>
  <r>
    <d v="2014-09-15T00:00:00"/>
    <n v="43"/>
    <x v="0"/>
    <s v="RF"/>
    <x v="18"/>
    <n v="25"/>
    <x v="0"/>
    <n v="7"/>
    <x v="1"/>
    <s v="PAST"/>
    <x v="12"/>
    <n v="1"/>
    <s v=""/>
    <s v=""/>
    <s v=""/>
    <n v="0.14285714285714285"/>
    <n v="0.04"/>
  </r>
  <r>
    <d v="2014-09-15T00:00:00"/>
    <n v="43"/>
    <x v="0"/>
    <s v="RF"/>
    <x v="18"/>
    <n v="25"/>
    <x v="0"/>
    <n v="7"/>
    <x v="1"/>
    <s v="PAST"/>
    <x v="0"/>
    <n v="1"/>
    <n v="1"/>
    <n v="1"/>
    <n v="0.04"/>
    <n v="0.14285714285714285"/>
    <n v="0.04"/>
  </r>
  <r>
    <d v="2014-09-15T00:00:00"/>
    <n v="43"/>
    <x v="0"/>
    <s v="RF"/>
    <x v="18"/>
    <n v="25"/>
    <x v="0"/>
    <n v="7"/>
    <x v="1"/>
    <s v="PAST"/>
    <x v="7"/>
    <n v="1"/>
    <s v=""/>
    <s v=""/>
    <s v=""/>
    <n v="0.14285714285714285"/>
    <n v="0.04"/>
  </r>
  <r>
    <d v="2014-09-15T00:00:00"/>
    <n v="43"/>
    <x v="0"/>
    <s v="RF"/>
    <x v="18"/>
    <n v="25"/>
    <x v="0"/>
    <n v="7"/>
    <x v="2"/>
    <s v="SBOU"/>
    <x v="2"/>
    <n v="1"/>
    <s v=""/>
    <s v=""/>
    <s v=""/>
    <n v="0.14285714285714285"/>
    <n v="0.04"/>
  </r>
  <r>
    <d v="2014-09-15T00:00:00"/>
    <n v="43"/>
    <x v="0"/>
    <s v="RF"/>
    <x v="18"/>
    <n v="25"/>
    <x v="0"/>
    <n v="7"/>
    <x v="2"/>
    <s v="SBOU"/>
    <x v="3"/>
    <n v="1"/>
    <s v=""/>
    <s v=""/>
    <s v=""/>
    <n v="0.14285714285714285"/>
    <n v="0.04"/>
  </r>
  <r>
    <d v="2014-09-15T00:00:00"/>
    <n v="43"/>
    <x v="0"/>
    <s v="RF"/>
    <x v="18"/>
    <n v="25"/>
    <x v="0"/>
    <n v="7"/>
    <x v="3"/>
    <s v="PAST"/>
    <x v="2"/>
    <n v="1"/>
    <s v=""/>
    <s v=""/>
    <s v=""/>
    <n v="0.14285714285714285"/>
    <n v="0.04"/>
  </r>
  <r>
    <d v="2014-09-15T00:00:00"/>
    <n v="43"/>
    <x v="0"/>
    <s v="RF"/>
    <x v="18"/>
    <n v="25"/>
    <x v="0"/>
    <n v="7"/>
    <x v="3"/>
    <s v="PAST"/>
    <x v="7"/>
    <n v="1"/>
    <s v=""/>
    <s v=""/>
    <s v=""/>
    <n v="0.14285714285714285"/>
    <n v="0.04"/>
  </r>
  <r>
    <d v="2014-09-15T00:00:00"/>
    <n v="43"/>
    <x v="0"/>
    <s v="RF"/>
    <x v="18"/>
    <n v="25"/>
    <x v="0"/>
    <n v="7"/>
    <x v="4"/>
    <s v="PAST"/>
    <x v="12"/>
    <n v="1"/>
    <s v=""/>
    <s v=""/>
    <s v=""/>
    <n v="0.14285714285714285"/>
    <n v="0.04"/>
  </r>
  <r>
    <d v="2014-09-15T00:00:00"/>
    <n v="43"/>
    <x v="0"/>
    <s v="RF"/>
    <x v="18"/>
    <n v="25"/>
    <x v="0"/>
    <n v="7"/>
    <x v="5"/>
    <s v="SBOU"/>
    <x v="3"/>
    <n v="1"/>
    <s v=""/>
    <s v=""/>
    <s v=""/>
    <n v="0.14285714285714285"/>
    <n v="0.04"/>
  </r>
  <r>
    <d v="2014-09-15T00:00:00"/>
    <n v="43"/>
    <x v="0"/>
    <s v="RF"/>
    <x v="18"/>
    <n v="25"/>
    <x v="0"/>
    <n v="7"/>
    <x v="6"/>
    <s v="SBOU"/>
    <x v="10"/>
    <n v="0"/>
    <s v=""/>
    <s v=""/>
    <s v=""/>
    <n v="0.14285714285714285"/>
    <n v="0.04"/>
  </r>
  <r>
    <d v="2014-09-15T00:00:00"/>
    <n v="43"/>
    <x v="0"/>
    <s v="RF"/>
    <x v="18"/>
    <n v="25"/>
    <x v="1"/>
    <n v="8"/>
    <x v="0"/>
    <s v="SBOU"/>
    <x v="2"/>
    <n v="1"/>
    <s v=""/>
    <s v=""/>
    <s v=""/>
    <n v="0.125"/>
    <n v="0.04"/>
  </r>
  <r>
    <d v="2014-09-15T00:00:00"/>
    <n v="43"/>
    <x v="0"/>
    <s v="RF"/>
    <x v="18"/>
    <n v="25"/>
    <x v="1"/>
    <n v="8"/>
    <x v="0"/>
    <s v="SBOU"/>
    <x v="7"/>
    <n v="1"/>
    <s v=""/>
    <s v=""/>
    <s v=""/>
    <n v="0.125"/>
    <n v="0.04"/>
  </r>
  <r>
    <d v="2014-09-15T00:00:00"/>
    <n v="43"/>
    <x v="0"/>
    <s v="RF"/>
    <x v="18"/>
    <n v="25"/>
    <x v="1"/>
    <n v="8"/>
    <x v="0"/>
    <s v="SBOU"/>
    <x v="6"/>
    <n v="1"/>
    <n v="1"/>
    <n v="1"/>
    <n v="0.04"/>
    <n v="0.125"/>
    <n v="0.04"/>
  </r>
  <r>
    <d v="2014-09-15T00:00:00"/>
    <n v="43"/>
    <x v="0"/>
    <s v="RF"/>
    <x v="18"/>
    <n v="25"/>
    <x v="1"/>
    <n v="8"/>
    <x v="1"/>
    <s v="PAST"/>
    <x v="2"/>
    <n v="1"/>
    <s v=""/>
    <s v=""/>
    <s v=""/>
    <n v="0.125"/>
    <n v="0.04"/>
  </r>
  <r>
    <d v="2014-09-15T00:00:00"/>
    <n v="43"/>
    <x v="0"/>
    <s v="RF"/>
    <x v="18"/>
    <n v="25"/>
    <x v="1"/>
    <n v="8"/>
    <x v="1"/>
    <s v="PAST"/>
    <x v="8"/>
    <n v="1"/>
    <s v=""/>
    <s v=""/>
    <s v=""/>
    <n v="0.125"/>
    <n v="0.04"/>
  </r>
  <r>
    <d v="2014-09-15T00:00:00"/>
    <n v="43"/>
    <x v="0"/>
    <s v="RF"/>
    <x v="18"/>
    <n v="25"/>
    <x v="1"/>
    <n v="8"/>
    <x v="1"/>
    <s v="PAST"/>
    <x v="19"/>
    <n v="1"/>
    <s v=""/>
    <s v=""/>
    <s v=""/>
    <n v="0.125"/>
    <n v="0.04"/>
  </r>
  <r>
    <d v="2014-09-15T00:00:00"/>
    <n v="43"/>
    <x v="0"/>
    <s v="RF"/>
    <x v="18"/>
    <n v="25"/>
    <x v="1"/>
    <n v="8"/>
    <x v="2"/>
    <s v="PAST"/>
    <x v="2"/>
    <n v="1"/>
    <s v=""/>
    <s v=""/>
    <s v=""/>
    <n v="0.125"/>
    <n v="0.04"/>
  </r>
  <r>
    <d v="2014-09-15T00:00:00"/>
    <n v="43"/>
    <x v="0"/>
    <s v="RF"/>
    <x v="18"/>
    <n v="25"/>
    <x v="1"/>
    <n v="8"/>
    <x v="2"/>
    <s v="PAST"/>
    <x v="19"/>
    <n v="1"/>
    <s v=""/>
    <s v=""/>
    <s v=""/>
    <n v="0.125"/>
    <n v="0.04"/>
  </r>
  <r>
    <d v="2014-09-15T00:00:00"/>
    <n v="43"/>
    <x v="0"/>
    <s v="RF"/>
    <x v="18"/>
    <n v="25"/>
    <x v="1"/>
    <n v="8"/>
    <x v="3"/>
    <s v="SINT"/>
    <x v="11"/>
    <n v="0"/>
    <s v=""/>
    <s v=""/>
    <s v=""/>
    <n v="0.125"/>
    <n v="0.04"/>
  </r>
  <r>
    <d v="2014-09-15T00:00:00"/>
    <n v="43"/>
    <x v="0"/>
    <s v="RF"/>
    <x v="18"/>
    <n v="25"/>
    <x v="1"/>
    <n v="8"/>
    <x v="4"/>
    <s v="PAST"/>
    <x v="10"/>
    <n v="0"/>
    <s v=""/>
    <s v=""/>
    <s v=""/>
    <n v="0.125"/>
    <n v="0.04"/>
  </r>
  <r>
    <d v="2014-09-15T00:00:00"/>
    <n v="43"/>
    <x v="0"/>
    <s v="RF"/>
    <x v="18"/>
    <n v="25"/>
    <x v="1"/>
    <n v="8"/>
    <x v="5"/>
    <s v="SBOU"/>
    <x v="3"/>
    <n v="1"/>
    <s v=""/>
    <s v=""/>
    <s v=""/>
    <n v="0.125"/>
    <n v="0.04"/>
  </r>
  <r>
    <d v="2014-09-15T00:00:00"/>
    <n v="43"/>
    <x v="0"/>
    <s v="RF"/>
    <x v="18"/>
    <n v="25"/>
    <x v="1"/>
    <n v="8"/>
    <x v="6"/>
    <s v="PAST"/>
    <x v="19"/>
    <n v="1"/>
    <s v=""/>
    <s v=""/>
    <s v=""/>
    <n v="0.125"/>
    <n v="0.04"/>
  </r>
  <r>
    <d v="2014-09-15T00:00:00"/>
    <n v="43"/>
    <x v="0"/>
    <s v="RF"/>
    <x v="18"/>
    <n v="25"/>
    <x v="1"/>
    <n v="8"/>
    <x v="6"/>
    <s v="PAST"/>
    <x v="2"/>
    <n v="1"/>
    <s v=""/>
    <s v=""/>
    <s v=""/>
    <n v="0.125"/>
    <n v="0.04"/>
  </r>
  <r>
    <d v="2014-09-15T00:00:00"/>
    <n v="43"/>
    <x v="0"/>
    <s v="RF"/>
    <x v="18"/>
    <n v="25"/>
    <x v="1"/>
    <n v="8"/>
    <x v="7"/>
    <s v="MMEA"/>
    <x v="7"/>
    <n v="1"/>
    <s v=""/>
    <s v=""/>
    <s v=""/>
    <n v="0.125"/>
    <n v="0.04"/>
  </r>
  <r>
    <d v="2014-09-15T00:00:00"/>
    <n v="43"/>
    <x v="0"/>
    <s v="RF"/>
    <x v="18"/>
    <n v="25"/>
    <x v="2"/>
    <n v="10"/>
    <x v="0"/>
    <s v="PAST"/>
    <x v="12"/>
    <n v="1"/>
    <s v=""/>
    <s v=""/>
    <s v=""/>
    <n v="0.1"/>
    <n v="0.04"/>
  </r>
  <r>
    <d v="2014-09-15T00:00:00"/>
    <n v="43"/>
    <x v="0"/>
    <s v="RF"/>
    <x v="18"/>
    <n v="25"/>
    <x v="2"/>
    <n v="10"/>
    <x v="0"/>
    <s v="PAST"/>
    <x v="0"/>
    <n v="1"/>
    <n v="1"/>
    <n v="1"/>
    <n v="0.04"/>
    <n v="0.1"/>
    <n v="0.04"/>
  </r>
  <r>
    <d v="2014-09-15T00:00:00"/>
    <n v="43"/>
    <x v="0"/>
    <s v="RF"/>
    <x v="18"/>
    <n v="25"/>
    <x v="2"/>
    <n v="10"/>
    <x v="0"/>
    <s v="PAST"/>
    <x v="7"/>
    <n v="1"/>
    <s v=""/>
    <s v=""/>
    <s v=""/>
    <n v="0.1"/>
    <n v="0.04"/>
  </r>
  <r>
    <d v="2014-09-15T00:00:00"/>
    <n v="43"/>
    <x v="0"/>
    <s v="RF"/>
    <x v="18"/>
    <n v="25"/>
    <x v="2"/>
    <n v="10"/>
    <x v="1"/>
    <s v="SBOU"/>
    <x v="13"/>
    <n v="1"/>
    <s v=""/>
    <s v=""/>
    <s v=""/>
    <n v="0.1"/>
    <n v="0.04"/>
  </r>
  <r>
    <d v="2014-09-15T00:00:00"/>
    <n v="43"/>
    <x v="0"/>
    <s v="RF"/>
    <x v="18"/>
    <n v="25"/>
    <x v="2"/>
    <n v="10"/>
    <x v="1"/>
    <s v="SBOU"/>
    <x v="2"/>
    <n v="1"/>
    <s v=""/>
    <s v=""/>
    <s v=""/>
    <n v="0.1"/>
    <n v="0.04"/>
  </r>
  <r>
    <d v="2014-09-15T00:00:00"/>
    <n v="43"/>
    <x v="0"/>
    <s v="RF"/>
    <x v="18"/>
    <n v="25"/>
    <x v="2"/>
    <n v="10"/>
    <x v="1"/>
    <s v="SBOU"/>
    <x v="7"/>
    <n v="1"/>
    <s v=""/>
    <s v=""/>
    <s v=""/>
    <n v="0.1"/>
    <n v="0.04"/>
  </r>
  <r>
    <d v="2014-09-15T00:00:00"/>
    <n v="43"/>
    <x v="0"/>
    <s v="RF"/>
    <x v="18"/>
    <n v="25"/>
    <x v="2"/>
    <n v="10"/>
    <x v="2"/>
    <s v="MMEA"/>
    <x v="7"/>
    <n v="1"/>
    <s v=""/>
    <s v=""/>
    <s v=""/>
    <n v="0.1"/>
    <n v="0.04"/>
  </r>
  <r>
    <d v="2014-09-15T00:00:00"/>
    <n v="43"/>
    <x v="0"/>
    <s v="RF"/>
    <x v="18"/>
    <n v="25"/>
    <x v="2"/>
    <n v="10"/>
    <x v="2"/>
    <s v="MMEA"/>
    <x v="8"/>
    <n v="1"/>
    <s v=""/>
    <s v=""/>
    <s v=""/>
    <n v="0.1"/>
    <n v="0.04"/>
  </r>
  <r>
    <d v="2014-09-15T00:00:00"/>
    <n v="43"/>
    <x v="0"/>
    <s v="RF"/>
    <x v="18"/>
    <n v="25"/>
    <x v="2"/>
    <n v="10"/>
    <x v="3"/>
    <s v="PAST"/>
    <x v="7"/>
    <n v="1"/>
    <s v=""/>
    <s v=""/>
    <s v=""/>
    <n v="0.1"/>
    <n v="0.04"/>
  </r>
  <r>
    <d v="2014-09-15T00:00:00"/>
    <n v="43"/>
    <x v="0"/>
    <s v="RF"/>
    <x v="18"/>
    <n v="25"/>
    <x v="2"/>
    <n v="10"/>
    <x v="3"/>
    <s v="PAST"/>
    <x v="0"/>
    <n v="1"/>
    <n v="1"/>
    <n v="1"/>
    <n v="0.04"/>
    <n v="0.1"/>
    <n v="0.04"/>
  </r>
  <r>
    <d v="2014-09-15T00:00:00"/>
    <n v="43"/>
    <x v="0"/>
    <s v="RF"/>
    <x v="18"/>
    <n v="25"/>
    <x v="2"/>
    <n v="10"/>
    <x v="4"/>
    <s v="SSID"/>
    <x v="7"/>
    <n v="1"/>
    <s v=""/>
    <s v=""/>
    <s v=""/>
    <n v="0.1"/>
    <n v="0.04"/>
  </r>
  <r>
    <d v="2014-09-15T00:00:00"/>
    <n v="43"/>
    <x v="0"/>
    <s v="RF"/>
    <x v="18"/>
    <n v="25"/>
    <x v="2"/>
    <n v="10"/>
    <x v="4"/>
    <s v="SSID"/>
    <x v="19"/>
    <n v="1"/>
    <s v=""/>
    <s v=""/>
    <s v=""/>
    <n v="0.1"/>
    <n v="0.04"/>
  </r>
  <r>
    <d v="2014-09-15T00:00:00"/>
    <n v="43"/>
    <x v="0"/>
    <s v="RF"/>
    <x v="18"/>
    <n v="25"/>
    <x v="2"/>
    <n v="10"/>
    <x v="5"/>
    <s v="PAST"/>
    <x v="10"/>
    <n v="0"/>
    <s v=""/>
    <s v=""/>
    <s v=""/>
    <n v="0.1"/>
    <n v="0.04"/>
  </r>
  <r>
    <d v="2014-09-15T00:00:00"/>
    <n v="43"/>
    <x v="0"/>
    <s v="RF"/>
    <x v="18"/>
    <n v="25"/>
    <x v="2"/>
    <n v="10"/>
    <x v="6"/>
    <s v="DLAB"/>
    <x v="11"/>
    <n v="0"/>
    <s v=""/>
    <s v=""/>
    <s v=""/>
    <n v="0.1"/>
    <n v="0.04"/>
  </r>
  <r>
    <d v="2014-09-15T00:00:00"/>
    <n v="43"/>
    <x v="0"/>
    <s v="RF"/>
    <x v="18"/>
    <n v="25"/>
    <x v="2"/>
    <n v="10"/>
    <x v="7"/>
    <s v="PAST"/>
    <x v="17"/>
    <n v="1"/>
    <s v=""/>
    <s v=""/>
    <s v=""/>
    <n v="0.1"/>
    <n v="0.04"/>
  </r>
  <r>
    <d v="2014-09-15T00:00:00"/>
    <n v="43"/>
    <x v="0"/>
    <s v="RF"/>
    <x v="18"/>
    <n v="25"/>
    <x v="2"/>
    <n v="10"/>
    <x v="7"/>
    <s v="PAST"/>
    <x v="13"/>
    <n v="1"/>
    <s v=""/>
    <s v=""/>
    <s v=""/>
    <n v="0.1"/>
    <n v="0.04"/>
  </r>
  <r>
    <d v="2014-09-15T00:00:00"/>
    <n v="43"/>
    <x v="0"/>
    <s v="RF"/>
    <x v="18"/>
    <n v="25"/>
    <x v="2"/>
    <n v="10"/>
    <x v="8"/>
    <s v="PAST"/>
    <x v="2"/>
    <n v="1"/>
    <s v=""/>
    <s v=""/>
    <s v=""/>
    <n v="0.1"/>
    <n v="0.04"/>
  </r>
  <r>
    <d v="2014-09-15T00:00:00"/>
    <n v="43"/>
    <x v="0"/>
    <s v="RF"/>
    <x v="18"/>
    <n v="25"/>
    <x v="2"/>
    <n v="10"/>
    <x v="8"/>
    <s v="PAST"/>
    <x v="12"/>
    <n v="1"/>
    <s v=""/>
    <s v=""/>
    <s v=""/>
    <n v="0.1"/>
    <n v="0.04"/>
  </r>
  <r>
    <d v="2014-09-15T00:00:00"/>
    <n v="43"/>
    <x v="0"/>
    <s v="RF"/>
    <x v="18"/>
    <n v="25"/>
    <x v="2"/>
    <n v="10"/>
    <x v="8"/>
    <s v="PAST"/>
    <x v="7"/>
    <n v="1"/>
    <s v=""/>
    <s v=""/>
    <s v=""/>
    <n v="0.1"/>
    <n v="0.04"/>
  </r>
  <r>
    <d v="2014-09-15T00:00:00"/>
    <n v="43"/>
    <x v="0"/>
    <s v="RF"/>
    <x v="18"/>
    <n v="25"/>
    <x v="2"/>
    <n v="10"/>
    <x v="9"/>
    <s v="PAST"/>
    <x v="12"/>
    <n v="1"/>
    <s v=""/>
    <s v=""/>
    <s v=""/>
    <n v="0.1"/>
    <n v="0.04"/>
  </r>
  <r>
    <d v="2014-09-15T00:00:00"/>
    <n v="43"/>
    <x v="0"/>
    <s v="RF"/>
    <x v="18"/>
    <n v="25"/>
    <x v="2"/>
    <n v="10"/>
    <x v="9"/>
    <s v="PAST"/>
    <x v="0"/>
    <n v="1"/>
    <n v="1"/>
    <n v="1"/>
    <n v="0.04"/>
    <n v="0.1"/>
    <n v="0.04"/>
  </r>
  <r>
    <d v="2014-09-15T00:00:00"/>
    <n v="43"/>
    <x v="0"/>
    <s v="RF"/>
    <x v="18"/>
    <n v="25"/>
    <x v="2"/>
    <n v="10"/>
    <x v="9"/>
    <s v="PAST"/>
    <x v="8"/>
    <n v="1"/>
    <s v=""/>
    <s v=""/>
    <s v=""/>
    <n v="0.1"/>
    <n v="0.04"/>
  </r>
  <r>
    <d v="2014-09-16T00:00:00"/>
    <n v="43"/>
    <x v="0"/>
    <s v="WFP"/>
    <x v="19"/>
    <n v="25"/>
    <x v="0"/>
    <n v="8"/>
    <x v="0"/>
    <s v="SBOU"/>
    <x v="13"/>
    <n v="1"/>
    <s v=""/>
    <s v=""/>
    <s v=""/>
    <n v="0.125"/>
    <n v="0.04"/>
  </r>
  <r>
    <d v="2014-09-16T00:00:00"/>
    <n v="43"/>
    <x v="0"/>
    <s v="WFP"/>
    <x v="19"/>
    <n v="25"/>
    <x v="0"/>
    <n v="8"/>
    <x v="0"/>
    <s v="SBOU"/>
    <x v="11"/>
    <n v="0"/>
    <s v=""/>
    <s v=""/>
    <s v=""/>
    <n v="0.125"/>
    <n v="0.04"/>
  </r>
  <r>
    <d v="2014-09-16T00:00:00"/>
    <n v="43"/>
    <x v="0"/>
    <s v="WFP"/>
    <x v="19"/>
    <n v="25"/>
    <x v="0"/>
    <n v="8"/>
    <x v="0"/>
    <s v="SBOU"/>
    <x v="2"/>
    <n v="1"/>
    <s v=""/>
    <s v=""/>
    <s v=""/>
    <n v="0.125"/>
    <n v="0.04"/>
  </r>
  <r>
    <d v="2014-09-16T00:00:00"/>
    <n v="43"/>
    <x v="0"/>
    <s v="WFP"/>
    <x v="19"/>
    <n v="25"/>
    <x v="0"/>
    <n v="8"/>
    <x v="1"/>
    <s v="PAST"/>
    <x v="19"/>
    <n v="1"/>
    <s v=""/>
    <s v=""/>
    <s v=""/>
    <n v="0.125"/>
    <n v="0.04"/>
  </r>
  <r>
    <d v="2014-09-16T00:00:00"/>
    <n v="43"/>
    <x v="0"/>
    <s v="WFP"/>
    <x v="19"/>
    <n v="25"/>
    <x v="0"/>
    <n v="8"/>
    <x v="2"/>
    <s v="SBOU"/>
    <x v="13"/>
    <n v="1"/>
    <s v=""/>
    <s v=""/>
    <s v=""/>
    <n v="0.125"/>
    <n v="0.04"/>
  </r>
  <r>
    <d v="2014-09-16T00:00:00"/>
    <n v="43"/>
    <x v="0"/>
    <s v="WFP"/>
    <x v="19"/>
    <n v="25"/>
    <x v="0"/>
    <n v="8"/>
    <x v="3"/>
    <s v="SINT"/>
    <x v="17"/>
    <n v="1"/>
    <s v=""/>
    <s v=""/>
    <s v=""/>
    <n v="0.125"/>
    <n v="0.04"/>
  </r>
  <r>
    <d v="2014-09-16T00:00:00"/>
    <n v="43"/>
    <x v="0"/>
    <s v="WFP"/>
    <x v="19"/>
    <n v="25"/>
    <x v="0"/>
    <n v="8"/>
    <x v="4"/>
    <s v="MCAV"/>
    <x v="7"/>
    <n v="1"/>
    <s v=""/>
    <s v=""/>
    <s v=""/>
    <n v="0.125"/>
    <n v="0.04"/>
  </r>
  <r>
    <d v="2014-09-16T00:00:00"/>
    <n v="43"/>
    <x v="0"/>
    <s v="WFP"/>
    <x v="19"/>
    <n v="25"/>
    <x v="0"/>
    <n v="8"/>
    <x v="4"/>
    <s v="MCAV"/>
    <x v="8"/>
    <n v="1"/>
    <s v=""/>
    <s v=""/>
    <s v=""/>
    <n v="0.125"/>
    <n v="0.04"/>
  </r>
  <r>
    <d v="2014-09-16T00:00:00"/>
    <n v="43"/>
    <x v="0"/>
    <s v="WFP"/>
    <x v="19"/>
    <n v="25"/>
    <x v="0"/>
    <n v="8"/>
    <x v="5"/>
    <s v="MCAV"/>
    <x v="7"/>
    <n v="1"/>
    <s v=""/>
    <s v=""/>
    <s v=""/>
    <n v="0.125"/>
    <n v="0.04"/>
  </r>
  <r>
    <d v="2014-09-16T00:00:00"/>
    <n v="43"/>
    <x v="0"/>
    <s v="WFP"/>
    <x v="19"/>
    <n v="25"/>
    <x v="0"/>
    <n v="8"/>
    <x v="5"/>
    <s v="MCAV"/>
    <x v="8"/>
    <n v="1"/>
    <s v=""/>
    <s v=""/>
    <s v=""/>
    <n v="0.125"/>
    <n v="0.04"/>
  </r>
  <r>
    <d v="2014-09-16T00:00:00"/>
    <n v="43"/>
    <x v="0"/>
    <s v="WFP"/>
    <x v="19"/>
    <n v="25"/>
    <x v="0"/>
    <n v="8"/>
    <x v="6"/>
    <s v="MCAV"/>
    <x v="10"/>
    <n v="0"/>
    <s v=""/>
    <s v=""/>
    <s v=""/>
    <n v="0.125"/>
    <n v="0.04"/>
  </r>
  <r>
    <d v="2014-09-16T00:00:00"/>
    <n v="43"/>
    <x v="0"/>
    <s v="WFP"/>
    <x v="19"/>
    <n v="25"/>
    <x v="0"/>
    <n v="8"/>
    <x v="7"/>
    <s v="PAST"/>
    <x v="7"/>
    <n v="1"/>
    <s v=""/>
    <s v=""/>
    <s v=""/>
    <n v="0.125"/>
    <n v="0.04"/>
  </r>
  <r>
    <d v="2014-09-16T00:00:00"/>
    <n v="43"/>
    <x v="0"/>
    <s v="WFP"/>
    <x v="19"/>
    <n v="25"/>
    <x v="0"/>
    <n v="8"/>
    <x v="7"/>
    <s v="PAST"/>
    <x v="8"/>
    <n v="1"/>
    <s v=""/>
    <s v=""/>
    <s v=""/>
    <n v="0.125"/>
    <n v="0.04"/>
  </r>
  <r>
    <d v="2014-09-16T00:00:00"/>
    <n v="43"/>
    <x v="0"/>
    <s v="WFP"/>
    <x v="19"/>
    <n v="25"/>
    <x v="0"/>
    <n v="8"/>
    <x v="7"/>
    <s v="PAST"/>
    <x v="23"/>
    <n v="1"/>
    <s v=""/>
    <s v=""/>
    <s v=""/>
    <n v="0.125"/>
    <n v="0.04"/>
  </r>
  <r>
    <d v="2014-09-16T00:00:00"/>
    <n v="43"/>
    <x v="0"/>
    <s v="WFP"/>
    <x v="19"/>
    <n v="25"/>
    <x v="0"/>
    <n v="8"/>
    <x v="7"/>
    <s v="PAST"/>
    <x v="0"/>
    <n v="1"/>
    <n v="1"/>
    <s v=""/>
    <s v=""/>
    <n v="0.125"/>
    <n v="0.04"/>
  </r>
  <r>
    <d v="2014-09-16T00:00:00"/>
    <n v="43"/>
    <x v="0"/>
    <s v="WFP"/>
    <x v="19"/>
    <n v="25"/>
    <x v="0"/>
    <n v="8"/>
    <x v="7"/>
    <s v="PAST"/>
    <x v="6"/>
    <n v="1"/>
    <n v="1"/>
    <n v="1"/>
    <n v="0.04"/>
    <n v="0.125"/>
    <n v="0.04"/>
  </r>
  <r>
    <d v="2014-09-16T00:00:00"/>
    <n v="43"/>
    <x v="0"/>
    <s v="WFP"/>
    <x v="19"/>
    <n v="25"/>
    <x v="1"/>
    <n v="9"/>
    <x v="0"/>
    <s v="SSID"/>
    <x v="13"/>
    <n v="1"/>
    <s v=""/>
    <s v=""/>
    <s v=""/>
    <n v="0.1111111111111111"/>
    <n v="0.04"/>
  </r>
  <r>
    <d v="2014-09-16T00:00:00"/>
    <n v="43"/>
    <x v="0"/>
    <s v="WFP"/>
    <x v="19"/>
    <n v="25"/>
    <x v="1"/>
    <n v="9"/>
    <x v="0"/>
    <s v="SSID"/>
    <x v="6"/>
    <n v="1"/>
    <n v="1"/>
    <n v="1"/>
    <n v="0.04"/>
    <n v="0.1111111111111111"/>
    <n v="0.04"/>
  </r>
  <r>
    <d v="2014-09-16T00:00:00"/>
    <n v="43"/>
    <x v="0"/>
    <s v="WFP"/>
    <x v="19"/>
    <n v="25"/>
    <x v="1"/>
    <n v="9"/>
    <x v="1"/>
    <s v="MCAV"/>
    <x v="17"/>
    <n v="1"/>
    <s v=""/>
    <s v=""/>
    <s v=""/>
    <n v="0.1111111111111111"/>
    <n v="0.04"/>
  </r>
  <r>
    <d v="2014-09-16T00:00:00"/>
    <n v="43"/>
    <x v="0"/>
    <s v="WFP"/>
    <x v="19"/>
    <n v="25"/>
    <x v="1"/>
    <n v="9"/>
    <x v="1"/>
    <s v="MCAV"/>
    <x v="6"/>
    <n v="1"/>
    <n v="1"/>
    <n v="1"/>
    <n v="0.04"/>
    <n v="0.1111111111111111"/>
    <n v="0.04"/>
  </r>
  <r>
    <d v="2014-09-16T00:00:00"/>
    <n v="43"/>
    <x v="0"/>
    <s v="WFP"/>
    <x v="19"/>
    <n v="25"/>
    <x v="1"/>
    <n v="9"/>
    <x v="2"/>
    <s v="OFAV"/>
    <x v="7"/>
    <n v="1"/>
    <s v=""/>
    <s v=""/>
    <s v=""/>
    <n v="0.1111111111111111"/>
    <n v="0.04"/>
  </r>
  <r>
    <d v="2014-09-16T00:00:00"/>
    <n v="43"/>
    <x v="0"/>
    <s v="WFP"/>
    <x v="19"/>
    <n v="25"/>
    <x v="1"/>
    <n v="9"/>
    <x v="2"/>
    <s v="OFAV"/>
    <x v="8"/>
    <n v="1"/>
    <s v=""/>
    <s v=""/>
    <s v=""/>
    <n v="0.1111111111111111"/>
    <n v="0.04"/>
  </r>
  <r>
    <d v="2014-09-16T00:00:00"/>
    <n v="43"/>
    <x v="0"/>
    <s v="WFP"/>
    <x v="19"/>
    <n v="25"/>
    <x v="1"/>
    <n v="9"/>
    <x v="2"/>
    <s v="OFAV"/>
    <x v="13"/>
    <n v="1"/>
    <s v=""/>
    <s v=""/>
    <s v=""/>
    <n v="0.1111111111111111"/>
    <n v="0.04"/>
  </r>
  <r>
    <d v="2014-09-16T00:00:00"/>
    <n v="43"/>
    <x v="0"/>
    <s v="WFP"/>
    <x v="19"/>
    <n v="25"/>
    <x v="1"/>
    <n v="9"/>
    <x v="3"/>
    <s v="DSTO"/>
    <x v="10"/>
    <n v="0"/>
    <s v=""/>
    <s v=""/>
    <s v=""/>
    <n v="0.1111111111111111"/>
    <n v="0.04"/>
  </r>
  <r>
    <d v="2014-09-16T00:00:00"/>
    <n v="43"/>
    <x v="0"/>
    <s v="WFP"/>
    <x v="19"/>
    <n v="25"/>
    <x v="1"/>
    <n v="9"/>
    <x v="4"/>
    <s v="PAST"/>
    <x v="7"/>
    <n v="1"/>
    <s v=""/>
    <s v=""/>
    <s v=""/>
    <n v="0.1111111111111111"/>
    <n v="0.04"/>
  </r>
  <r>
    <d v="2014-09-16T00:00:00"/>
    <n v="43"/>
    <x v="0"/>
    <s v="WFP"/>
    <x v="19"/>
    <n v="25"/>
    <x v="1"/>
    <n v="9"/>
    <x v="4"/>
    <s v="PAST"/>
    <x v="8"/>
    <n v="1"/>
    <s v=""/>
    <s v=""/>
    <s v=""/>
    <n v="0.1111111111111111"/>
    <n v="0.04"/>
  </r>
  <r>
    <d v="2014-09-16T00:00:00"/>
    <n v="43"/>
    <x v="0"/>
    <s v="WFP"/>
    <x v="19"/>
    <n v="25"/>
    <x v="1"/>
    <n v="9"/>
    <x v="4"/>
    <s v="PAST"/>
    <x v="23"/>
    <n v="1"/>
    <s v=""/>
    <s v=""/>
    <s v=""/>
    <n v="0.1111111111111111"/>
    <n v="0.04"/>
  </r>
  <r>
    <d v="2014-09-16T00:00:00"/>
    <n v="43"/>
    <x v="0"/>
    <s v="WFP"/>
    <x v="19"/>
    <n v="25"/>
    <x v="1"/>
    <n v="9"/>
    <x v="4"/>
    <s v="PAST"/>
    <x v="0"/>
    <n v="1"/>
    <n v="1"/>
    <n v="1"/>
    <n v="0.04"/>
    <n v="0.1111111111111111"/>
    <n v="0.04"/>
  </r>
  <r>
    <d v="2014-09-16T00:00:00"/>
    <n v="43"/>
    <x v="0"/>
    <s v="WFP"/>
    <x v="19"/>
    <n v="25"/>
    <x v="1"/>
    <n v="9"/>
    <x v="5"/>
    <s v="MCAV"/>
    <x v="8"/>
    <n v="1"/>
    <s v=""/>
    <s v=""/>
    <s v=""/>
    <n v="0.1111111111111111"/>
    <n v="0.04"/>
  </r>
  <r>
    <d v="2014-09-16T00:00:00"/>
    <n v="43"/>
    <x v="0"/>
    <s v="WFP"/>
    <x v="19"/>
    <n v="25"/>
    <x v="1"/>
    <n v="9"/>
    <x v="5"/>
    <s v="MCAV"/>
    <x v="17"/>
    <n v="1"/>
    <s v=""/>
    <s v=""/>
    <s v=""/>
    <n v="0.1111111111111111"/>
    <n v="0.04"/>
  </r>
  <r>
    <d v="2014-09-16T00:00:00"/>
    <n v="43"/>
    <x v="0"/>
    <s v="WFP"/>
    <x v="19"/>
    <n v="25"/>
    <x v="1"/>
    <n v="9"/>
    <x v="6"/>
    <s v="MCAV"/>
    <x v="8"/>
    <n v="1"/>
    <s v=""/>
    <s v=""/>
    <s v=""/>
    <n v="0.1111111111111111"/>
    <n v="0.04"/>
  </r>
  <r>
    <d v="2014-09-16T00:00:00"/>
    <n v="43"/>
    <x v="0"/>
    <s v="WFP"/>
    <x v="19"/>
    <n v="25"/>
    <x v="1"/>
    <n v="9"/>
    <x v="6"/>
    <s v="MCAV"/>
    <x v="17"/>
    <n v="1"/>
    <s v=""/>
    <s v=""/>
    <s v=""/>
    <n v="0.1111111111111111"/>
    <n v="0.04"/>
  </r>
  <r>
    <d v="2014-09-16T00:00:00"/>
    <n v="43"/>
    <x v="0"/>
    <s v="WFP"/>
    <x v="19"/>
    <n v="25"/>
    <x v="1"/>
    <n v="9"/>
    <x v="6"/>
    <s v="MCAV"/>
    <x v="0"/>
    <n v="1"/>
    <n v="1"/>
    <n v="1"/>
    <n v="0.04"/>
    <n v="0.1111111111111111"/>
    <n v="0.04"/>
  </r>
  <r>
    <d v="2014-09-16T00:00:00"/>
    <n v="43"/>
    <x v="0"/>
    <s v="WFP"/>
    <x v="19"/>
    <n v="25"/>
    <x v="1"/>
    <n v="9"/>
    <x v="7"/>
    <s v="MCAV"/>
    <x v="10"/>
    <n v="0"/>
    <s v=""/>
    <s v=""/>
    <s v=""/>
    <n v="0.1111111111111111"/>
    <n v="0.04"/>
  </r>
  <r>
    <d v="2014-09-16T00:00:00"/>
    <n v="43"/>
    <x v="0"/>
    <s v="WFP"/>
    <x v="19"/>
    <n v="25"/>
    <x v="1"/>
    <n v="9"/>
    <x v="8"/>
    <s v="MMEA"/>
    <x v="8"/>
    <n v="1"/>
    <s v=""/>
    <s v=""/>
    <s v=""/>
    <n v="0.1111111111111111"/>
    <n v="0.04"/>
  </r>
  <r>
    <d v="2014-09-16T00:00:00"/>
    <n v="43"/>
    <x v="0"/>
    <s v="WFP"/>
    <x v="19"/>
    <n v="25"/>
    <x v="1"/>
    <n v="9"/>
    <x v="8"/>
    <s v="MMEA"/>
    <x v="13"/>
    <n v="1"/>
    <s v=""/>
    <s v=""/>
    <s v=""/>
    <n v="0.1111111111111111"/>
    <n v="0.04"/>
  </r>
  <r>
    <d v="2014-09-16T00:00:00"/>
    <n v="43"/>
    <x v="0"/>
    <s v="WFP"/>
    <x v="19"/>
    <n v="25"/>
    <x v="2"/>
    <n v="8"/>
    <x v="0"/>
    <s v="CNAT"/>
    <x v="10"/>
    <n v="0"/>
    <s v=""/>
    <s v=""/>
    <s v=""/>
    <n v="0.125"/>
    <n v="0.04"/>
  </r>
  <r>
    <d v="2014-09-16T00:00:00"/>
    <n v="43"/>
    <x v="0"/>
    <s v="WFP"/>
    <x v="19"/>
    <n v="25"/>
    <x v="2"/>
    <n v="8"/>
    <x v="1"/>
    <s v="SSID"/>
    <x v="17"/>
    <n v="1"/>
    <s v=""/>
    <s v=""/>
    <s v=""/>
    <n v="0.125"/>
    <n v="0.04"/>
  </r>
  <r>
    <d v="2014-09-16T00:00:00"/>
    <n v="43"/>
    <x v="0"/>
    <s v="WFP"/>
    <x v="19"/>
    <n v="25"/>
    <x v="2"/>
    <n v="8"/>
    <x v="1"/>
    <s v="SSID"/>
    <x v="6"/>
    <n v="1"/>
    <n v="1"/>
    <n v="1"/>
    <n v="0.04"/>
    <n v="0.125"/>
    <n v="0.04"/>
  </r>
  <r>
    <d v="2014-09-16T00:00:00"/>
    <n v="43"/>
    <x v="0"/>
    <s v="WFP"/>
    <x v="19"/>
    <n v="25"/>
    <x v="2"/>
    <n v="8"/>
    <x v="1"/>
    <s v="SSID"/>
    <x v="13"/>
    <n v="1"/>
    <s v=""/>
    <s v=""/>
    <s v=""/>
    <n v="0.125"/>
    <n v="0.04"/>
  </r>
  <r>
    <d v="2014-09-16T00:00:00"/>
    <n v="43"/>
    <x v="0"/>
    <s v="WFP"/>
    <x v="19"/>
    <n v="25"/>
    <x v="2"/>
    <n v="8"/>
    <x v="2"/>
    <s v="DLAB"/>
    <x v="10"/>
    <n v="0"/>
    <s v=""/>
    <s v=""/>
    <s v=""/>
    <n v="0.125"/>
    <n v="0.04"/>
  </r>
  <r>
    <d v="2014-09-16T00:00:00"/>
    <n v="43"/>
    <x v="0"/>
    <s v="WFP"/>
    <x v="19"/>
    <n v="25"/>
    <x v="2"/>
    <n v="8"/>
    <x v="3"/>
    <s v="PAST"/>
    <x v="6"/>
    <n v="1"/>
    <n v="1"/>
    <n v="1"/>
    <n v="0.04"/>
    <n v="0.125"/>
    <n v="0.04"/>
  </r>
  <r>
    <d v="2014-09-16T00:00:00"/>
    <n v="43"/>
    <x v="0"/>
    <s v="WFP"/>
    <x v="19"/>
    <n v="25"/>
    <x v="2"/>
    <n v="8"/>
    <x v="3"/>
    <s v="PAST"/>
    <x v="8"/>
    <n v="1"/>
    <s v=""/>
    <s v=""/>
    <s v=""/>
    <n v="0.125"/>
    <n v="0.04"/>
  </r>
  <r>
    <d v="2014-09-16T00:00:00"/>
    <n v="43"/>
    <x v="0"/>
    <s v="WFP"/>
    <x v="19"/>
    <n v="25"/>
    <x v="2"/>
    <n v="8"/>
    <x v="3"/>
    <s v="PAST"/>
    <x v="19"/>
    <n v="1"/>
    <s v=""/>
    <s v=""/>
    <s v=""/>
    <n v="0.125"/>
    <n v="0.04"/>
  </r>
  <r>
    <d v="2014-09-16T00:00:00"/>
    <n v="43"/>
    <x v="0"/>
    <s v="WFP"/>
    <x v="19"/>
    <n v="25"/>
    <x v="2"/>
    <n v="8"/>
    <x v="4"/>
    <s v="PAST"/>
    <x v="7"/>
    <n v="1"/>
    <s v=""/>
    <s v=""/>
    <s v=""/>
    <n v="0.125"/>
    <n v="0.04"/>
  </r>
  <r>
    <d v="2014-09-16T00:00:00"/>
    <n v="43"/>
    <x v="0"/>
    <s v="WFP"/>
    <x v="19"/>
    <n v="25"/>
    <x v="2"/>
    <n v="8"/>
    <x v="4"/>
    <s v="PAST"/>
    <x v="8"/>
    <n v="1"/>
    <s v=""/>
    <s v=""/>
    <s v=""/>
    <n v="0.125"/>
    <n v="0.04"/>
  </r>
  <r>
    <d v="2014-09-16T00:00:00"/>
    <n v="43"/>
    <x v="0"/>
    <s v="WFP"/>
    <x v="19"/>
    <n v="25"/>
    <x v="2"/>
    <n v="8"/>
    <x v="4"/>
    <s v="PAST"/>
    <x v="18"/>
    <n v="1"/>
    <s v=""/>
    <s v=""/>
    <s v=""/>
    <n v="0.125"/>
    <n v="0.04"/>
  </r>
  <r>
    <d v="2014-09-16T00:00:00"/>
    <n v="43"/>
    <x v="0"/>
    <s v="WFP"/>
    <x v="19"/>
    <n v="25"/>
    <x v="2"/>
    <n v="8"/>
    <x v="5"/>
    <s v="SBOU"/>
    <x v="10"/>
    <n v="0"/>
    <s v=""/>
    <s v=""/>
    <s v=""/>
    <n v="0.125"/>
    <n v="0.04"/>
  </r>
  <r>
    <d v="2014-09-16T00:00:00"/>
    <n v="43"/>
    <x v="0"/>
    <s v="WFP"/>
    <x v="19"/>
    <n v="25"/>
    <x v="2"/>
    <n v="8"/>
    <x v="6"/>
    <s v="DSTR"/>
    <x v="10"/>
    <n v="0"/>
    <s v=""/>
    <s v=""/>
    <s v=""/>
    <n v="0.125"/>
    <n v="0.04"/>
  </r>
  <r>
    <d v="2014-09-16T00:00:00"/>
    <n v="43"/>
    <x v="0"/>
    <s v="WFP"/>
    <x v="19"/>
    <n v="25"/>
    <x v="2"/>
    <n v="8"/>
    <x v="7"/>
    <s v="MMEA"/>
    <x v="7"/>
    <n v="1"/>
    <s v=""/>
    <s v=""/>
    <s v=""/>
    <n v="0.125"/>
    <n v="0.04"/>
  </r>
  <r>
    <d v="2014-09-16T00:00:00"/>
    <n v="43"/>
    <x v="0"/>
    <s v="WFP"/>
    <x v="19"/>
    <n v="25"/>
    <x v="2"/>
    <n v="8"/>
    <x v="7"/>
    <s v="MMEA"/>
    <x v="8"/>
    <n v="1"/>
    <s v=""/>
    <s v=""/>
    <s v=""/>
    <n v="0.125"/>
    <n v="0.04"/>
  </r>
  <r>
    <d v="2014-09-16T00:00:00"/>
    <n v="43"/>
    <x v="0"/>
    <s v="WFP"/>
    <x v="20"/>
    <n v="25"/>
    <x v="0"/>
    <n v="10"/>
    <x v="0"/>
    <s v="SBOU"/>
    <x v="7"/>
    <n v="1"/>
    <s v=""/>
    <s v=""/>
    <s v=""/>
    <n v="0.1"/>
    <n v="0.04"/>
  </r>
  <r>
    <d v="2014-09-16T00:00:00"/>
    <n v="43"/>
    <x v="0"/>
    <s v="WFP"/>
    <x v="20"/>
    <n v="25"/>
    <x v="0"/>
    <n v="10"/>
    <x v="1"/>
    <s v="MCAV"/>
    <x v="10"/>
    <n v="0"/>
    <s v=""/>
    <s v=""/>
    <s v=""/>
    <n v="0.1"/>
    <n v="0.04"/>
  </r>
  <r>
    <d v="2014-09-16T00:00:00"/>
    <n v="43"/>
    <x v="0"/>
    <s v="WFP"/>
    <x v="20"/>
    <n v="25"/>
    <x v="0"/>
    <n v="10"/>
    <x v="2"/>
    <s v="MCAV"/>
    <x v="0"/>
    <n v="1"/>
    <n v="1"/>
    <n v="1"/>
    <n v="0.04"/>
    <n v="0.1"/>
    <n v="0.04"/>
  </r>
  <r>
    <d v="2014-09-16T00:00:00"/>
    <n v="43"/>
    <x v="0"/>
    <s v="WFP"/>
    <x v="20"/>
    <n v="25"/>
    <x v="0"/>
    <n v="10"/>
    <x v="3"/>
    <s v="PAST"/>
    <x v="11"/>
    <n v="0"/>
    <s v=""/>
    <s v=""/>
    <s v=""/>
    <n v="0.1"/>
    <n v="0.04"/>
  </r>
  <r>
    <d v="2014-09-16T00:00:00"/>
    <n v="43"/>
    <x v="0"/>
    <s v="WFP"/>
    <x v="20"/>
    <n v="25"/>
    <x v="0"/>
    <n v="10"/>
    <x v="4"/>
    <s v="PAST"/>
    <x v="11"/>
    <n v="0"/>
    <s v=""/>
    <s v=""/>
    <s v=""/>
    <n v="0.1"/>
    <n v="0.04"/>
  </r>
  <r>
    <d v="2014-09-16T00:00:00"/>
    <n v="43"/>
    <x v="0"/>
    <s v="WFP"/>
    <x v="20"/>
    <n v="25"/>
    <x v="0"/>
    <n v="10"/>
    <x v="5"/>
    <s v="MCAV"/>
    <x v="7"/>
    <n v="1"/>
    <s v=""/>
    <s v=""/>
    <s v=""/>
    <n v="0.1"/>
    <n v="0.04"/>
  </r>
  <r>
    <d v="2014-09-16T00:00:00"/>
    <n v="43"/>
    <x v="0"/>
    <s v="WFP"/>
    <x v="20"/>
    <n v="25"/>
    <x v="0"/>
    <n v="10"/>
    <x v="6"/>
    <s v="PPOR"/>
    <x v="13"/>
    <n v="1"/>
    <s v=""/>
    <s v=""/>
    <s v=""/>
    <n v="0.1"/>
    <n v="0.04"/>
  </r>
  <r>
    <d v="2014-09-16T00:00:00"/>
    <n v="43"/>
    <x v="0"/>
    <s v="WFP"/>
    <x v="20"/>
    <n v="25"/>
    <x v="0"/>
    <n v="10"/>
    <x v="6"/>
    <s v="PPOR"/>
    <x v="17"/>
    <n v="1"/>
    <s v=""/>
    <s v=""/>
    <s v=""/>
    <n v="0.1"/>
    <n v="0.04"/>
  </r>
  <r>
    <d v="2014-09-16T00:00:00"/>
    <n v="43"/>
    <x v="0"/>
    <s v="WFP"/>
    <x v="20"/>
    <n v="25"/>
    <x v="0"/>
    <n v="10"/>
    <x v="7"/>
    <s v="SBOU"/>
    <x v="7"/>
    <n v="1"/>
    <s v=""/>
    <s v=""/>
    <s v=""/>
    <n v="0.1"/>
    <n v="0.04"/>
  </r>
  <r>
    <d v="2014-09-16T00:00:00"/>
    <n v="43"/>
    <x v="0"/>
    <s v="WFP"/>
    <x v="20"/>
    <n v="25"/>
    <x v="0"/>
    <n v="10"/>
    <x v="8"/>
    <s v="SBOU"/>
    <x v="13"/>
    <n v="1"/>
    <s v=""/>
    <s v=""/>
    <s v=""/>
    <n v="0.1"/>
    <n v="0.04"/>
  </r>
  <r>
    <d v="2014-09-16T00:00:00"/>
    <n v="43"/>
    <x v="0"/>
    <s v="WFP"/>
    <x v="20"/>
    <n v="25"/>
    <x v="0"/>
    <n v="10"/>
    <x v="8"/>
    <s v="SBOU"/>
    <x v="3"/>
    <n v="1"/>
    <s v=""/>
    <s v=""/>
    <s v=""/>
    <n v="0.1"/>
    <n v="0.04"/>
  </r>
  <r>
    <d v="2014-09-16T00:00:00"/>
    <n v="43"/>
    <x v="0"/>
    <s v="WFP"/>
    <x v="20"/>
    <n v="25"/>
    <x v="0"/>
    <n v="10"/>
    <x v="9"/>
    <s v="SBOU"/>
    <x v="13"/>
    <n v="1"/>
    <s v=""/>
    <s v=""/>
    <s v=""/>
    <n v="0.1"/>
    <n v="0.04"/>
  </r>
  <r>
    <d v="2014-09-16T00:00:00"/>
    <n v="43"/>
    <x v="0"/>
    <s v="WFP"/>
    <x v="20"/>
    <n v="25"/>
    <x v="0"/>
    <n v="10"/>
    <x v="9"/>
    <s v="SBOU"/>
    <x v="7"/>
    <n v="1"/>
    <s v=""/>
    <s v=""/>
    <s v=""/>
    <n v="0.1"/>
    <n v="0.04"/>
  </r>
  <r>
    <d v="2014-09-16T00:00:00"/>
    <n v="43"/>
    <x v="0"/>
    <s v="WFP"/>
    <x v="20"/>
    <n v="25"/>
    <x v="0"/>
    <n v="10"/>
    <x v="9"/>
    <s v="SBOU"/>
    <x v="19"/>
    <n v="1"/>
    <s v=""/>
    <s v=""/>
    <s v=""/>
    <n v="0.1"/>
    <n v="0.04"/>
  </r>
  <r>
    <d v="2014-09-16T00:00:00"/>
    <n v="43"/>
    <x v="0"/>
    <s v="WFP"/>
    <x v="20"/>
    <n v="25"/>
    <x v="1"/>
    <n v="8"/>
    <x v="0"/>
    <s v="ALAM"/>
    <x v="1"/>
    <n v="1"/>
    <s v=""/>
    <s v=""/>
    <s v=""/>
    <n v="0.125"/>
    <n v="0.04"/>
  </r>
  <r>
    <d v="2014-09-16T00:00:00"/>
    <n v="43"/>
    <x v="0"/>
    <s v="WFP"/>
    <x v="20"/>
    <n v="25"/>
    <x v="1"/>
    <n v="8"/>
    <x v="0"/>
    <s v="ALAM"/>
    <x v="7"/>
    <n v="1"/>
    <s v=""/>
    <s v=""/>
    <s v=""/>
    <n v="0.125"/>
    <n v="0.04"/>
  </r>
  <r>
    <d v="2014-09-16T00:00:00"/>
    <n v="43"/>
    <x v="0"/>
    <s v="WFP"/>
    <x v="20"/>
    <n v="25"/>
    <x v="1"/>
    <n v="8"/>
    <x v="1"/>
    <s v="MMEA"/>
    <x v="7"/>
    <n v="1"/>
    <s v=""/>
    <s v=""/>
    <s v=""/>
    <n v="0.125"/>
    <n v="0.04"/>
  </r>
  <r>
    <d v="2014-09-16T00:00:00"/>
    <n v="43"/>
    <x v="0"/>
    <s v="WFP"/>
    <x v="20"/>
    <n v="25"/>
    <x v="1"/>
    <n v="8"/>
    <x v="1"/>
    <s v="MMEA"/>
    <x v="13"/>
    <n v="1"/>
    <s v=""/>
    <s v=""/>
    <s v=""/>
    <n v="0.125"/>
    <n v="0.04"/>
  </r>
  <r>
    <d v="2014-09-16T00:00:00"/>
    <n v="43"/>
    <x v="0"/>
    <s v="WFP"/>
    <x v="20"/>
    <n v="25"/>
    <x v="1"/>
    <n v="8"/>
    <x v="2"/>
    <s v="PAST"/>
    <x v="13"/>
    <n v="1"/>
    <s v=""/>
    <s v=""/>
    <s v=""/>
    <n v="0.125"/>
    <n v="0.04"/>
  </r>
  <r>
    <d v="2014-09-16T00:00:00"/>
    <n v="43"/>
    <x v="0"/>
    <s v="WFP"/>
    <x v="20"/>
    <n v="25"/>
    <x v="1"/>
    <n v="8"/>
    <x v="2"/>
    <s v="PAST"/>
    <x v="23"/>
    <n v="1"/>
    <s v=""/>
    <s v=""/>
    <s v=""/>
    <n v="0.125"/>
    <n v="0.04"/>
  </r>
  <r>
    <d v="2014-09-16T00:00:00"/>
    <n v="43"/>
    <x v="0"/>
    <s v="WFP"/>
    <x v="20"/>
    <n v="25"/>
    <x v="1"/>
    <n v="8"/>
    <x v="2"/>
    <s v="PAST"/>
    <x v="11"/>
    <n v="0"/>
    <s v=""/>
    <s v=""/>
    <s v=""/>
    <n v="0.125"/>
    <n v="0.04"/>
  </r>
  <r>
    <d v="2014-09-16T00:00:00"/>
    <n v="43"/>
    <x v="0"/>
    <s v="WFP"/>
    <x v="20"/>
    <n v="25"/>
    <x v="1"/>
    <n v="8"/>
    <x v="3"/>
    <s v="MCAV"/>
    <x v="7"/>
    <n v="1"/>
    <s v=""/>
    <s v=""/>
    <s v=""/>
    <n v="0.125"/>
    <n v="0.04"/>
  </r>
  <r>
    <d v="2014-09-16T00:00:00"/>
    <n v="43"/>
    <x v="0"/>
    <s v="WFP"/>
    <x v="20"/>
    <n v="25"/>
    <x v="1"/>
    <n v="8"/>
    <x v="4"/>
    <s v="PAST"/>
    <x v="7"/>
    <n v="1"/>
    <s v=""/>
    <s v=""/>
    <s v=""/>
    <n v="0.125"/>
    <n v="0.04"/>
  </r>
  <r>
    <d v="2014-09-16T00:00:00"/>
    <n v="43"/>
    <x v="0"/>
    <s v="WFP"/>
    <x v="20"/>
    <n v="25"/>
    <x v="1"/>
    <n v="8"/>
    <x v="4"/>
    <s v="PAST"/>
    <x v="11"/>
    <n v="0"/>
    <s v=""/>
    <s v=""/>
    <s v=""/>
    <n v="0.125"/>
    <n v="0.04"/>
  </r>
  <r>
    <d v="2014-09-16T00:00:00"/>
    <n v="43"/>
    <x v="0"/>
    <s v="WFP"/>
    <x v="20"/>
    <n v="25"/>
    <x v="1"/>
    <n v="8"/>
    <x v="5"/>
    <s v="MCAV"/>
    <x v="7"/>
    <n v="1"/>
    <s v=""/>
    <s v=""/>
    <s v=""/>
    <n v="0.125"/>
    <n v="0.04"/>
  </r>
  <r>
    <d v="2014-09-16T00:00:00"/>
    <n v="43"/>
    <x v="0"/>
    <s v="WFP"/>
    <x v="20"/>
    <n v="25"/>
    <x v="1"/>
    <n v="8"/>
    <x v="6"/>
    <s v="DSTO"/>
    <x v="7"/>
    <n v="1"/>
    <s v=""/>
    <s v=""/>
    <s v=""/>
    <n v="0.125"/>
    <n v="0.04"/>
  </r>
  <r>
    <d v="2014-09-16T00:00:00"/>
    <n v="43"/>
    <x v="0"/>
    <s v="WFP"/>
    <x v="20"/>
    <n v="25"/>
    <x v="1"/>
    <n v="8"/>
    <x v="7"/>
    <s v="SBOU"/>
    <x v="7"/>
    <n v="1"/>
    <s v=""/>
    <s v=""/>
    <s v=""/>
    <n v="0.125"/>
    <n v="0.04"/>
  </r>
  <r>
    <d v="2014-09-16T00:00:00"/>
    <n v="43"/>
    <x v="0"/>
    <s v="WFP"/>
    <x v="20"/>
    <n v="25"/>
    <x v="2"/>
    <n v="6"/>
    <x v="0"/>
    <s v="SSID"/>
    <x v="17"/>
    <n v="1"/>
    <s v=""/>
    <s v=""/>
    <s v=""/>
    <n v="0.16666666666666666"/>
    <n v="0.04"/>
  </r>
  <r>
    <d v="2014-09-16T00:00:00"/>
    <n v="43"/>
    <x v="0"/>
    <s v="WFP"/>
    <x v="20"/>
    <n v="25"/>
    <x v="2"/>
    <n v="6"/>
    <x v="1"/>
    <s v="MFER"/>
    <x v="10"/>
    <n v="0"/>
    <s v=""/>
    <s v=""/>
    <s v=""/>
    <n v="0.16666666666666666"/>
    <n v="0.04"/>
  </r>
  <r>
    <d v="2014-09-16T00:00:00"/>
    <n v="43"/>
    <x v="0"/>
    <s v="WFP"/>
    <x v="20"/>
    <n v="25"/>
    <x v="2"/>
    <n v="6"/>
    <x v="2"/>
    <s v="PPOR"/>
    <x v="7"/>
    <n v="1"/>
    <s v=""/>
    <s v=""/>
    <s v=""/>
    <n v="0.16666666666666666"/>
    <n v="0.04"/>
  </r>
  <r>
    <d v="2014-09-16T00:00:00"/>
    <n v="43"/>
    <x v="0"/>
    <s v="WFP"/>
    <x v="20"/>
    <n v="25"/>
    <x v="2"/>
    <n v="6"/>
    <x v="3"/>
    <s v="SINT"/>
    <x v="7"/>
    <n v="1"/>
    <s v=""/>
    <s v=""/>
    <s v=""/>
    <n v="0.16666666666666666"/>
    <n v="0.04"/>
  </r>
  <r>
    <d v="2014-09-16T00:00:00"/>
    <n v="43"/>
    <x v="0"/>
    <s v="WFP"/>
    <x v="20"/>
    <n v="25"/>
    <x v="2"/>
    <n v="6"/>
    <x v="4"/>
    <s v="SSID"/>
    <x v="7"/>
    <n v="1"/>
    <s v=""/>
    <s v=""/>
    <s v=""/>
    <n v="0.16666666666666666"/>
    <n v="0.04"/>
  </r>
  <r>
    <d v="2014-09-16T00:00:00"/>
    <n v="43"/>
    <x v="0"/>
    <s v="WFP"/>
    <x v="20"/>
    <n v="25"/>
    <x v="2"/>
    <n v="6"/>
    <x v="4"/>
    <s v="SSID"/>
    <x v="19"/>
    <n v="1"/>
    <s v=""/>
    <s v=""/>
    <s v=""/>
    <n v="0.16666666666666666"/>
    <n v="0.04"/>
  </r>
  <r>
    <d v="2014-09-16T00:00:00"/>
    <n v="43"/>
    <x v="0"/>
    <s v="WFP"/>
    <x v="20"/>
    <n v="25"/>
    <x v="2"/>
    <n v="6"/>
    <x v="5"/>
    <s v="PPOR"/>
    <x v="16"/>
    <s v=""/>
    <s v=""/>
    <s v=""/>
    <s v=""/>
    <n v="0.16666666666666666"/>
    <n v="0.04"/>
  </r>
  <r>
    <d v="2014-09-16T00:00:00"/>
    <n v="43"/>
    <x v="0"/>
    <s v="WFP"/>
    <x v="20"/>
    <n v="25"/>
    <x v="2"/>
    <n v="6"/>
    <x v="6"/>
    <s v="PAST"/>
    <x v="12"/>
    <n v="1"/>
    <s v=""/>
    <s v=""/>
    <s v=""/>
    <n v="0.16666666666666666"/>
    <n v="0.04"/>
  </r>
  <r>
    <d v="2014-09-16T00:00:00"/>
    <n v="43"/>
    <x v="0"/>
    <s v="WFP"/>
    <x v="20"/>
    <n v="25"/>
    <x v="2"/>
    <n v="6"/>
    <x v="6"/>
    <s v="PAST"/>
    <x v="5"/>
    <n v="1"/>
    <s v=""/>
    <s v=""/>
    <s v=""/>
    <n v="0.16666666666666666"/>
    <n v="0.04"/>
  </r>
  <r>
    <d v="2014-09-12T00:00:00"/>
    <n v="43"/>
    <x v="0"/>
    <s v="AS"/>
    <x v="21"/>
    <n v="20"/>
    <x v="0"/>
    <n v="5"/>
    <x v="0"/>
    <s v="PAST"/>
    <x v="7"/>
    <n v="1"/>
    <s v=""/>
    <s v=""/>
    <s v=""/>
    <n v="0.2"/>
    <n v="0.05"/>
  </r>
  <r>
    <d v="2014-09-12T00:00:00"/>
    <n v="43"/>
    <x v="0"/>
    <s v="AS"/>
    <x v="21"/>
    <n v="20"/>
    <x v="0"/>
    <n v="5"/>
    <x v="0"/>
    <s v="PAST"/>
    <x v="12"/>
    <n v="1"/>
    <s v=""/>
    <s v=""/>
    <s v=""/>
    <n v="0.2"/>
    <n v="0.05"/>
  </r>
  <r>
    <d v="2014-09-12T00:00:00"/>
    <n v="43"/>
    <x v="0"/>
    <s v="AS"/>
    <x v="21"/>
    <n v="20"/>
    <x v="0"/>
    <n v="5"/>
    <x v="0"/>
    <s v="PAST"/>
    <x v="11"/>
    <n v="0"/>
    <s v=""/>
    <s v=""/>
    <s v=""/>
    <n v="0.2"/>
    <n v="0.05"/>
  </r>
  <r>
    <d v="2014-09-12T00:00:00"/>
    <n v="43"/>
    <x v="0"/>
    <s v="AS"/>
    <x v="21"/>
    <n v="20"/>
    <x v="0"/>
    <n v="5"/>
    <x v="1"/>
    <s v="DSTR"/>
    <x v="11"/>
    <n v="0"/>
    <s v=""/>
    <s v=""/>
    <s v=""/>
    <n v="0.2"/>
    <n v="0.05"/>
  </r>
  <r>
    <d v="2014-09-12T00:00:00"/>
    <n v="43"/>
    <x v="0"/>
    <s v="AS"/>
    <x v="21"/>
    <n v="20"/>
    <x v="0"/>
    <n v="5"/>
    <x v="2"/>
    <s v="MMEA"/>
    <x v="7"/>
    <n v="1"/>
    <s v=""/>
    <s v=""/>
    <s v=""/>
    <n v="0.2"/>
    <n v="0.05"/>
  </r>
  <r>
    <d v="2014-09-12T00:00:00"/>
    <n v="43"/>
    <x v="0"/>
    <s v="AS"/>
    <x v="21"/>
    <n v="20"/>
    <x v="0"/>
    <n v="5"/>
    <x v="3"/>
    <s v="SBOU"/>
    <x v="16"/>
    <s v=""/>
    <s v=""/>
    <s v=""/>
    <s v=""/>
    <n v="0.2"/>
    <n v="0.05"/>
  </r>
  <r>
    <d v="2014-09-12T00:00:00"/>
    <n v="43"/>
    <x v="0"/>
    <s v="AS"/>
    <x v="21"/>
    <n v="20"/>
    <x v="0"/>
    <n v="5"/>
    <x v="4"/>
    <s v="PAST"/>
    <x v="16"/>
    <s v=""/>
    <s v=""/>
    <s v=""/>
    <s v=""/>
    <n v="0.2"/>
    <n v="0.05"/>
  </r>
  <r>
    <d v="2014-09-12T00:00:00"/>
    <n v="43"/>
    <x v="0"/>
    <s v="AS"/>
    <x v="21"/>
    <n v="20"/>
    <x v="0"/>
    <n v="5"/>
    <x v="5"/>
    <s v="DSTR"/>
    <x v="7"/>
    <n v="1"/>
    <s v=""/>
    <s v=""/>
    <s v=""/>
    <n v="0.2"/>
    <n v="0.05"/>
  </r>
  <r>
    <d v="2014-09-12T00:00:00"/>
    <n v="43"/>
    <x v="0"/>
    <s v="AS"/>
    <x v="21"/>
    <n v="20"/>
    <x v="0"/>
    <n v="5"/>
    <x v="6"/>
    <s v="DSTR"/>
    <x v="7"/>
    <n v="1"/>
    <s v=""/>
    <s v=""/>
    <s v=""/>
    <n v="0.2"/>
    <n v="0.05"/>
  </r>
  <r>
    <d v="2014-09-12T00:00:00"/>
    <n v="43"/>
    <x v="0"/>
    <s v="AS"/>
    <x v="21"/>
    <n v="20"/>
    <x v="0"/>
    <n v="5"/>
    <x v="6"/>
    <s v="DSTR"/>
    <x v="11"/>
    <n v="0"/>
    <s v=""/>
    <s v=""/>
    <s v=""/>
    <n v="0.2"/>
    <n v="0.05"/>
  </r>
  <r>
    <d v="2014-09-12T00:00:00"/>
    <n v="43"/>
    <x v="0"/>
    <s v="AS"/>
    <x v="21"/>
    <n v="20"/>
    <x v="0"/>
    <n v="5"/>
    <x v="7"/>
    <s v="PAST"/>
    <x v="16"/>
    <s v=""/>
    <s v=""/>
    <s v=""/>
    <s v=""/>
    <n v="0.2"/>
    <n v="0.05"/>
  </r>
  <r>
    <d v="2014-09-12T00:00:00"/>
    <n v="43"/>
    <x v="0"/>
    <s v="AS"/>
    <x v="21"/>
    <n v="20"/>
    <x v="1"/>
    <n v="7"/>
    <x v="0"/>
    <s v="MMEA"/>
    <x v="7"/>
    <n v="1"/>
    <s v=""/>
    <s v=""/>
    <s v=""/>
    <n v="0.14285714285714285"/>
    <n v="0.05"/>
  </r>
  <r>
    <d v="2014-09-12T00:00:00"/>
    <n v="43"/>
    <x v="0"/>
    <s v="AS"/>
    <x v="21"/>
    <n v="20"/>
    <x v="1"/>
    <n v="7"/>
    <x v="0"/>
    <s v="MMEA"/>
    <x v="3"/>
    <n v="1"/>
    <s v=""/>
    <s v=""/>
    <s v=""/>
    <n v="0.14285714285714285"/>
    <n v="0.05"/>
  </r>
  <r>
    <d v="2014-09-12T00:00:00"/>
    <n v="43"/>
    <x v="0"/>
    <s v="AS"/>
    <x v="21"/>
    <n v="20"/>
    <x v="1"/>
    <n v="7"/>
    <x v="1"/>
    <s v="PAST"/>
    <x v="7"/>
    <n v="1"/>
    <s v=""/>
    <s v=""/>
    <s v=""/>
    <n v="0.14285714285714285"/>
    <n v="0.05"/>
  </r>
  <r>
    <d v="2014-09-12T00:00:00"/>
    <n v="43"/>
    <x v="0"/>
    <s v="AS"/>
    <x v="21"/>
    <n v="20"/>
    <x v="1"/>
    <n v="7"/>
    <x v="2"/>
    <s v="PAST"/>
    <x v="12"/>
    <n v="1"/>
    <s v=""/>
    <s v=""/>
    <s v=""/>
    <n v="0.14285714285714285"/>
    <n v="0.05"/>
  </r>
  <r>
    <d v="2014-09-12T00:00:00"/>
    <n v="43"/>
    <x v="0"/>
    <s v="AS"/>
    <x v="21"/>
    <n v="20"/>
    <x v="1"/>
    <n v="7"/>
    <x v="2"/>
    <s v="PAST"/>
    <x v="2"/>
    <n v="1"/>
    <s v=""/>
    <s v=""/>
    <s v=""/>
    <n v="0.14285714285714285"/>
    <n v="0.05"/>
  </r>
  <r>
    <d v="2014-09-12T00:00:00"/>
    <n v="43"/>
    <x v="0"/>
    <s v="AS"/>
    <x v="21"/>
    <n v="20"/>
    <x v="1"/>
    <n v="7"/>
    <x v="3"/>
    <s v="DSTR"/>
    <x v="7"/>
    <n v="1"/>
    <s v=""/>
    <s v=""/>
    <s v=""/>
    <n v="0.14285714285714285"/>
    <n v="0.05"/>
  </r>
  <r>
    <d v="2014-09-12T00:00:00"/>
    <n v="43"/>
    <x v="0"/>
    <s v="AS"/>
    <x v="21"/>
    <n v="20"/>
    <x v="1"/>
    <n v="7"/>
    <x v="3"/>
    <s v="DSTR"/>
    <x v="11"/>
    <n v="0"/>
    <s v=""/>
    <s v=""/>
    <s v=""/>
    <n v="0.14285714285714285"/>
    <n v="0.05"/>
  </r>
  <r>
    <d v="2014-09-12T00:00:00"/>
    <n v="43"/>
    <x v="0"/>
    <s v="AS"/>
    <x v="21"/>
    <n v="20"/>
    <x v="1"/>
    <n v="7"/>
    <x v="4"/>
    <s v="PAST"/>
    <x v="11"/>
    <n v="0"/>
    <s v=""/>
    <s v=""/>
    <s v=""/>
    <n v="0.14285714285714285"/>
    <n v="0.05"/>
  </r>
  <r>
    <d v="2014-09-12T00:00:00"/>
    <n v="43"/>
    <x v="0"/>
    <s v="AS"/>
    <x v="21"/>
    <n v="20"/>
    <x v="1"/>
    <n v="7"/>
    <x v="4"/>
    <s v="PAST"/>
    <x v="2"/>
    <n v="1"/>
    <s v=""/>
    <s v=""/>
    <s v=""/>
    <n v="0.14285714285714285"/>
    <n v="0.05"/>
  </r>
  <r>
    <d v="2014-09-12T00:00:00"/>
    <n v="43"/>
    <x v="0"/>
    <s v="AS"/>
    <x v="21"/>
    <n v="20"/>
    <x v="1"/>
    <n v="7"/>
    <x v="5"/>
    <s v="PAST"/>
    <x v="12"/>
    <n v="1"/>
    <s v=""/>
    <s v=""/>
    <s v=""/>
    <n v="0.14285714285714285"/>
    <n v="0.05"/>
  </r>
  <r>
    <d v="2014-09-12T00:00:00"/>
    <n v="43"/>
    <x v="0"/>
    <s v="AS"/>
    <x v="21"/>
    <n v="20"/>
    <x v="1"/>
    <n v="7"/>
    <x v="5"/>
    <s v="PAST"/>
    <x v="11"/>
    <n v="0"/>
    <s v=""/>
    <s v=""/>
    <s v=""/>
    <n v="0.14285714285714285"/>
    <n v="0.05"/>
  </r>
  <r>
    <d v="2014-09-12T00:00:00"/>
    <n v="43"/>
    <x v="0"/>
    <s v="AS"/>
    <x v="21"/>
    <n v="20"/>
    <x v="1"/>
    <n v="7"/>
    <x v="5"/>
    <s v="PAST"/>
    <x v="7"/>
    <n v="1"/>
    <s v=""/>
    <s v=""/>
    <s v=""/>
    <n v="0.14285714285714285"/>
    <n v="0.05"/>
  </r>
  <r>
    <d v="2014-09-12T00:00:00"/>
    <n v="43"/>
    <x v="0"/>
    <s v="AS"/>
    <x v="21"/>
    <n v="20"/>
    <x v="1"/>
    <n v="7"/>
    <x v="6"/>
    <s v="SSID"/>
    <x v="7"/>
    <n v="1"/>
    <s v=""/>
    <s v=""/>
    <s v=""/>
    <n v="0.14285714285714285"/>
    <n v="0.05"/>
  </r>
  <r>
    <d v="2014-09-12T00:00:00"/>
    <n v="43"/>
    <x v="0"/>
    <s v="AS"/>
    <x v="21"/>
    <n v="20"/>
    <x v="2"/>
    <n v="8"/>
    <x v="0"/>
    <s v="PAST"/>
    <x v="10"/>
    <n v="0"/>
    <s v=""/>
    <s v=""/>
    <s v=""/>
    <n v="0.125"/>
    <n v="0.05"/>
  </r>
  <r>
    <d v="2014-09-12T00:00:00"/>
    <n v="43"/>
    <x v="0"/>
    <s v="AS"/>
    <x v="21"/>
    <n v="20"/>
    <x v="2"/>
    <n v="8"/>
    <x v="1"/>
    <s v="PAST"/>
    <x v="7"/>
    <n v="1"/>
    <s v=""/>
    <s v=""/>
    <s v=""/>
    <n v="0.125"/>
    <n v="0.05"/>
  </r>
  <r>
    <d v="2014-09-12T00:00:00"/>
    <n v="43"/>
    <x v="0"/>
    <s v="AS"/>
    <x v="21"/>
    <n v="20"/>
    <x v="2"/>
    <n v="8"/>
    <x v="2"/>
    <s v="MCAV"/>
    <x v="13"/>
    <n v="1"/>
    <s v=""/>
    <s v=""/>
    <s v=""/>
    <n v="0.125"/>
    <n v="0.05"/>
  </r>
  <r>
    <d v="2014-09-12T00:00:00"/>
    <n v="43"/>
    <x v="0"/>
    <s v="AS"/>
    <x v="21"/>
    <n v="20"/>
    <x v="2"/>
    <n v="8"/>
    <x v="3"/>
    <s v="PAST"/>
    <x v="7"/>
    <n v="1"/>
    <s v=""/>
    <s v=""/>
    <s v=""/>
    <n v="0.125"/>
    <n v="0.05"/>
  </r>
  <r>
    <d v="2014-09-12T00:00:00"/>
    <n v="43"/>
    <x v="0"/>
    <s v="AS"/>
    <x v="21"/>
    <n v="20"/>
    <x v="2"/>
    <n v="8"/>
    <x v="3"/>
    <s v="PAST"/>
    <x v="2"/>
    <n v="1"/>
    <s v=""/>
    <s v=""/>
    <s v=""/>
    <n v="0.125"/>
    <n v="0.05"/>
  </r>
  <r>
    <d v="2014-09-12T00:00:00"/>
    <n v="43"/>
    <x v="0"/>
    <s v="AS"/>
    <x v="21"/>
    <n v="20"/>
    <x v="2"/>
    <n v="8"/>
    <x v="4"/>
    <s v="SBOU"/>
    <x v="7"/>
    <n v="1"/>
    <s v=""/>
    <s v=""/>
    <s v=""/>
    <n v="0.125"/>
    <n v="0.05"/>
  </r>
  <r>
    <d v="2014-09-12T00:00:00"/>
    <n v="43"/>
    <x v="0"/>
    <s v="AS"/>
    <x v="21"/>
    <n v="20"/>
    <x v="2"/>
    <n v="8"/>
    <x v="4"/>
    <s v="SBOU"/>
    <x v="2"/>
    <n v="1"/>
    <s v=""/>
    <s v=""/>
    <s v=""/>
    <n v="0.125"/>
    <n v="0.05"/>
  </r>
  <r>
    <d v="2014-09-12T00:00:00"/>
    <n v="43"/>
    <x v="0"/>
    <s v="AS"/>
    <x v="21"/>
    <n v="20"/>
    <x v="2"/>
    <n v="8"/>
    <x v="5"/>
    <s v="PAST"/>
    <x v="12"/>
    <n v="1"/>
    <s v=""/>
    <s v=""/>
    <s v=""/>
    <n v="0.125"/>
    <n v="0.05"/>
  </r>
  <r>
    <d v="2014-09-12T00:00:00"/>
    <n v="43"/>
    <x v="0"/>
    <s v="AS"/>
    <x v="21"/>
    <n v="20"/>
    <x v="2"/>
    <n v="8"/>
    <x v="5"/>
    <s v="PAST"/>
    <x v="0"/>
    <n v="1"/>
    <n v="1"/>
    <n v="1"/>
    <n v="0.05"/>
    <n v="0.125"/>
    <n v="0.05"/>
  </r>
  <r>
    <d v="2014-09-12T00:00:00"/>
    <n v="43"/>
    <x v="0"/>
    <s v="AS"/>
    <x v="21"/>
    <n v="20"/>
    <x v="2"/>
    <n v="8"/>
    <x v="5"/>
    <s v="PAST"/>
    <x v="17"/>
    <n v="1"/>
    <s v=""/>
    <s v=""/>
    <s v=""/>
    <n v="0.125"/>
    <n v="0.05"/>
  </r>
  <r>
    <d v="2014-09-12T00:00:00"/>
    <n v="43"/>
    <x v="0"/>
    <s v="AS"/>
    <x v="21"/>
    <n v="20"/>
    <x v="2"/>
    <n v="8"/>
    <x v="5"/>
    <s v="PAST"/>
    <x v="7"/>
    <n v="1"/>
    <s v=""/>
    <s v=""/>
    <s v=""/>
    <n v="0.125"/>
    <n v="0.05"/>
  </r>
  <r>
    <d v="2014-09-12T00:00:00"/>
    <n v="43"/>
    <x v="0"/>
    <s v="AS"/>
    <x v="21"/>
    <n v="20"/>
    <x v="2"/>
    <n v="8"/>
    <x v="6"/>
    <s v="MMEA"/>
    <x v="7"/>
    <n v="1"/>
    <s v=""/>
    <s v=""/>
    <s v=""/>
    <n v="0.125"/>
    <n v="0.05"/>
  </r>
  <r>
    <d v="2014-09-12T00:00:00"/>
    <n v="43"/>
    <x v="0"/>
    <s v="AS"/>
    <x v="21"/>
    <n v="20"/>
    <x v="2"/>
    <n v="8"/>
    <x v="6"/>
    <s v="MMEA"/>
    <x v="8"/>
    <n v="1"/>
    <s v=""/>
    <s v=""/>
    <s v=""/>
    <n v="0.125"/>
    <n v="0.05"/>
  </r>
  <r>
    <d v="2014-09-12T00:00:00"/>
    <n v="43"/>
    <x v="0"/>
    <s v="AS"/>
    <x v="21"/>
    <n v="20"/>
    <x v="2"/>
    <n v="8"/>
    <x v="7"/>
    <s v="SBOU"/>
    <x v="19"/>
    <n v="1"/>
    <s v=""/>
    <s v=""/>
    <s v=""/>
    <n v="0.125"/>
    <n v="0.05"/>
  </r>
  <r>
    <d v="2014-09-12T00:00:00"/>
    <n v="43"/>
    <x v="0"/>
    <s v="AS"/>
    <x v="21"/>
    <n v="20"/>
    <x v="2"/>
    <n v="8"/>
    <x v="7"/>
    <s v="SBOU"/>
    <x v="7"/>
    <n v="1"/>
    <s v=""/>
    <s v=""/>
    <s v=""/>
    <n v="0.125"/>
    <n v="0.05"/>
  </r>
  <r>
    <d v="2014-09-12T00:00:00"/>
    <n v="43"/>
    <x v="0"/>
    <s v="AS"/>
    <x v="22"/>
    <n v="24"/>
    <x v="0"/>
    <n v="7"/>
    <x v="0"/>
    <s v="DSTO"/>
    <x v="10"/>
    <n v="0"/>
    <s v=""/>
    <s v=""/>
    <s v=""/>
    <n v="0.14285714285714285"/>
    <n v="4.1666666666666664E-2"/>
  </r>
  <r>
    <d v="2014-09-12T00:00:00"/>
    <n v="43"/>
    <x v="0"/>
    <s v="AS"/>
    <x v="22"/>
    <n v="24"/>
    <x v="0"/>
    <n v="7"/>
    <x v="1"/>
    <s v="MMEA"/>
    <x v="18"/>
    <n v="1"/>
    <s v=""/>
    <s v=""/>
    <s v=""/>
    <n v="0.14285714285714285"/>
    <n v="4.1666666666666664E-2"/>
  </r>
  <r>
    <d v="2014-09-12T00:00:00"/>
    <n v="43"/>
    <x v="0"/>
    <s v="AS"/>
    <x v="22"/>
    <n v="24"/>
    <x v="0"/>
    <n v="7"/>
    <x v="1"/>
    <s v="MMEA"/>
    <x v="7"/>
    <n v="1"/>
    <s v=""/>
    <s v=""/>
    <s v=""/>
    <n v="0.14285714285714285"/>
    <n v="4.1666666666666664E-2"/>
  </r>
  <r>
    <d v="2014-09-12T00:00:00"/>
    <n v="43"/>
    <x v="0"/>
    <s v="AS"/>
    <x v="22"/>
    <n v="24"/>
    <x v="0"/>
    <n v="7"/>
    <x v="1"/>
    <s v="MMEA"/>
    <x v="8"/>
    <n v="1"/>
    <s v=""/>
    <s v=""/>
    <s v=""/>
    <n v="0.14285714285714285"/>
    <n v="4.1666666666666664E-2"/>
  </r>
  <r>
    <d v="2014-09-12T00:00:00"/>
    <n v="43"/>
    <x v="0"/>
    <s v="AS"/>
    <x v="22"/>
    <n v="24"/>
    <x v="0"/>
    <n v="7"/>
    <x v="2"/>
    <s v="PAST"/>
    <x v="11"/>
    <n v="0"/>
    <s v=""/>
    <s v=""/>
    <s v=""/>
    <n v="0.14285714285714285"/>
    <n v="4.1666666666666664E-2"/>
  </r>
  <r>
    <d v="2014-09-12T00:00:00"/>
    <n v="43"/>
    <x v="0"/>
    <s v="AS"/>
    <x v="22"/>
    <n v="24"/>
    <x v="0"/>
    <n v="7"/>
    <x v="3"/>
    <s v="PAST"/>
    <x v="7"/>
    <n v="1"/>
    <s v=""/>
    <s v=""/>
    <s v=""/>
    <n v="0.14285714285714285"/>
    <n v="4.1666666666666664E-2"/>
  </r>
  <r>
    <d v="2014-09-12T00:00:00"/>
    <n v="43"/>
    <x v="0"/>
    <s v="AS"/>
    <x v="22"/>
    <n v="24"/>
    <x v="0"/>
    <n v="7"/>
    <x v="3"/>
    <s v="PAST"/>
    <x v="2"/>
    <n v="1"/>
    <s v=""/>
    <s v=""/>
    <s v=""/>
    <n v="0.14285714285714285"/>
    <n v="4.1666666666666664E-2"/>
  </r>
  <r>
    <d v="2014-09-12T00:00:00"/>
    <n v="43"/>
    <x v="0"/>
    <s v="AS"/>
    <x v="22"/>
    <n v="24"/>
    <x v="0"/>
    <n v="7"/>
    <x v="4"/>
    <s v="PAST"/>
    <x v="13"/>
    <n v="1"/>
    <s v=""/>
    <s v=""/>
    <s v=""/>
    <n v="0.14285714285714285"/>
    <n v="4.1666666666666664E-2"/>
  </r>
  <r>
    <d v="2014-09-12T00:00:00"/>
    <n v="43"/>
    <x v="0"/>
    <s v="AS"/>
    <x v="22"/>
    <n v="24"/>
    <x v="0"/>
    <n v="7"/>
    <x v="4"/>
    <s v="PAST"/>
    <x v="7"/>
    <n v="1"/>
    <s v=""/>
    <s v=""/>
    <s v=""/>
    <n v="0.14285714285714285"/>
    <n v="4.1666666666666664E-2"/>
  </r>
  <r>
    <d v="2014-09-12T00:00:00"/>
    <n v="43"/>
    <x v="0"/>
    <s v="AS"/>
    <x v="22"/>
    <n v="24"/>
    <x v="0"/>
    <n v="7"/>
    <x v="5"/>
    <s v="SSID"/>
    <x v="7"/>
    <n v="1"/>
    <s v=""/>
    <s v=""/>
    <s v=""/>
    <n v="0.14285714285714285"/>
    <n v="4.1666666666666664E-2"/>
  </r>
  <r>
    <d v="2014-09-12T00:00:00"/>
    <n v="43"/>
    <x v="0"/>
    <s v="AS"/>
    <x v="22"/>
    <n v="24"/>
    <x v="0"/>
    <n v="7"/>
    <x v="5"/>
    <s v="SSID"/>
    <x v="19"/>
    <n v="1"/>
    <s v=""/>
    <s v=""/>
    <s v=""/>
    <n v="0.14285714285714285"/>
    <n v="4.1666666666666664E-2"/>
  </r>
  <r>
    <d v="2014-09-12T00:00:00"/>
    <n v="43"/>
    <x v="0"/>
    <s v="AS"/>
    <x v="22"/>
    <n v="24"/>
    <x v="0"/>
    <n v="7"/>
    <x v="6"/>
    <s v="SINT"/>
    <x v="3"/>
    <n v="1"/>
    <s v=""/>
    <s v=""/>
    <s v=""/>
    <n v="0.14285714285714285"/>
    <n v="4.1666666666666664E-2"/>
  </r>
  <r>
    <d v="2014-09-12T00:00:00"/>
    <n v="43"/>
    <x v="0"/>
    <s v="AS"/>
    <x v="22"/>
    <n v="24"/>
    <x v="1"/>
    <n v="8"/>
    <x v="0"/>
    <s v="PAST"/>
    <x v="7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0"/>
    <s v="PAST"/>
    <x v="11"/>
    <n v="0"/>
    <s v=""/>
    <s v=""/>
    <s v=""/>
    <n v="0.125"/>
    <n v="4.1666666666666664E-2"/>
  </r>
  <r>
    <d v="2014-09-12T00:00:00"/>
    <n v="43"/>
    <x v="0"/>
    <s v="AS"/>
    <x v="22"/>
    <n v="24"/>
    <x v="1"/>
    <n v="8"/>
    <x v="1"/>
    <s v="SBOU"/>
    <x v="13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1"/>
    <s v="SBOU"/>
    <x v="7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2"/>
    <s v="PAST"/>
    <x v="7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2"/>
    <s v="PAST"/>
    <x v="8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3"/>
    <s v="PAST"/>
    <x v="7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3"/>
    <s v="PAST"/>
    <x v="8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3"/>
    <s v="PAST"/>
    <x v="2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4"/>
    <s v="SINT"/>
    <x v="16"/>
    <s v=""/>
    <s v=""/>
    <s v=""/>
    <s v=""/>
    <n v="0.125"/>
    <n v="4.1666666666666664E-2"/>
  </r>
  <r>
    <d v="2014-09-12T00:00:00"/>
    <n v="43"/>
    <x v="0"/>
    <s v="AS"/>
    <x v="22"/>
    <n v="24"/>
    <x v="1"/>
    <n v="8"/>
    <x v="5"/>
    <s v="SBOU"/>
    <x v="7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6"/>
    <s v="PAST"/>
    <x v="19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6"/>
    <s v="PAST"/>
    <x v="2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7"/>
    <s v="PAST"/>
    <x v="13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7"/>
    <s v="PAST"/>
    <x v="2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7"/>
    <s v="PAST"/>
    <x v="7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8"/>
    <s v="MMEA"/>
    <x v="13"/>
    <n v="1"/>
    <s v=""/>
    <s v=""/>
    <s v=""/>
    <n v="0.125"/>
    <n v="4.1666666666666664E-2"/>
  </r>
  <r>
    <d v="2014-09-12T00:00:00"/>
    <n v="43"/>
    <x v="0"/>
    <s v="AS"/>
    <x v="22"/>
    <n v="24"/>
    <x v="1"/>
    <n v="8"/>
    <x v="8"/>
    <s v="MMEA"/>
    <x v="7"/>
    <n v="1"/>
    <s v=""/>
    <s v=""/>
    <s v=""/>
    <n v="0.125"/>
    <n v="4.1666666666666664E-2"/>
  </r>
  <r>
    <d v="2014-09-12T00:00:00"/>
    <n v="43"/>
    <x v="0"/>
    <s v="AS"/>
    <x v="22"/>
    <n v="24"/>
    <x v="2"/>
    <n v="9"/>
    <x v="0"/>
    <s v="PAST"/>
    <x v="10"/>
    <n v="0"/>
    <s v=""/>
    <s v=""/>
    <s v=""/>
    <n v="0.1111111111111111"/>
    <n v="4.1666666666666664E-2"/>
  </r>
  <r>
    <d v="2014-09-12T00:00:00"/>
    <n v="43"/>
    <x v="0"/>
    <s v="AS"/>
    <x v="22"/>
    <n v="24"/>
    <x v="2"/>
    <n v="9"/>
    <x v="1"/>
    <s v="PAST"/>
    <x v="7"/>
    <n v="1"/>
    <s v=""/>
    <s v=""/>
    <s v=""/>
    <n v="0.1111111111111111"/>
    <n v="4.1666666666666664E-2"/>
  </r>
  <r>
    <d v="2014-09-12T00:00:00"/>
    <n v="43"/>
    <x v="0"/>
    <s v="AS"/>
    <x v="22"/>
    <n v="24"/>
    <x v="2"/>
    <n v="9"/>
    <x v="1"/>
    <s v="PAST"/>
    <x v="11"/>
    <n v="0"/>
    <s v=""/>
    <s v=""/>
    <s v=""/>
    <n v="0.1111111111111111"/>
    <n v="4.1666666666666664E-2"/>
  </r>
  <r>
    <d v="2014-09-12T00:00:00"/>
    <n v="43"/>
    <x v="0"/>
    <s v="AS"/>
    <x v="22"/>
    <n v="24"/>
    <x v="2"/>
    <n v="9"/>
    <x v="2"/>
    <s v="MMEA"/>
    <x v="7"/>
    <n v="1"/>
    <s v=""/>
    <s v=""/>
    <s v=""/>
    <n v="0.1111111111111111"/>
    <n v="4.1666666666666664E-2"/>
  </r>
  <r>
    <d v="2014-09-12T00:00:00"/>
    <n v="43"/>
    <x v="0"/>
    <s v="AS"/>
    <x v="22"/>
    <n v="24"/>
    <x v="2"/>
    <n v="9"/>
    <x v="3"/>
    <s v="CNAT"/>
    <x v="7"/>
    <n v="1"/>
    <s v=""/>
    <s v=""/>
    <s v=""/>
    <n v="0.1111111111111111"/>
    <n v="4.1666666666666664E-2"/>
  </r>
  <r>
    <d v="2014-09-12T00:00:00"/>
    <n v="43"/>
    <x v="0"/>
    <s v="AS"/>
    <x v="22"/>
    <n v="24"/>
    <x v="2"/>
    <n v="9"/>
    <x v="4"/>
    <s v="DSTR"/>
    <x v="7"/>
    <n v="1"/>
    <s v=""/>
    <s v=""/>
    <s v=""/>
    <n v="0.1111111111111111"/>
    <n v="4.1666666666666664E-2"/>
  </r>
  <r>
    <d v="2014-09-12T00:00:00"/>
    <n v="43"/>
    <x v="0"/>
    <s v="AS"/>
    <x v="22"/>
    <n v="24"/>
    <x v="2"/>
    <n v="9"/>
    <x v="5"/>
    <s v="MCAV"/>
    <x v="7"/>
    <n v="1"/>
    <s v=""/>
    <s v=""/>
    <s v=""/>
    <n v="0.1111111111111111"/>
    <n v="4.1666666666666664E-2"/>
  </r>
  <r>
    <d v="2014-09-12T00:00:00"/>
    <n v="43"/>
    <x v="0"/>
    <s v="AS"/>
    <x v="22"/>
    <n v="24"/>
    <x v="2"/>
    <n v="9"/>
    <x v="5"/>
    <s v="MCAV"/>
    <x v="3"/>
    <n v="1"/>
    <s v=""/>
    <s v=""/>
    <s v=""/>
    <n v="0.1111111111111111"/>
    <n v="4.1666666666666664E-2"/>
  </r>
  <r>
    <d v="2014-09-12T00:00:00"/>
    <n v="43"/>
    <x v="0"/>
    <s v="AS"/>
    <x v="22"/>
    <n v="24"/>
    <x v="2"/>
    <n v="9"/>
    <x v="6"/>
    <s v="DSTR"/>
    <x v="7"/>
    <n v="1"/>
    <s v=""/>
    <s v=""/>
    <s v=""/>
    <n v="0.1111111111111111"/>
    <n v="4.1666666666666664E-2"/>
  </r>
  <r>
    <d v="2014-09-12T00:00:00"/>
    <n v="43"/>
    <x v="0"/>
    <s v="AS"/>
    <x v="22"/>
    <n v="24"/>
    <x v="2"/>
    <n v="9"/>
    <x v="6"/>
    <s v="DSTR"/>
    <x v="11"/>
    <n v="0"/>
    <s v=""/>
    <s v=""/>
    <s v=""/>
    <n v="0.1111111111111111"/>
    <n v="4.1666666666666664E-2"/>
  </r>
  <r>
    <d v="2014-09-12T00:00:00"/>
    <n v="43"/>
    <x v="0"/>
    <s v="AS"/>
    <x v="22"/>
    <n v="24"/>
    <x v="2"/>
    <n v="9"/>
    <x v="7"/>
    <s v="MCAV"/>
    <x v="7"/>
    <n v="1"/>
    <s v=""/>
    <s v=""/>
    <s v=""/>
    <n v="0.1111111111111111"/>
    <n v="4.1666666666666664E-2"/>
  </r>
  <r>
    <d v="2014-09-12T00:00:00"/>
    <n v="43"/>
    <x v="0"/>
    <s v="AS"/>
    <x v="22"/>
    <n v="24"/>
    <x v="2"/>
    <n v="9"/>
    <x v="8"/>
    <s v="DSTR"/>
    <x v="13"/>
    <n v="1"/>
    <s v=""/>
    <s v=""/>
    <s v=""/>
    <n v="0.1111111111111111"/>
    <n v="4.1666666666666664E-2"/>
  </r>
  <r>
    <d v="2014-09-12T00:00:00"/>
    <n v="43"/>
    <x v="0"/>
    <s v="AS"/>
    <x v="22"/>
    <n v="24"/>
    <x v="2"/>
    <n v="9"/>
    <x v="8"/>
    <s v="DSTR"/>
    <x v="7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0"/>
    <s v="MMEA"/>
    <x v="8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0"/>
    <s v="MMEA"/>
    <x v="6"/>
    <n v="1"/>
    <n v="1"/>
    <n v="1"/>
    <n v="4.1666666666666664E-2"/>
    <n v="0.1111111111111111"/>
    <n v="4.1666666666666664E-2"/>
  </r>
  <r>
    <d v="2014-09-15T00:00:00"/>
    <n v="43"/>
    <x v="1"/>
    <s v="RF"/>
    <x v="3"/>
    <n v="24"/>
    <x v="0"/>
    <n v="9"/>
    <x v="1"/>
    <s v="SINT"/>
    <x v="2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1"/>
    <s v="SINT"/>
    <x v="5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2"/>
    <s v="DSTO"/>
    <x v="6"/>
    <n v="1"/>
    <n v="1"/>
    <n v="1"/>
    <n v="4.1666666666666664E-2"/>
    <n v="0.1111111111111111"/>
    <n v="4.1666666666666664E-2"/>
  </r>
  <r>
    <d v="2014-09-15T00:00:00"/>
    <n v="43"/>
    <x v="1"/>
    <s v="RF"/>
    <x v="3"/>
    <n v="24"/>
    <x v="0"/>
    <n v="9"/>
    <x v="2"/>
    <s v="DSTO"/>
    <x v="1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2"/>
    <s v="DSTO"/>
    <x v="7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3"/>
    <s v="SBOU"/>
    <x v="2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3"/>
    <s v="SBOU"/>
    <x v="6"/>
    <n v="1"/>
    <n v="1"/>
    <s v=""/>
    <s v=""/>
    <n v="0.1111111111111111"/>
    <n v="4.1666666666666664E-2"/>
  </r>
  <r>
    <d v="2014-09-15T00:00:00"/>
    <n v="43"/>
    <x v="1"/>
    <s v="RF"/>
    <x v="3"/>
    <n v="24"/>
    <x v="0"/>
    <n v="9"/>
    <x v="3"/>
    <s v="SBOU"/>
    <x v="0"/>
    <n v="1"/>
    <n v="1"/>
    <n v="1"/>
    <n v="4.1666666666666664E-2"/>
    <n v="0.1111111111111111"/>
    <n v="4.1666666666666664E-2"/>
  </r>
  <r>
    <d v="2014-09-15T00:00:00"/>
    <n v="43"/>
    <x v="1"/>
    <s v="RF"/>
    <x v="3"/>
    <n v="24"/>
    <x v="0"/>
    <n v="9"/>
    <x v="4"/>
    <s v="SBOU"/>
    <x v="2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4"/>
    <s v="SBOU"/>
    <x v="6"/>
    <n v="1"/>
    <n v="1"/>
    <n v="1"/>
    <n v="4.1666666666666664E-2"/>
    <n v="0.1111111111111111"/>
    <n v="4.1666666666666664E-2"/>
  </r>
  <r>
    <d v="2014-09-15T00:00:00"/>
    <n v="43"/>
    <x v="1"/>
    <s v="RF"/>
    <x v="3"/>
    <n v="24"/>
    <x v="0"/>
    <n v="9"/>
    <x v="4"/>
    <s v="SBOU"/>
    <x v="8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4"/>
    <s v="SBOU"/>
    <x v="1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5"/>
    <s v="DSTO"/>
    <x v="7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6"/>
    <s v="DSTO"/>
    <x v="0"/>
    <n v="1"/>
    <n v="1"/>
    <n v="1"/>
    <n v="4.1666666666666664E-2"/>
    <n v="0.1111111111111111"/>
    <n v="4.1666666666666664E-2"/>
  </r>
  <r>
    <d v="2014-09-15T00:00:00"/>
    <n v="43"/>
    <x v="1"/>
    <s v="RF"/>
    <x v="3"/>
    <n v="24"/>
    <x v="0"/>
    <n v="9"/>
    <x v="7"/>
    <s v="DSTO"/>
    <x v="11"/>
    <n v="0"/>
    <s v=""/>
    <s v=""/>
    <s v=""/>
    <n v="0.1111111111111111"/>
    <n v="4.1666666666666664E-2"/>
  </r>
  <r>
    <d v="2014-09-15T00:00:00"/>
    <n v="43"/>
    <x v="1"/>
    <s v="RF"/>
    <x v="3"/>
    <n v="24"/>
    <x v="0"/>
    <n v="9"/>
    <x v="8"/>
    <s v="ODIF"/>
    <x v="2"/>
    <n v="1"/>
    <s v=""/>
    <s v=""/>
    <s v=""/>
    <n v="0.1111111111111111"/>
    <n v="4.1666666666666664E-2"/>
  </r>
  <r>
    <d v="2014-09-15T00:00:00"/>
    <n v="43"/>
    <x v="1"/>
    <s v="RF"/>
    <x v="3"/>
    <n v="24"/>
    <x v="0"/>
    <n v="9"/>
    <x v="8"/>
    <s v="ODIF"/>
    <x v="8"/>
    <n v="1"/>
    <s v=""/>
    <s v=""/>
    <s v=""/>
    <n v="0.1111111111111111"/>
    <n v="4.1666666666666664E-2"/>
  </r>
  <r>
    <d v="2014-09-15T00:00:00"/>
    <n v="43"/>
    <x v="1"/>
    <s v="RF"/>
    <x v="3"/>
    <n v="24"/>
    <x v="1"/>
    <n v="7"/>
    <x v="0"/>
    <s v="ODIF"/>
    <x v="2"/>
    <n v="1"/>
    <s v=""/>
    <s v=""/>
    <s v=""/>
    <n v="0.14285714285714285"/>
    <n v="4.1666666666666664E-2"/>
  </r>
  <r>
    <d v="2014-09-15T00:00:00"/>
    <n v="43"/>
    <x v="1"/>
    <s v="RF"/>
    <x v="3"/>
    <n v="24"/>
    <x v="1"/>
    <n v="7"/>
    <x v="0"/>
    <s v="ODIF"/>
    <x v="8"/>
    <n v="1"/>
    <s v=""/>
    <s v=""/>
    <s v=""/>
    <n v="0.14285714285714285"/>
    <n v="4.1666666666666664E-2"/>
  </r>
  <r>
    <d v="2014-09-15T00:00:00"/>
    <n v="43"/>
    <x v="1"/>
    <s v="RF"/>
    <x v="3"/>
    <n v="24"/>
    <x v="1"/>
    <n v="7"/>
    <x v="1"/>
    <s v="DSTO"/>
    <x v="0"/>
    <n v="1"/>
    <n v="1"/>
    <n v="1"/>
    <n v="4.1666666666666664E-2"/>
    <n v="0.14285714285714285"/>
    <n v="4.1666666666666664E-2"/>
  </r>
  <r>
    <d v="2014-09-15T00:00:00"/>
    <n v="43"/>
    <x v="1"/>
    <s v="RF"/>
    <x v="3"/>
    <n v="24"/>
    <x v="1"/>
    <n v="7"/>
    <x v="2"/>
    <s v="DSTO"/>
    <x v="1"/>
    <n v="1"/>
    <s v=""/>
    <s v=""/>
    <s v=""/>
    <n v="0.14285714285714285"/>
    <n v="4.1666666666666664E-2"/>
  </r>
  <r>
    <d v="2014-09-15T00:00:00"/>
    <n v="43"/>
    <x v="1"/>
    <s v="RF"/>
    <x v="3"/>
    <n v="24"/>
    <x v="1"/>
    <n v="7"/>
    <x v="2"/>
    <s v="DSTO"/>
    <x v="7"/>
    <n v="1"/>
    <s v=""/>
    <s v=""/>
    <s v=""/>
    <n v="0.14285714285714285"/>
    <n v="4.1666666666666664E-2"/>
  </r>
  <r>
    <d v="2014-09-15T00:00:00"/>
    <n v="43"/>
    <x v="1"/>
    <s v="RF"/>
    <x v="3"/>
    <n v="24"/>
    <x v="1"/>
    <n v="7"/>
    <x v="3"/>
    <s v="SBOU"/>
    <x v="6"/>
    <n v="1"/>
    <n v="1"/>
    <n v="1"/>
    <n v="4.1666666666666664E-2"/>
    <n v="0.14285714285714285"/>
    <n v="4.1666666666666664E-2"/>
  </r>
  <r>
    <d v="2014-09-15T00:00:00"/>
    <n v="43"/>
    <x v="1"/>
    <s v="RF"/>
    <x v="3"/>
    <n v="24"/>
    <x v="1"/>
    <n v="7"/>
    <x v="3"/>
    <s v="SBOU"/>
    <x v="2"/>
    <n v="1"/>
    <s v=""/>
    <s v=""/>
    <s v=""/>
    <n v="0.14285714285714285"/>
    <n v="4.1666666666666664E-2"/>
  </r>
  <r>
    <d v="2014-09-15T00:00:00"/>
    <n v="43"/>
    <x v="1"/>
    <s v="RF"/>
    <x v="3"/>
    <n v="24"/>
    <x v="1"/>
    <n v="7"/>
    <x v="3"/>
    <s v="SBOU"/>
    <x v="1"/>
    <n v="1"/>
    <s v=""/>
    <s v=""/>
    <s v=""/>
    <n v="0.14285714285714285"/>
    <n v="4.1666666666666664E-2"/>
  </r>
  <r>
    <d v="2014-09-15T00:00:00"/>
    <n v="43"/>
    <x v="1"/>
    <s v="RF"/>
    <x v="3"/>
    <n v="24"/>
    <x v="1"/>
    <n v="7"/>
    <x v="4"/>
    <s v="SBOU"/>
    <x v="13"/>
    <n v="1"/>
    <s v=""/>
    <s v=""/>
    <s v=""/>
    <n v="0.14285714285714285"/>
    <n v="4.1666666666666664E-2"/>
  </r>
  <r>
    <d v="2014-09-15T00:00:00"/>
    <n v="43"/>
    <x v="1"/>
    <s v="RF"/>
    <x v="3"/>
    <n v="24"/>
    <x v="1"/>
    <n v="7"/>
    <x v="4"/>
    <s v="SBOU"/>
    <x v="2"/>
    <n v="1"/>
    <s v=""/>
    <s v=""/>
    <s v=""/>
    <n v="0.14285714285714285"/>
    <n v="4.1666666666666664E-2"/>
  </r>
  <r>
    <d v="2014-09-15T00:00:00"/>
    <n v="43"/>
    <x v="1"/>
    <s v="RF"/>
    <x v="3"/>
    <n v="24"/>
    <x v="1"/>
    <n v="7"/>
    <x v="5"/>
    <s v="SBOU"/>
    <x v="16"/>
    <s v=""/>
    <s v=""/>
    <s v=""/>
    <s v=""/>
    <n v="0.14285714285714285"/>
    <n v="4.1666666666666664E-2"/>
  </r>
  <r>
    <d v="2014-09-15T00:00:00"/>
    <n v="43"/>
    <x v="1"/>
    <s v="RF"/>
    <x v="3"/>
    <n v="24"/>
    <x v="1"/>
    <n v="7"/>
    <x v="6"/>
    <s v="DSTO"/>
    <x v="3"/>
    <n v="1"/>
    <s v=""/>
    <s v=""/>
    <s v=""/>
    <n v="0.14285714285714285"/>
    <n v="4.1666666666666664E-2"/>
  </r>
  <r>
    <d v="2014-09-15T00:00:00"/>
    <n v="43"/>
    <x v="1"/>
    <s v="RF"/>
    <x v="3"/>
    <n v="24"/>
    <x v="1"/>
    <n v="7"/>
    <x v="6"/>
    <s v="DSTO"/>
    <x v="7"/>
    <n v="1"/>
    <s v=""/>
    <s v=""/>
    <s v=""/>
    <n v="0.14285714285714285"/>
    <n v="4.1666666666666664E-2"/>
  </r>
  <r>
    <d v="2014-09-15T00:00:00"/>
    <n v="43"/>
    <x v="1"/>
    <s v="RF"/>
    <x v="3"/>
    <n v="24"/>
    <x v="1"/>
    <n v="7"/>
    <x v="7"/>
    <s v="DSTO"/>
    <x v="13"/>
    <n v="1"/>
    <s v=""/>
    <s v=""/>
    <s v=""/>
    <n v="0.14285714285714285"/>
    <n v="4.1666666666666664E-2"/>
  </r>
  <r>
    <d v="2014-09-15T00:00:00"/>
    <n v="43"/>
    <x v="1"/>
    <s v="RF"/>
    <x v="3"/>
    <n v="24"/>
    <x v="1"/>
    <n v="7"/>
    <x v="7"/>
    <s v="DSTO"/>
    <x v="7"/>
    <n v="1"/>
    <s v=""/>
    <s v=""/>
    <s v=""/>
    <n v="0.14285714285714285"/>
    <n v="4.1666666666666664E-2"/>
  </r>
  <r>
    <d v="2014-09-15T00:00:00"/>
    <n v="43"/>
    <x v="1"/>
    <s v="RF"/>
    <x v="3"/>
    <n v="24"/>
    <x v="2"/>
    <n v="8"/>
    <x v="0"/>
    <s v="DSTO"/>
    <x v="14"/>
    <n v="1"/>
    <s v=""/>
    <s v=""/>
    <s v=""/>
    <n v="0.125"/>
    <n v="4.1666666666666664E-2"/>
  </r>
  <r>
    <d v="2014-09-15T00:00:00"/>
    <n v="43"/>
    <x v="1"/>
    <s v="RF"/>
    <x v="3"/>
    <n v="24"/>
    <x v="2"/>
    <n v="8"/>
    <x v="1"/>
    <s v="DSTO"/>
    <x v="11"/>
    <n v="0"/>
    <s v=""/>
    <s v=""/>
    <s v=""/>
    <n v="0.125"/>
    <n v="4.1666666666666664E-2"/>
  </r>
  <r>
    <d v="2014-09-15T00:00:00"/>
    <n v="43"/>
    <x v="1"/>
    <s v="RF"/>
    <x v="3"/>
    <n v="24"/>
    <x v="2"/>
    <n v="8"/>
    <x v="2"/>
    <s v="SBOU"/>
    <x v="2"/>
    <n v="1"/>
    <s v=""/>
    <s v=""/>
    <s v=""/>
    <n v="0.125"/>
    <n v="4.1666666666666664E-2"/>
  </r>
  <r>
    <d v="2014-09-15T00:00:00"/>
    <n v="43"/>
    <x v="1"/>
    <s v="RF"/>
    <x v="3"/>
    <n v="24"/>
    <x v="2"/>
    <n v="8"/>
    <x v="2"/>
    <s v="SBOU"/>
    <x v="8"/>
    <n v="1"/>
    <s v=""/>
    <s v=""/>
    <s v=""/>
    <n v="0.125"/>
    <n v="4.1666666666666664E-2"/>
  </r>
  <r>
    <d v="2014-09-15T00:00:00"/>
    <n v="43"/>
    <x v="1"/>
    <s v="RF"/>
    <x v="3"/>
    <n v="24"/>
    <x v="2"/>
    <n v="8"/>
    <x v="2"/>
    <s v="SBOU"/>
    <x v="1"/>
    <n v="1"/>
    <s v=""/>
    <s v=""/>
    <s v=""/>
    <n v="0.125"/>
    <n v="4.1666666666666664E-2"/>
  </r>
  <r>
    <d v="2014-09-15T00:00:00"/>
    <n v="43"/>
    <x v="1"/>
    <s v="RF"/>
    <x v="3"/>
    <n v="24"/>
    <x v="2"/>
    <n v="8"/>
    <x v="2"/>
    <s v="SBOU"/>
    <x v="0"/>
    <n v="1"/>
    <n v="1"/>
    <n v="1"/>
    <n v="4.1666666666666664E-2"/>
    <n v="0.125"/>
    <n v="4.1666666666666664E-2"/>
  </r>
  <r>
    <d v="2014-09-15T00:00:00"/>
    <n v="43"/>
    <x v="1"/>
    <s v="RF"/>
    <x v="3"/>
    <n v="24"/>
    <x v="2"/>
    <n v="8"/>
    <x v="3"/>
    <s v="DSTO"/>
    <x v="3"/>
    <n v="1"/>
    <s v=""/>
    <s v=""/>
    <s v=""/>
    <n v="0.125"/>
    <n v="4.1666666666666664E-2"/>
  </r>
  <r>
    <d v="2014-09-15T00:00:00"/>
    <n v="43"/>
    <x v="1"/>
    <s v="RF"/>
    <x v="3"/>
    <n v="24"/>
    <x v="2"/>
    <n v="8"/>
    <x v="4"/>
    <s v="DSTO"/>
    <x v="7"/>
    <n v="1"/>
    <s v=""/>
    <s v=""/>
    <s v=""/>
    <n v="0.125"/>
    <n v="4.1666666666666664E-2"/>
  </r>
  <r>
    <d v="2014-09-15T00:00:00"/>
    <n v="43"/>
    <x v="1"/>
    <s v="RF"/>
    <x v="3"/>
    <n v="24"/>
    <x v="2"/>
    <n v="8"/>
    <x v="5"/>
    <s v="SBOU"/>
    <x v="2"/>
    <n v="1"/>
    <s v=""/>
    <s v=""/>
    <s v=""/>
    <n v="0.125"/>
    <n v="4.1666666666666664E-2"/>
  </r>
  <r>
    <d v="2014-09-15T00:00:00"/>
    <n v="43"/>
    <x v="1"/>
    <s v="RF"/>
    <x v="3"/>
    <n v="24"/>
    <x v="2"/>
    <n v="8"/>
    <x v="5"/>
    <s v="SBOU"/>
    <x v="6"/>
    <n v="1"/>
    <n v="1"/>
    <n v="1"/>
    <n v="4.1666666666666664E-2"/>
    <n v="0.125"/>
    <n v="4.1666666666666664E-2"/>
  </r>
  <r>
    <d v="2014-09-15T00:00:00"/>
    <n v="43"/>
    <x v="1"/>
    <s v="RF"/>
    <x v="3"/>
    <n v="24"/>
    <x v="2"/>
    <n v="8"/>
    <x v="6"/>
    <s v="DSTO"/>
    <x v="7"/>
    <n v="1"/>
    <s v=""/>
    <s v=""/>
    <s v=""/>
    <n v="0.125"/>
    <n v="4.1666666666666664E-2"/>
  </r>
  <r>
    <d v="2014-09-15T00:00:00"/>
    <n v="43"/>
    <x v="1"/>
    <s v="RF"/>
    <x v="3"/>
    <n v="24"/>
    <x v="2"/>
    <n v="8"/>
    <x v="7"/>
    <s v="DSTO"/>
    <x v="2"/>
    <n v="1"/>
    <s v=""/>
    <s v=""/>
    <s v=""/>
    <n v="0.125"/>
    <n v="4.1666666666666664E-2"/>
  </r>
  <r>
    <d v="2014-09-15T00:00:00"/>
    <n v="43"/>
    <x v="1"/>
    <s v="RF"/>
    <x v="3"/>
    <n v="24"/>
    <x v="2"/>
    <n v="8"/>
    <x v="7"/>
    <s v="DSTO"/>
    <x v="6"/>
    <n v="1"/>
    <n v="1"/>
    <n v="1"/>
    <n v="4.1666666666666664E-2"/>
    <n v="0.125"/>
    <n v="4.1666666666666664E-2"/>
  </r>
  <r>
    <d v="2014-09-15T00:00:00"/>
    <n v="43"/>
    <x v="1"/>
    <s v="RF"/>
    <x v="3"/>
    <n v="24"/>
    <x v="2"/>
    <n v="8"/>
    <x v="7"/>
    <s v="DSTO"/>
    <x v="3"/>
    <n v="1"/>
    <s v=""/>
    <s v=""/>
    <s v=""/>
    <n v="0.125"/>
    <n v="4.1666666666666664E-2"/>
  </r>
  <r>
    <d v="2014-09-11T00:00:00"/>
    <n v="43"/>
    <x v="1"/>
    <s v="RF"/>
    <x v="4"/>
    <n v="30"/>
    <x v="0"/>
    <n v="10"/>
    <x v="0"/>
    <s v="PAST"/>
    <x v="17"/>
    <n v="1"/>
    <s v=""/>
    <s v=""/>
    <s v=""/>
    <n v="0.1"/>
    <n v="3.3333333333333333E-2"/>
  </r>
  <r>
    <d v="2014-09-11T00:00:00"/>
    <n v="43"/>
    <x v="1"/>
    <s v="RF"/>
    <x v="4"/>
    <n v="30"/>
    <x v="0"/>
    <n v="10"/>
    <x v="1"/>
    <s v="MCAV"/>
    <x v="7"/>
    <n v="1"/>
    <s v=""/>
    <s v=""/>
    <s v=""/>
    <n v="0.1"/>
    <n v="3.3333333333333333E-2"/>
  </r>
  <r>
    <d v="2014-09-11T00:00:00"/>
    <n v="43"/>
    <x v="1"/>
    <s v="RF"/>
    <x v="4"/>
    <n v="30"/>
    <x v="0"/>
    <n v="10"/>
    <x v="1"/>
    <s v="MCAV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x v="0"/>
    <n v="10"/>
    <x v="2"/>
    <s v="SINT"/>
    <x v="17"/>
    <n v="1"/>
    <s v=""/>
    <s v=""/>
    <s v=""/>
    <n v="0.1"/>
    <n v="3.3333333333333333E-2"/>
  </r>
  <r>
    <d v="2014-09-11T00:00:00"/>
    <n v="43"/>
    <x v="1"/>
    <s v="RF"/>
    <x v="4"/>
    <n v="30"/>
    <x v="0"/>
    <n v="10"/>
    <x v="2"/>
    <s v="SINT"/>
    <x v="7"/>
    <n v="1"/>
    <s v=""/>
    <s v=""/>
    <s v=""/>
    <n v="0.1"/>
    <n v="3.3333333333333333E-2"/>
  </r>
  <r>
    <d v="2014-09-11T00:00:00"/>
    <n v="43"/>
    <x v="1"/>
    <s v="RF"/>
    <x v="4"/>
    <n v="30"/>
    <x v="0"/>
    <n v="10"/>
    <x v="3"/>
    <s v="MCAV"/>
    <x v="7"/>
    <n v="1"/>
    <s v=""/>
    <s v=""/>
    <s v=""/>
    <n v="0.1"/>
    <n v="3.3333333333333333E-2"/>
  </r>
  <r>
    <d v="2014-09-11T00:00:00"/>
    <n v="43"/>
    <x v="1"/>
    <s v="RF"/>
    <x v="4"/>
    <n v="30"/>
    <x v="0"/>
    <n v="10"/>
    <x v="4"/>
    <s v="DSTO"/>
    <x v="2"/>
    <n v="1"/>
    <s v=""/>
    <s v=""/>
    <s v=""/>
    <n v="0.1"/>
    <n v="3.3333333333333333E-2"/>
  </r>
  <r>
    <d v="2014-09-11T00:00:00"/>
    <n v="43"/>
    <x v="1"/>
    <s v="RF"/>
    <x v="4"/>
    <n v="30"/>
    <x v="0"/>
    <n v="10"/>
    <x v="4"/>
    <s v="DSTO"/>
    <x v="7"/>
    <n v="1"/>
    <s v=""/>
    <s v=""/>
    <s v=""/>
    <n v="0.1"/>
    <n v="3.3333333333333333E-2"/>
  </r>
  <r>
    <d v="2014-09-11T00:00:00"/>
    <n v="43"/>
    <x v="1"/>
    <s v="RF"/>
    <x v="4"/>
    <n v="30"/>
    <x v="0"/>
    <n v="10"/>
    <x v="5"/>
    <s v="DSTR"/>
    <x v="7"/>
    <n v="1"/>
    <s v=""/>
    <s v=""/>
    <s v=""/>
    <n v="0.1"/>
    <n v="3.3333333333333333E-2"/>
  </r>
  <r>
    <d v="2014-09-11T00:00:00"/>
    <n v="43"/>
    <x v="1"/>
    <s v="RF"/>
    <x v="4"/>
    <n v="30"/>
    <x v="0"/>
    <n v="10"/>
    <x v="6"/>
    <s v="MCAV"/>
    <x v="7"/>
    <n v="1"/>
    <s v=""/>
    <s v=""/>
    <s v=""/>
    <n v="0.1"/>
    <n v="3.3333333333333333E-2"/>
  </r>
  <r>
    <d v="2014-09-11T00:00:00"/>
    <n v="43"/>
    <x v="1"/>
    <s v="RF"/>
    <x v="4"/>
    <n v="30"/>
    <x v="0"/>
    <n v="10"/>
    <x v="6"/>
    <s v="MCAV"/>
    <x v="8"/>
    <n v="1"/>
    <s v=""/>
    <s v=""/>
    <s v=""/>
    <n v="0.1"/>
    <n v="3.3333333333333333E-2"/>
  </r>
  <r>
    <d v="2014-09-11T00:00:00"/>
    <n v="43"/>
    <x v="1"/>
    <s v="RF"/>
    <x v="4"/>
    <n v="30"/>
    <x v="0"/>
    <n v="10"/>
    <x v="6"/>
    <s v="MCAV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x v="0"/>
    <n v="10"/>
    <x v="7"/>
    <s v="MCAV"/>
    <x v="7"/>
    <n v="1"/>
    <s v=""/>
    <s v=""/>
    <s v=""/>
    <n v="0.1"/>
    <n v="3.3333333333333333E-2"/>
  </r>
  <r>
    <d v="2014-09-11T00:00:00"/>
    <n v="43"/>
    <x v="1"/>
    <s v="RF"/>
    <x v="4"/>
    <n v="30"/>
    <x v="0"/>
    <n v="10"/>
    <x v="7"/>
    <s v="MCAV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x v="0"/>
    <n v="10"/>
    <x v="8"/>
    <s v="MCAV"/>
    <x v="7"/>
    <n v="1"/>
    <s v=""/>
    <s v=""/>
    <s v=""/>
    <n v="0.1"/>
    <n v="3.3333333333333333E-2"/>
  </r>
  <r>
    <d v="2014-09-11T00:00:00"/>
    <n v="43"/>
    <x v="1"/>
    <s v="RF"/>
    <x v="4"/>
    <n v="30"/>
    <x v="0"/>
    <n v="10"/>
    <x v="8"/>
    <s v="MCAV"/>
    <x v="8"/>
    <n v="1"/>
    <s v=""/>
    <s v=""/>
    <s v=""/>
    <n v="0.1"/>
    <n v="3.3333333333333333E-2"/>
  </r>
  <r>
    <d v="2014-09-11T00:00:00"/>
    <n v="43"/>
    <x v="1"/>
    <s v="RF"/>
    <x v="4"/>
    <n v="30"/>
    <x v="0"/>
    <n v="10"/>
    <x v="9"/>
    <s v="SSID"/>
    <x v="7"/>
    <n v="1"/>
    <s v=""/>
    <s v=""/>
    <s v=""/>
    <n v="0.1"/>
    <n v="3.3333333333333333E-2"/>
  </r>
  <r>
    <d v="2014-09-11T00:00:00"/>
    <n v="43"/>
    <x v="1"/>
    <s v="RF"/>
    <x v="4"/>
    <n v="30"/>
    <x v="0"/>
    <n v="10"/>
    <x v="9"/>
    <s v="SSID"/>
    <x v="3"/>
    <n v="1"/>
    <s v=""/>
    <s v=""/>
    <s v=""/>
    <n v="0.1"/>
    <n v="3.3333333333333333E-2"/>
  </r>
  <r>
    <d v="2014-09-11T00:00:00"/>
    <n v="43"/>
    <x v="1"/>
    <s v="RF"/>
    <x v="4"/>
    <n v="30"/>
    <x v="0"/>
    <n v="10"/>
    <x v="9"/>
    <s v="SSID"/>
    <x v="19"/>
    <n v="1"/>
    <s v=""/>
    <s v=""/>
    <s v=""/>
    <n v="0.1"/>
    <n v="3.3333333333333333E-2"/>
  </r>
  <r>
    <d v="2014-09-11T00:00:00"/>
    <n v="43"/>
    <x v="1"/>
    <s v="RF"/>
    <x v="4"/>
    <n v="30"/>
    <x v="1"/>
    <n v="10"/>
    <x v="0"/>
    <s v="MCAV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x v="1"/>
    <n v="10"/>
    <x v="0"/>
    <s v="MCAV"/>
    <x v="7"/>
    <n v="1"/>
    <s v=""/>
    <s v=""/>
    <s v=""/>
    <n v="0.1"/>
    <n v="3.3333333333333333E-2"/>
  </r>
  <r>
    <d v="2014-09-11T00:00:00"/>
    <n v="43"/>
    <x v="1"/>
    <s v="RF"/>
    <x v="4"/>
    <n v="30"/>
    <x v="1"/>
    <n v="10"/>
    <x v="1"/>
    <s v="MCAV"/>
    <x v="7"/>
    <n v="1"/>
    <s v=""/>
    <s v=""/>
    <s v=""/>
    <n v="0.1"/>
    <n v="3.3333333333333333E-2"/>
  </r>
  <r>
    <d v="2014-09-11T00:00:00"/>
    <n v="43"/>
    <x v="1"/>
    <s v="RF"/>
    <x v="4"/>
    <n v="30"/>
    <x v="1"/>
    <n v="10"/>
    <x v="2"/>
    <s v="SSID"/>
    <x v="7"/>
    <n v="1"/>
    <s v=""/>
    <s v=""/>
    <s v=""/>
    <n v="0.1"/>
    <n v="3.3333333333333333E-2"/>
  </r>
  <r>
    <d v="2014-09-11T00:00:00"/>
    <n v="43"/>
    <x v="1"/>
    <s v="RF"/>
    <x v="4"/>
    <n v="30"/>
    <x v="1"/>
    <n v="10"/>
    <x v="2"/>
    <s v="SSID"/>
    <x v="3"/>
    <n v="1"/>
    <s v=""/>
    <s v=""/>
    <s v=""/>
    <n v="0.1"/>
    <n v="3.3333333333333333E-2"/>
  </r>
  <r>
    <d v="2014-09-11T00:00:00"/>
    <n v="43"/>
    <x v="1"/>
    <s v="RF"/>
    <x v="4"/>
    <n v="30"/>
    <x v="1"/>
    <n v="10"/>
    <x v="3"/>
    <s v="MCAV"/>
    <x v="7"/>
    <n v="1"/>
    <s v=""/>
    <s v=""/>
    <s v=""/>
    <n v="0.1"/>
    <n v="3.3333333333333333E-2"/>
  </r>
  <r>
    <d v="2014-09-11T00:00:00"/>
    <n v="43"/>
    <x v="1"/>
    <s v="RF"/>
    <x v="4"/>
    <n v="30"/>
    <x v="1"/>
    <n v="10"/>
    <x v="4"/>
    <s v="DSTO"/>
    <x v="7"/>
    <n v="1"/>
    <s v=""/>
    <s v=""/>
    <s v=""/>
    <n v="0.1"/>
    <n v="3.3333333333333333E-2"/>
  </r>
  <r>
    <d v="2014-09-11T00:00:00"/>
    <n v="43"/>
    <x v="1"/>
    <s v="RF"/>
    <x v="4"/>
    <n v="30"/>
    <x v="1"/>
    <n v="10"/>
    <x v="4"/>
    <s v="DSTO"/>
    <x v="2"/>
    <n v="1"/>
    <s v=""/>
    <s v=""/>
    <s v=""/>
    <n v="0.1"/>
    <n v="3.3333333333333333E-2"/>
  </r>
  <r>
    <d v="2014-09-11T00:00:00"/>
    <n v="43"/>
    <x v="1"/>
    <s v="RF"/>
    <x v="4"/>
    <n v="30"/>
    <x v="1"/>
    <n v="10"/>
    <x v="4"/>
    <s v="DSTO"/>
    <x v="3"/>
    <n v="1"/>
    <s v=""/>
    <s v=""/>
    <s v=""/>
    <n v="0.1"/>
    <n v="3.3333333333333333E-2"/>
  </r>
  <r>
    <d v="2014-09-11T00:00:00"/>
    <n v="43"/>
    <x v="1"/>
    <s v="RF"/>
    <x v="4"/>
    <n v="30"/>
    <x v="1"/>
    <n v="10"/>
    <x v="5"/>
    <s v="DSTO"/>
    <x v="2"/>
    <n v="1"/>
    <s v=""/>
    <s v=""/>
    <s v=""/>
    <n v="0.1"/>
    <n v="3.3333333333333333E-2"/>
  </r>
  <r>
    <d v="2014-09-11T00:00:00"/>
    <n v="43"/>
    <x v="1"/>
    <s v="RF"/>
    <x v="4"/>
    <n v="30"/>
    <x v="1"/>
    <n v="10"/>
    <x v="5"/>
    <s v="DSTO"/>
    <x v="3"/>
    <n v="1"/>
    <s v=""/>
    <s v=""/>
    <s v=""/>
    <n v="0.1"/>
    <n v="3.3333333333333333E-2"/>
  </r>
  <r>
    <d v="2014-09-11T00:00:00"/>
    <n v="43"/>
    <x v="1"/>
    <s v="RF"/>
    <x v="4"/>
    <n v="30"/>
    <x v="1"/>
    <n v="10"/>
    <x v="6"/>
    <s v="SSID"/>
    <x v="7"/>
    <n v="1"/>
    <s v=""/>
    <s v=""/>
    <s v=""/>
    <n v="0.1"/>
    <n v="3.3333333333333333E-2"/>
  </r>
  <r>
    <d v="2014-09-11T00:00:00"/>
    <n v="43"/>
    <x v="1"/>
    <s v="RF"/>
    <x v="4"/>
    <n v="30"/>
    <x v="1"/>
    <n v="10"/>
    <x v="6"/>
    <s v="SSID"/>
    <x v="19"/>
    <n v="1"/>
    <s v=""/>
    <s v=""/>
    <s v=""/>
    <n v="0.1"/>
    <n v="3.3333333333333333E-2"/>
  </r>
  <r>
    <d v="2014-09-11T00:00:00"/>
    <n v="43"/>
    <x v="1"/>
    <s v="RF"/>
    <x v="4"/>
    <n v="30"/>
    <x v="1"/>
    <n v="10"/>
    <x v="7"/>
    <s v="SBOU"/>
    <x v="8"/>
    <n v="1"/>
    <s v=""/>
    <s v=""/>
    <s v=""/>
    <n v="0.1"/>
    <n v="3.3333333333333333E-2"/>
  </r>
  <r>
    <d v="2014-09-11T00:00:00"/>
    <n v="43"/>
    <x v="1"/>
    <s v="RF"/>
    <x v="4"/>
    <n v="30"/>
    <x v="1"/>
    <n v="10"/>
    <x v="7"/>
    <s v="SBOU"/>
    <x v="2"/>
    <n v="1"/>
    <s v=""/>
    <s v=""/>
    <s v=""/>
    <n v="0.1"/>
    <n v="3.3333333333333333E-2"/>
  </r>
  <r>
    <d v="2014-09-11T00:00:00"/>
    <n v="43"/>
    <x v="1"/>
    <s v="RF"/>
    <x v="4"/>
    <n v="30"/>
    <x v="1"/>
    <n v="10"/>
    <x v="8"/>
    <s v="DSTO"/>
    <x v="7"/>
    <n v="1"/>
    <s v=""/>
    <s v=""/>
    <s v=""/>
    <n v="0.1"/>
    <n v="3.3333333333333333E-2"/>
  </r>
  <r>
    <d v="2014-09-11T00:00:00"/>
    <n v="43"/>
    <x v="1"/>
    <s v="RF"/>
    <x v="4"/>
    <n v="30"/>
    <x v="1"/>
    <n v="10"/>
    <x v="8"/>
    <s v="DSTO"/>
    <x v="2"/>
    <n v="1"/>
    <s v=""/>
    <s v=""/>
    <s v=""/>
    <n v="0.1"/>
    <n v="3.3333333333333333E-2"/>
  </r>
  <r>
    <d v="2014-09-11T00:00:00"/>
    <n v="43"/>
    <x v="1"/>
    <s v="RF"/>
    <x v="4"/>
    <n v="30"/>
    <x v="1"/>
    <n v="10"/>
    <x v="9"/>
    <s v="SSID"/>
    <x v="8"/>
    <n v="1"/>
    <s v=""/>
    <s v=""/>
    <s v=""/>
    <n v="0.1"/>
    <n v="3.3333333333333333E-2"/>
  </r>
  <r>
    <d v="2014-09-11T00:00:00"/>
    <n v="43"/>
    <x v="1"/>
    <s v="RF"/>
    <x v="4"/>
    <n v="30"/>
    <x v="1"/>
    <n v="10"/>
    <x v="9"/>
    <s v="SSID"/>
    <x v="3"/>
    <n v="1"/>
    <s v=""/>
    <s v=""/>
    <s v=""/>
    <n v="0.1"/>
    <n v="3.3333333333333333E-2"/>
  </r>
  <r>
    <d v="2014-09-11T00:00:00"/>
    <n v="43"/>
    <x v="1"/>
    <s v="RF"/>
    <x v="4"/>
    <n v="30"/>
    <x v="2"/>
    <n v="10"/>
    <x v="0"/>
    <s v="DSTO"/>
    <x v="7"/>
    <n v="1"/>
    <s v=""/>
    <s v=""/>
    <s v=""/>
    <n v="0.1"/>
    <n v="3.3333333333333333E-2"/>
  </r>
  <r>
    <d v="2014-09-11T00:00:00"/>
    <n v="43"/>
    <x v="1"/>
    <s v="RF"/>
    <x v="4"/>
    <n v="30"/>
    <x v="2"/>
    <n v="10"/>
    <x v="0"/>
    <s v="DSTO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x v="2"/>
    <n v="10"/>
    <x v="0"/>
    <s v="DSTO"/>
    <x v="8"/>
    <n v="1"/>
    <s v=""/>
    <s v=""/>
    <s v=""/>
    <n v="0.1"/>
    <n v="3.3333333333333333E-2"/>
  </r>
  <r>
    <d v="2014-09-11T00:00:00"/>
    <n v="43"/>
    <x v="1"/>
    <s v="RF"/>
    <x v="4"/>
    <n v="30"/>
    <x v="2"/>
    <n v="10"/>
    <x v="1"/>
    <s v="DSTO"/>
    <x v="7"/>
    <n v="1"/>
    <s v=""/>
    <s v=""/>
    <s v=""/>
    <n v="0.1"/>
    <n v="3.3333333333333333E-2"/>
  </r>
  <r>
    <d v="2014-09-11T00:00:00"/>
    <n v="43"/>
    <x v="1"/>
    <s v="RF"/>
    <x v="4"/>
    <n v="30"/>
    <x v="2"/>
    <n v="10"/>
    <x v="2"/>
    <s v="SBOU"/>
    <x v="2"/>
    <n v="1"/>
    <s v=""/>
    <s v=""/>
    <s v=""/>
    <n v="0.1"/>
    <n v="3.3333333333333333E-2"/>
  </r>
  <r>
    <d v="2014-09-11T00:00:00"/>
    <n v="43"/>
    <x v="1"/>
    <s v="RF"/>
    <x v="4"/>
    <n v="30"/>
    <x v="2"/>
    <n v="10"/>
    <x v="2"/>
    <s v="SBOU"/>
    <x v="8"/>
    <n v="1"/>
    <s v=""/>
    <s v=""/>
    <s v=""/>
    <n v="0.1"/>
    <n v="3.3333333333333333E-2"/>
  </r>
  <r>
    <d v="2014-09-11T00:00:00"/>
    <n v="43"/>
    <x v="1"/>
    <s v="RF"/>
    <x v="4"/>
    <n v="30"/>
    <x v="2"/>
    <n v="10"/>
    <x v="2"/>
    <s v="SBOU"/>
    <x v="3"/>
    <n v="1"/>
    <s v=""/>
    <s v=""/>
    <s v=""/>
    <n v="0.1"/>
    <n v="3.3333333333333333E-2"/>
  </r>
  <r>
    <d v="2014-09-11T00:00:00"/>
    <n v="43"/>
    <x v="1"/>
    <s v="RF"/>
    <x v="4"/>
    <n v="30"/>
    <x v="2"/>
    <n v="10"/>
    <x v="3"/>
    <s v="SINT"/>
    <x v="17"/>
    <n v="1"/>
    <s v=""/>
    <s v=""/>
    <s v=""/>
    <n v="0.1"/>
    <n v="3.3333333333333333E-2"/>
  </r>
  <r>
    <d v="2014-09-11T00:00:00"/>
    <n v="43"/>
    <x v="1"/>
    <s v="RF"/>
    <x v="4"/>
    <n v="30"/>
    <x v="2"/>
    <n v="10"/>
    <x v="4"/>
    <s v="DCLI"/>
    <x v="14"/>
    <n v="1"/>
    <s v=""/>
    <s v=""/>
    <s v=""/>
    <n v="0.1"/>
    <n v="3.3333333333333333E-2"/>
  </r>
  <r>
    <d v="2014-09-11T00:00:00"/>
    <n v="43"/>
    <x v="1"/>
    <s v="RF"/>
    <x v="4"/>
    <n v="30"/>
    <x v="2"/>
    <n v="10"/>
    <x v="5"/>
    <s v="PAST"/>
    <x v="2"/>
    <n v="1"/>
    <s v=""/>
    <s v=""/>
    <s v=""/>
    <n v="0.1"/>
    <n v="3.3333333333333333E-2"/>
  </r>
  <r>
    <d v="2014-09-11T00:00:00"/>
    <n v="43"/>
    <x v="1"/>
    <s v="RF"/>
    <x v="4"/>
    <n v="30"/>
    <x v="2"/>
    <n v="10"/>
    <x v="5"/>
    <s v="PAST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x v="2"/>
    <n v="10"/>
    <x v="5"/>
    <s v="PAST"/>
    <x v="7"/>
    <n v="1"/>
    <s v=""/>
    <s v=""/>
    <s v=""/>
    <n v="0.1"/>
    <n v="3.3333333333333333E-2"/>
  </r>
  <r>
    <d v="2014-09-11T00:00:00"/>
    <n v="43"/>
    <x v="1"/>
    <s v="RF"/>
    <x v="4"/>
    <n v="30"/>
    <x v="2"/>
    <n v="10"/>
    <x v="5"/>
    <s v="PAST"/>
    <x v="8"/>
    <n v="1"/>
    <s v=""/>
    <s v=""/>
    <s v=""/>
    <n v="0.1"/>
    <n v="3.3333333333333333E-2"/>
  </r>
  <r>
    <d v="2014-09-11T00:00:00"/>
    <n v="43"/>
    <x v="1"/>
    <s v="RF"/>
    <x v="4"/>
    <n v="30"/>
    <x v="2"/>
    <n v="10"/>
    <x v="6"/>
    <s v="DSTO"/>
    <x v="3"/>
    <n v="1"/>
    <s v=""/>
    <s v=""/>
    <s v=""/>
    <n v="0.1"/>
    <n v="3.3333333333333333E-2"/>
  </r>
  <r>
    <d v="2014-09-11T00:00:00"/>
    <n v="43"/>
    <x v="1"/>
    <s v="RF"/>
    <x v="4"/>
    <n v="30"/>
    <x v="2"/>
    <n v="10"/>
    <x v="7"/>
    <s v="DSTO"/>
    <x v="13"/>
    <n v="1"/>
    <s v=""/>
    <s v=""/>
    <s v=""/>
    <n v="0.1"/>
    <n v="3.3333333333333333E-2"/>
  </r>
  <r>
    <d v="2014-09-11T00:00:00"/>
    <n v="43"/>
    <x v="1"/>
    <s v="RF"/>
    <x v="4"/>
    <n v="30"/>
    <x v="2"/>
    <n v="10"/>
    <x v="7"/>
    <s v="DSTO"/>
    <x v="3"/>
    <n v="1"/>
    <s v=""/>
    <s v=""/>
    <s v=""/>
    <n v="0.1"/>
    <n v="3.3333333333333333E-2"/>
  </r>
  <r>
    <d v="2014-09-11T00:00:00"/>
    <n v="43"/>
    <x v="1"/>
    <s v="RF"/>
    <x v="4"/>
    <n v="30"/>
    <x v="2"/>
    <n v="10"/>
    <x v="8"/>
    <s v="MCAV"/>
    <x v="13"/>
    <n v="1"/>
    <s v=""/>
    <s v=""/>
    <s v=""/>
    <n v="0.1"/>
    <n v="3.3333333333333333E-2"/>
  </r>
  <r>
    <d v="2014-09-11T00:00:00"/>
    <n v="43"/>
    <x v="1"/>
    <s v="RF"/>
    <x v="4"/>
    <n v="30"/>
    <x v="2"/>
    <n v="10"/>
    <x v="9"/>
    <s v="SINT"/>
    <x v="3"/>
    <n v="1"/>
    <s v=""/>
    <s v=""/>
    <s v=""/>
    <n v="0.1"/>
    <n v="3.3333333333333333E-2"/>
  </r>
  <r>
    <d v="2014-09-11T00:00:00"/>
    <n v="43"/>
    <x v="1"/>
    <s v="RF"/>
    <x v="4"/>
    <n v="30"/>
    <x v="2"/>
    <n v="10"/>
    <x v="9"/>
    <s v="SINT"/>
    <x v="8"/>
    <n v="1"/>
    <s v=""/>
    <s v=""/>
    <s v=""/>
    <n v="0.1"/>
    <n v="3.3333333333333333E-2"/>
  </r>
  <r>
    <d v="2014-09-11T00:00:00"/>
    <n v="43"/>
    <x v="1"/>
    <s v="RF"/>
    <x v="4"/>
    <n v="30"/>
    <x v="2"/>
    <n v="10"/>
    <x v="9"/>
    <s v="SINT"/>
    <x v="7"/>
    <n v="1"/>
    <s v=""/>
    <s v=""/>
    <s v=""/>
    <n v="0.1"/>
    <n v="3.3333333333333333E-2"/>
  </r>
  <r>
    <d v="2014-09-15T00:00:00"/>
    <n v="43"/>
    <x v="1"/>
    <s v="RF"/>
    <x v="13"/>
    <n v="24"/>
    <x v="0"/>
    <n v="8"/>
    <x v="0"/>
    <s v="MCAV"/>
    <x v="7"/>
    <n v="1"/>
    <s v=""/>
    <s v=""/>
    <s v=""/>
    <n v="0.125"/>
    <n v="4.1666666666666664E-2"/>
  </r>
  <r>
    <d v="2014-09-15T00:00:00"/>
    <n v="43"/>
    <x v="1"/>
    <s v="RF"/>
    <x v="13"/>
    <n v="24"/>
    <x v="0"/>
    <n v="8"/>
    <x v="0"/>
    <s v="MCAV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x v="0"/>
    <n v="8"/>
    <x v="1"/>
    <s v="MCAV"/>
    <x v="7"/>
    <n v="1"/>
    <s v=""/>
    <s v=""/>
    <s v=""/>
    <n v="0.125"/>
    <n v="4.1666666666666664E-2"/>
  </r>
  <r>
    <d v="2014-09-15T00:00:00"/>
    <n v="43"/>
    <x v="1"/>
    <s v="RF"/>
    <x v="13"/>
    <n v="24"/>
    <x v="0"/>
    <n v="8"/>
    <x v="1"/>
    <s v="MCAV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x v="0"/>
    <n v="8"/>
    <x v="2"/>
    <s v="MCAV"/>
    <x v="7"/>
    <n v="1"/>
    <s v=""/>
    <s v=""/>
    <s v=""/>
    <n v="0.125"/>
    <n v="4.1666666666666664E-2"/>
  </r>
  <r>
    <d v="2014-09-15T00:00:00"/>
    <n v="43"/>
    <x v="1"/>
    <s v="RF"/>
    <x v="13"/>
    <n v="24"/>
    <x v="0"/>
    <n v="8"/>
    <x v="2"/>
    <s v="MCAV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x v="0"/>
    <n v="8"/>
    <x v="3"/>
    <s v="CNAT"/>
    <x v="7"/>
    <n v="1"/>
    <s v=""/>
    <s v=""/>
    <s v=""/>
    <n v="0.125"/>
    <n v="4.1666666666666664E-2"/>
  </r>
  <r>
    <d v="2014-09-15T00:00:00"/>
    <n v="43"/>
    <x v="1"/>
    <s v="RF"/>
    <x v="13"/>
    <n v="24"/>
    <x v="0"/>
    <n v="8"/>
    <x v="3"/>
    <s v="CNAT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x v="0"/>
    <n v="8"/>
    <x v="4"/>
    <s v="MCAV"/>
    <x v="12"/>
    <n v="1"/>
    <s v=""/>
    <s v=""/>
    <s v=""/>
    <n v="0.125"/>
    <n v="4.1666666666666664E-2"/>
  </r>
  <r>
    <d v="2014-09-15T00:00:00"/>
    <n v="43"/>
    <x v="1"/>
    <s v="RF"/>
    <x v="13"/>
    <n v="24"/>
    <x v="0"/>
    <n v="8"/>
    <x v="4"/>
    <s v="MCAV"/>
    <x v="0"/>
    <n v="1"/>
    <n v="1"/>
    <s v=""/>
    <s v=""/>
    <n v="0.125"/>
    <n v="4.1666666666666664E-2"/>
  </r>
  <r>
    <d v="2014-09-15T00:00:00"/>
    <n v="43"/>
    <x v="1"/>
    <s v="RF"/>
    <x v="13"/>
    <n v="24"/>
    <x v="0"/>
    <n v="8"/>
    <x v="4"/>
    <s v="MCAV"/>
    <x v="6"/>
    <n v="1"/>
    <n v="1"/>
    <n v="1"/>
    <n v="4.1666666666666664E-2"/>
    <n v="0.125"/>
    <n v="4.1666666666666664E-2"/>
  </r>
  <r>
    <d v="2014-09-15T00:00:00"/>
    <n v="43"/>
    <x v="1"/>
    <s v="RF"/>
    <x v="13"/>
    <n v="24"/>
    <x v="0"/>
    <n v="8"/>
    <x v="5"/>
    <s v="MCAV"/>
    <x v="7"/>
    <n v="1"/>
    <s v=""/>
    <s v=""/>
    <s v=""/>
    <n v="0.125"/>
    <n v="4.1666666666666664E-2"/>
  </r>
  <r>
    <d v="2014-09-15T00:00:00"/>
    <n v="43"/>
    <x v="1"/>
    <s v="RF"/>
    <x v="13"/>
    <n v="24"/>
    <x v="0"/>
    <n v="8"/>
    <x v="5"/>
    <s v="MCAV"/>
    <x v="0"/>
    <n v="1"/>
    <n v="1"/>
    <s v=""/>
    <s v=""/>
    <n v="0.125"/>
    <n v="4.1666666666666664E-2"/>
  </r>
  <r>
    <d v="2014-09-15T00:00:00"/>
    <n v="43"/>
    <x v="1"/>
    <s v="RF"/>
    <x v="13"/>
    <n v="24"/>
    <x v="0"/>
    <n v="8"/>
    <x v="5"/>
    <s v="MCAV"/>
    <x v="6"/>
    <n v="1"/>
    <n v="1"/>
    <n v="1"/>
    <n v="4.1666666666666664E-2"/>
    <n v="0.125"/>
    <n v="4.1666666666666664E-2"/>
  </r>
  <r>
    <d v="2014-09-15T00:00:00"/>
    <n v="43"/>
    <x v="1"/>
    <s v="RF"/>
    <x v="13"/>
    <n v="24"/>
    <x v="0"/>
    <n v="8"/>
    <x v="6"/>
    <s v="SBOU"/>
    <x v="2"/>
    <n v="1"/>
    <s v=""/>
    <s v=""/>
    <s v=""/>
    <n v="0.125"/>
    <n v="4.1666666666666664E-2"/>
  </r>
  <r>
    <d v="2014-09-15T00:00:00"/>
    <n v="43"/>
    <x v="1"/>
    <s v="RF"/>
    <x v="13"/>
    <n v="24"/>
    <x v="0"/>
    <n v="8"/>
    <x v="6"/>
    <s v="SBOU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x v="0"/>
    <n v="8"/>
    <x v="7"/>
    <s v="DSTO"/>
    <x v="2"/>
    <n v="1"/>
    <s v=""/>
    <s v=""/>
    <s v=""/>
    <n v="0.125"/>
    <n v="4.1666666666666664E-2"/>
  </r>
  <r>
    <d v="2014-09-15T00:00:00"/>
    <n v="43"/>
    <x v="1"/>
    <s v="RF"/>
    <x v="13"/>
    <n v="24"/>
    <x v="0"/>
    <n v="8"/>
    <x v="7"/>
    <s v="DSTO"/>
    <x v="6"/>
    <n v="1"/>
    <n v="1"/>
    <n v="1"/>
    <n v="4.1666666666666664E-2"/>
    <n v="0.125"/>
    <n v="4.1666666666666664E-2"/>
  </r>
  <r>
    <d v="2014-09-15T00:00:00"/>
    <n v="43"/>
    <x v="1"/>
    <s v="RF"/>
    <x v="13"/>
    <n v="24"/>
    <x v="1"/>
    <n v="8"/>
    <x v="0"/>
    <s v="MMEA"/>
    <x v="7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0"/>
    <s v="MMEA"/>
    <x v="3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1"/>
    <s v="PAST"/>
    <x v="2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1"/>
    <s v="PAST"/>
    <x v="8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1"/>
    <s v="PAST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x v="1"/>
    <n v="8"/>
    <x v="1"/>
    <s v="PAST"/>
    <x v="19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2"/>
    <s v="SINT"/>
    <x v="17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2"/>
    <s v="SINT"/>
    <x v="7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3"/>
    <s v="MCAV"/>
    <x v="7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4"/>
    <s v="DSTO"/>
    <x v="6"/>
    <n v="1"/>
    <n v="1"/>
    <n v="1"/>
    <n v="4.1666666666666664E-2"/>
    <n v="0.125"/>
    <n v="4.1666666666666664E-2"/>
  </r>
  <r>
    <d v="2014-09-15T00:00:00"/>
    <n v="43"/>
    <x v="1"/>
    <s v="RF"/>
    <x v="13"/>
    <n v="24"/>
    <x v="1"/>
    <n v="8"/>
    <x v="4"/>
    <s v="DSTO"/>
    <x v="7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4"/>
    <s v="DSTO"/>
    <x v="1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5"/>
    <s v="DSTR"/>
    <x v="7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6"/>
    <s v="PAST"/>
    <x v="10"/>
    <n v="0"/>
    <s v=""/>
    <s v=""/>
    <s v=""/>
    <n v="0.125"/>
    <n v="4.1666666666666664E-2"/>
  </r>
  <r>
    <d v="2014-09-15T00:00:00"/>
    <n v="43"/>
    <x v="1"/>
    <s v="RF"/>
    <x v="13"/>
    <n v="24"/>
    <x v="1"/>
    <n v="8"/>
    <x v="7"/>
    <s v="SBOU"/>
    <x v="2"/>
    <n v="1"/>
    <s v=""/>
    <s v=""/>
    <s v=""/>
    <n v="0.125"/>
    <n v="4.1666666666666664E-2"/>
  </r>
  <r>
    <d v="2014-09-15T00:00:00"/>
    <n v="43"/>
    <x v="1"/>
    <s v="RF"/>
    <x v="13"/>
    <n v="24"/>
    <x v="1"/>
    <n v="8"/>
    <x v="7"/>
    <s v="SBOU"/>
    <x v="3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0"/>
    <s v="CNAT"/>
    <x v="7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0"/>
    <s v="CNAT"/>
    <x v="11"/>
    <n v="0"/>
    <s v=""/>
    <s v=""/>
    <s v=""/>
    <n v="0.125"/>
    <n v="4.1666666666666664E-2"/>
  </r>
  <r>
    <d v="2014-09-15T00:00:00"/>
    <n v="43"/>
    <x v="1"/>
    <s v="RF"/>
    <x v="13"/>
    <n v="24"/>
    <x v="2"/>
    <n v="8"/>
    <x v="1"/>
    <s v="SINT"/>
    <x v="17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2"/>
    <s v="CNAT"/>
    <x v="8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2"/>
    <s v="CNAT"/>
    <x v="7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2"/>
    <s v="CNAT"/>
    <x v="1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2"/>
    <s v="CNAT"/>
    <x v="6"/>
    <n v="1"/>
    <n v="1"/>
    <n v="1"/>
    <n v="4.1666666666666664E-2"/>
    <n v="0.125"/>
    <n v="4.1666666666666664E-2"/>
  </r>
  <r>
    <d v="2014-09-15T00:00:00"/>
    <n v="43"/>
    <x v="1"/>
    <s v="RF"/>
    <x v="13"/>
    <n v="24"/>
    <x v="2"/>
    <n v="8"/>
    <x v="3"/>
    <s v="SINT"/>
    <x v="8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3"/>
    <s v="SINT"/>
    <x v="7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4"/>
    <s v="PAST"/>
    <x v="12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4"/>
    <s v="PAST"/>
    <x v="7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4"/>
    <s v="PAST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x v="2"/>
    <n v="8"/>
    <x v="5"/>
    <s v="MMEA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x v="2"/>
    <n v="8"/>
    <x v="5"/>
    <s v="MMEA"/>
    <x v="7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5"/>
    <s v="MMEA"/>
    <x v="18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6"/>
    <s v="MMEA"/>
    <x v="7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6"/>
    <s v="MMEA"/>
    <x v="11"/>
    <n v="0"/>
    <s v=""/>
    <s v=""/>
    <s v=""/>
    <n v="0.125"/>
    <n v="4.1666666666666664E-2"/>
  </r>
  <r>
    <d v="2014-09-15T00:00:00"/>
    <n v="43"/>
    <x v="1"/>
    <s v="RF"/>
    <x v="13"/>
    <n v="24"/>
    <x v="2"/>
    <n v="8"/>
    <x v="7"/>
    <s v="MCAV"/>
    <x v="7"/>
    <n v="1"/>
    <s v=""/>
    <s v=""/>
    <s v=""/>
    <n v="0.125"/>
    <n v="4.1666666666666664E-2"/>
  </r>
  <r>
    <d v="2014-09-15T00:00:00"/>
    <n v="43"/>
    <x v="1"/>
    <s v="RF"/>
    <x v="13"/>
    <n v="24"/>
    <x v="2"/>
    <n v="8"/>
    <x v="7"/>
    <s v="MCAV"/>
    <x v="0"/>
    <n v="1"/>
    <n v="1"/>
    <n v="1"/>
    <n v="4.1666666666666664E-2"/>
    <n v="0.125"/>
    <n v="4.1666666666666664E-2"/>
  </r>
  <r>
    <d v="2014-09-15T00:00:00"/>
    <n v="43"/>
    <x v="1"/>
    <s v="RF"/>
    <x v="14"/>
    <n v="25"/>
    <x v="0"/>
    <n v="7"/>
    <x v="0"/>
    <s v="MMEA"/>
    <x v="13"/>
    <n v="1"/>
    <s v=""/>
    <s v=""/>
    <s v=""/>
    <n v="0.14285714285714285"/>
    <n v="0.04"/>
  </r>
  <r>
    <d v="2014-09-15T00:00:00"/>
    <n v="43"/>
    <x v="1"/>
    <s v="RF"/>
    <x v="14"/>
    <n v="25"/>
    <x v="0"/>
    <n v="7"/>
    <x v="0"/>
    <s v="MMEA"/>
    <x v="2"/>
    <n v="1"/>
    <s v=""/>
    <s v=""/>
    <s v=""/>
    <n v="0.14285714285714285"/>
    <n v="0.04"/>
  </r>
  <r>
    <d v="2014-09-15T00:00:00"/>
    <n v="43"/>
    <x v="1"/>
    <s v="RF"/>
    <x v="14"/>
    <n v="25"/>
    <x v="0"/>
    <n v="7"/>
    <x v="0"/>
    <s v="MMEA"/>
    <x v="3"/>
    <n v="1"/>
    <s v=""/>
    <s v=""/>
    <s v=""/>
    <n v="0.14285714285714285"/>
    <n v="0.04"/>
  </r>
  <r>
    <d v="2014-09-15T00:00:00"/>
    <n v="43"/>
    <x v="1"/>
    <s v="RF"/>
    <x v="14"/>
    <n v="25"/>
    <x v="0"/>
    <n v="7"/>
    <x v="1"/>
    <s v="ACER"/>
    <x v="21"/>
    <n v="1"/>
    <s v=""/>
    <s v=""/>
    <s v=""/>
    <n v="0.14285714285714285"/>
    <n v="0.04"/>
  </r>
  <r>
    <d v="2014-09-15T00:00:00"/>
    <n v="43"/>
    <x v="1"/>
    <s v="RF"/>
    <x v="14"/>
    <n v="25"/>
    <x v="0"/>
    <n v="7"/>
    <x v="1"/>
    <s v="ACER"/>
    <x v="7"/>
    <n v="1"/>
    <s v=""/>
    <s v=""/>
    <s v=""/>
    <n v="0.14285714285714285"/>
    <n v="0.04"/>
  </r>
  <r>
    <d v="2014-09-15T00:00:00"/>
    <n v="43"/>
    <x v="1"/>
    <s v="RF"/>
    <x v="14"/>
    <n v="25"/>
    <x v="0"/>
    <n v="7"/>
    <x v="2"/>
    <s v="ACER"/>
    <x v="14"/>
    <n v="1"/>
    <s v=""/>
    <s v=""/>
    <s v=""/>
    <n v="0.14285714285714285"/>
    <n v="0.04"/>
  </r>
  <r>
    <d v="2014-09-15T00:00:00"/>
    <n v="43"/>
    <x v="1"/>
    <s v="RF"/>
    <x v="14"/>
    <n v="25"/>
    <x v="0"/>
    <n v="7"/>
    <x v="3"/>
    <s v="MMEA"/>
    <x v="13"/>
    <n v="1"/>
    <s v=""/>
    <s v=""/>
    <s v=""/>
    <n v="0.14285714285714285"/>
    <n v="0.04"/>
  </r>
  <r>
    <d v="2014-09-15T00:00:00"/>
    <n v="43"/>
    <x v="1"/>
    <s v="RF"/>
    <x v="14"/>
    <n v="25"/>
    <x v="0"/>
    <n v="7"/>
    <x v="3"/>
    <s v="MMEA"/>
    <x v="17"/>
    <n v="1"/>
    <s v=""/>
    <s v=""/>
    <s v=""/>
    <n v="0.14285714285714285"/>
    <n v="0.04"/>
  </r>
  <r>
    <d v="2014-09-15T00:00:00"/>
    <n v="43"/>
    <x v="1"/>
    <s v="RF"/>
    <x v="14"/>
    <n v="25"/>
    <x v="0"/>
    <n v="7"/>
    <x v="3"/>
    <s v="MMEA"/>
    <x v="3"/>
    <n v="1"/>
    <s v=""/>
    <s v=""/>
    <s v=""/>
    <n v="0.14285714285714285"/>
    <n v="0.04"/>
  </r>
  <r>
    <d v="2014-09-15T00:00:00"/>
    <n v="43"/>
    <x v="1"/>
    <s v="RF"/>
    <x v="14"/>
    <n v="25"/>
    <x v="0"/>
    <n v="7"/>
    <x v="3"/>
    <s v="MMEA"/>
    <x v="2"/>
    <n v="1"/>
    <s v=""/>
    <s v=""/>
    <s v=""/>
    <n v="0.14285714285714285"/>
    <n v="0.04"/>
  </r>
  <r>
    <d v="2014-09-15T00:00:00"/>
    <n v="43"/>
    <x v="1"/>
    <s v="RF"/>
    <x v="14"/>
    <n v="25"/>
    <x v="0"/>
    <n v="7"/>
    <x v="4"/>
    <s v="DSTO"/>
    <x v="10"/>
    <n v="0"/>
    <s v=""/>
    <s v=""/>
    <s v=""/>
    <n v="0.14285714285714285"/>
    <n v="0.04"/>
  </r>
  <r>
    <d v="2014-09-15T00:00:00"/>
    <n v="43"/>
    <x v="1"/>
    <s v="RF"/>
    <x v="14"/>
    <n v="25"/>
    <x v="0"/>
    <n v="7"/>
    <x v="5"/>
    <s v="ACER"/>
    <x v="14"/>
    <n v="1"/>
    <s v=""/>
    <s v=""/>
    <s v=""/>
    <n v="0.14285714285714285"/>
    <n v="0.04"/>
  </r>
  <r>
    <d v="2014-09-15T00:00:00"/>
    <n v="43"/>
    <x v="1"/>
    <s v="RF"/>
    <x v="14"/>
    <n v="25"/>
    <x v="0"/>
    <n v="7"/>
    <x v="6"/>
    <s v="MMEA"/>
    <x v="7"/>
    <n v="1"/>
    <s v=""/>
    <s v=""/>
    <s v=""/>
    <n v="0.14285714285714285"/>
    <n v="0.04"/>
  </r>
  <r>
    <d v="2014-09-15T00:00:00"/>
    <n v="43"/>
    <x v="1"/>
    <s v="RF"/>
    <x v="14"/>
    <n v="25"/>
    <x v="1"/>
    <n v="8"/>
    <x v="0"/>
    <s v="MMEA"/>
    <x v="17"/>
    <n v="1"/>
    <s v=""/>
    <s v=""/>
    <s v=""/>
    <n v="0.125"/>
    <n v="0.04"/>
  </r>
  <r>
    <d v="2014-09-15T00:00:00"/>
    <n v="43"/>
    <x v="1"/>
    <s v="RF"/>
    <x v="14"/>
    <n v="25"/>
    <x v="1"/>
    <n v="8"/>
    <x v="0"/>
    <s v="MMEA"/>
    <x v="13"/>
    <n v="1"/>
    <s v=""/>
    <s v=""/>
    <s v=""/>
    <n v="0.125"/>
    <n v="0.04"/>
  </r>
  <r>
    <d v="2014-09-15T00:00:00"/>
    <n v="43"/>
    <x v="1"/>
    <s v="RF"/>
    <x v="14"/>
    <n v="25"/>
    <x v="1"/>
    <n v="8"/>
    <x v="1"/>
    <s v="DSTO"/>
    <x v="10"/>
    <n v="0"/>
    <s v=""/>
    <s v=""/>
    <s v=""/>
    <n v="0.125"/>
    <n v="0.04"/>
  </r>
  <r>
    <d v="2014-09-15T00:00:00"/>
    <n v="43"/>
    <x v="1"/>
    <s v="RF"/>
    <x v="14"/>
    <n v="25"/>
    <x v="1"/>
    <n v="8"/>
    <x v="2"/>
    <s v="MMEA"/>
    <x v="17"/>
    <n v="1"/>
    <s v=""/>
    <s v=""/>
    <s v=""/>
    <n v="0.125"/>
    <n v="0.04"/>
  </r>
  <r>
    <d v="2014-09-15T00:00:00"/>
    <n v="43"/>
    <x v="1"/>
    <s v="RF"/>
    <x v="14"/>
    <n v="25"/>
    <x v="1"/>
    <n v="8"/>
    <x v="2"/>
    <s v="MMEA"/>
    <x v="3"/>
    <n v="1"/>
    <s v=""/>
    <s v=""/>
    <s v=""/>
    <n v="0.125"/>
    <n v="0.04"/>
  </r>
  <r>
    <d v="2014-09-15T00:00:00"/>
    <n v="43"/>
    <x v="1"/>
    <s v="RF"/>
    <x v="14"/>
    <n v="25"/>
    <x v="1"/>
    <n v="8"/>
    <x v="3"/>
    <s v="AAGA"/>
    <x v="17"/>
    <n v="1"/>
    <s v=""/>
    <s v=""/>
    <s v=""/>
    <n v="0.125"/>
    <n v="0.04"/>
  </r>
  <r>
    <d v="2014-09-15T00:00:00"/>
    <n v="43"/>
    <x v="1"/>
    <s v="RF"/>
    <x v="14"/>
    <n v="25"/>
    <x v="1"/>
    <n v="8"/>
    <x v="4"/>
    <s v="DCLI"/>
    <x v="4"/>
    <n v="1"/>
    <s v=""/>
    <s v=""/>
    <s v=""/>
    <n v="0.125"/>
    <n v="0.04"/>
  </r>
  <r>
    <d v="2014-09-15T00:00:00"/>
    <n v="43"/>
    <x v="1"/>
    <s v="RF"/>
    <x v="14"/>
    <n v="25"/>
    <x v="1"/>
    <n v="8"/>
    <x v="5"/>
    <s v="SSID"/>
    <x v="7"/>
    <n v="1"/>
    <s v=""/>
    <s v=""/>
    <s v=""/>
    <n v="0.125"/>
    <n v="0.04"/>
  </r>
  <r>
    <d v="2014-09-15T00:00:00"/>
    <n v="43"/>
    <x v="1"/>
    <s v="RF"/>
    <x v="14"/>
    <n v="25"/>
    <x v="1"/>
    <n v="8"/>
    <x v="5"/>
    <s v="SSID"/>
    <x v="19"/>
    <n v="1"/>
    <s v=""/>
    <s v=""/>
    <s v=""/>
    <n v="0.125"/>
    <n v="0.04"/>
  </r>
  <r>
    <d v="2014-09-15T00:00:00"/>
    <n v="43"/>
    <x v="1"/>
    <s v="RF"/>
    <x v="14"/>
    <n v="25"/>
    <x v="1"/>
    <n v="8"/>
    <x v="6"/>
    <s v="MMEA"/>
    <x v="2"/>
    <n v="1"/>
    <s v=""/>
    <s v=""/>
    <s v=""/>
    <n v="0.125"/>
    <n v="0.04"/>
  </r>
  <r>
    <d v="2014-09-15T00:00:00"/>
    <n v="43"/>
    <x v="1"/>
    <s v="RF"/>
    <x v="14"/>
    <n v="25"/>
    <x v="1"/>
    <n v="8"/>
    <x v="6"/>
    <s v="MMEA"/>
    <x v="7"/>
    <n v="1"/>
    <s v=""/>
    <s v=""/>
    <s v=""/>
    <n v="0.125"/>
    <n v="0.04"/>
  </r>
  <r>
    <d v="2014-09-15T00:00:00"/>
    <n v="43"/>
    <x v="1"/>
    <s v="RF"/>
    <x v="14"/>
    <n v="25"/>
    <x v="1"/>
    <n v="8"/>
    <x v="7"/>
    <s v="SSID"/>
    <x v="13"/>
    <n v="1"/>
    <s v=""/>
    <s v=""/>
    <s v=""/>
    <n v="0.125"/>
    <n v="0.04"/>
  </r>
  <r>
    <d v="2014-09-15T00:00:00"/>
    <n v="43"/>
    <x v="1"/>
    <s v="RF"/>
    <x v="14"/>
    <n v="25"/>
    <x v="1"/>
    <n v="8"/>
    <x v="7"/>
    <s v="SSID"/>
    <x v="7"/>
    <n v="1"/>
    <s v=""/>
    <s v=""/>
    <s v=""/>
    <n v="0.125"/>
    <n v="0.04"/>
  </r>
  <r>
    <d v="2014-09-15T00:00:00"/>
    <n v="43"/>
    <x v="1"/>
    <s v="RF"/>
    <x v="14"/>
    <n v="25"/>
    <x v="2"/>
    <n v="10"/>
    <x v="0"/>
    <s v="SSID"/>
    <x v="19"/>
    <n v="1"/>
    <s v=""/>
    <s v=""/>
    <s v=""/>
    <n v="0.1"/>
    <n v="0.04"/>
  </r>
  <r>
    <d v="2014-09-15T00:00:00"/>
    <n v="43"/>
    <x v="1"/>
    <s v="RF"/>
    <x v="14"/>
    <n v="25"/>
    <x v="2"/>
    <n v="10"/>
    <x v="1"/>
    <s v="SSID"/>
    <x v="19"/>
    <n v="1"/>
    <s v=""/>
    <s v=""/>
    <s v=""/>
    <n v="0.1"/>
    <n v="0.04"/>
  </r>
  <r>
    <d v="2014-09-15T00:00:00"/>
    <n v="43"/>
    <x v="1"/>
    <s v="RF"/>
    <x v="14"/>
    <n v="25"/>
    <x v="2"/>
    <n v="10"/>
    <x v="1"/>
    <s v="SSID"/>
    <x v="7"/>
    <n v="1"/>
    <s v=""/>
    <s v=""/>
    <s v=""/>
    <n v="0.1"/>
    <n v="0.04"/>
  </r>
  <r>
    <d v="2014-09-15T00:00:00"/>
    <n v="43"/>
    <x v="1"/>
    <s v="RF"/>
    <x v="14"/>
    <n v="25"/>
    <x v="2"/>
    <n v="10"/>
    <x v="2"/>
    <s v="SSID"/>
    <x v="19"/>
    <n v="1"/>
    <s v=""/>
    <s v=""/>
    <s v=""/>
    <n v="0.1"/>
    <n v="0.04"/>
  </r>
  <r>
    <d v="2014-09-15T00:00:00"/>
    <n v="43"/>
    <x v="1"/>
    <s v="RF"/>
    <x v="14"/>
    <n v="25"/>
    <x v="2"/>
    <n v="10"/>
    <x v="3"/>
    <s v="SSID"/>
    <x v="7"/>
    <n v="1"/>
    <s v=""/>
    <s v=""/>
    <s v=""/>
    <n v="0.1"/>
    <n v="0.04"/>
  </r>
  <r>
    <d v="2014-09-15T00:00:00"/>
    <n v="43"/>
    <x v="1"/>
    <s v="RF"/>
    <x v="14"/>
    <n v="25"/>
    <x v="2"/>
    <n v="10"/>
    <x v="3"/>
    <s v="SSID"/>
    <x v="4"/>
    <n v="1"/>
    <s v=""/>
    <s v=""/>
    <s v=""/>
    <n v="0.1"/>
    <n v="0.04"/>
  </r>
  <r>
    <d v="2014-09-15T00:00:00"/>
    <n v="43"/>
    <x v="1"/>
    <s v="RF"/>
    <x v="14"/>
    <n v="25"/>
    <x v="2"/>
    <n v="10"/>
    <x v="4"/>
    <s v="SSID"/>
    <x v="8"/>
    <n v="1"/>
    <s v=""/>
    <s v=""/>
    <s v=""/>
    <n v="0.1"/>
    <n v="0.04"/>
  </r>
  <r>
    <d v="2014-09-15T00:00:00"/>
    <n v="43"/>
    <x v="1"/>
    <s v="RF"/>
    <x v="14"/>
    <n v="25"/>
    <x v="2"/>
    <n v="10"/>
    <x v="4"/>
    <s v="SSID"/>
    <x v="7"/>
    <n v="1"/>
    <s v=""/>
    <s v=""/>
    <s v=""/>
    <n v="0.1"/>
    <n v="0.04"/>
  </r>
  <r>
    <d v="2014-09-15T00:00:00"/>
    <n v="43"/>
    <x v="1"/>
    <s v="RF"/>
    <x v="14"/>
    <n v="25"/>
    <x v="2"/>
    <n v="10"/>
    <x v="5"/>
    <s v="CNAT"/>
    <x v="7"/>
    <n v="1"/>
    <s v=""/>
    <s v=""/>
    <s v=""/>
    <n v="0.1"/>
    <n v="0.04"/>
  </r>
  <r>
    <d v="2014-09-15T00:00:00"/>
    <n v="43"/>
    <x v="1"/>
    <s v="RF"/>
    <x v="14"/>
    <n v="25"/>
    <x v="2"/>
    <n v="10"/>
    <x v="6"/>
    <s v="MCAV"/>
    <x v="17"/>
    <n v="1"/>
    <s v=""/>
    <s v=""/>
    <s v=""/>
    <n v="0.1"/>
    <n v="0.04"/>
  </r>
  <r>
    <d v="2014-09-15T00:00:00"/>
    <n v="43"/>
    <x v="1"/>
    <s v="RF"/>
    <x v="14"/>
    <n v="25"/>
    <x v="2"/>
    <n v="10"/>
    <x v="7"/>
    <s v="SSID"/>
    <x v="19"/>
    <n v="1"/>
    <s v=""/>
    <s v=""/>
    <s v=""/>
    <n v="0.1"/>
    <n v="0.04"/>
  </r>
  <r>
    <d v="2014-09-15T00:00:00"/>
    <n v="43"/>
    <x v="1"/>
    <s v="RF"/>
    <x v="14"/>
    <n v="25"/>
    <x v="2"/>
    <n v="10"/>
    <x v="8"/>
    <s v="MMEA"/>
    <x v="2"/>
    <n v="1"/>
    <s v=""/>
    <s v=""/>
    <s v=""/>
    <n v="0.1"/>
    <n v="0.04"/>
  </r>
  <r>
    <d v="2014-09-15T00:00:00"/>
    <n v="43"/>
    <x v="1"/>
    <s v="RF"/>
    <x v="14"/>
    <n v="25"/>
    <x v="2"/>
    <n v="10"/>
    <x v="8"/>
    <s v="MMEA"/>
    <x v="7"/>
    <n v="1"/>
    <s v=""/>
    <s v=""/>
    <s v=""/>
    <n v="0.1"/>
    <n v="0.04"/>
  </r>
  <r>
    <d v="2014-09-15T00:00:00"/>
    <n v="43"/>
    <x v="1"/>
    <s v="RF"/>
    <x v="14"/>
    <n v="25"/>
    <x v="2"/>
    <n v="10"/>
    <x v="9"/>
    <s v="DSTR"/>
    <x v="7"/>
    <n v="1"/>
    <s v=""/>
    <s v=""/>
    <s v=""/>
    <n v="0.1"/>
    <n v="0.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32">
  <r>
    <d v="2014-09-11T00:00:00"/>
    <n v="43"/>
    <x v="0"/>
    <s v="RF"/>
    <x v="0"/>
    <n v="18"/>
    <n v="1"/>
    <n v="8"/>
    <n v="1"/>
    <s v="DCLI"/>
    <x v="0"/>
    <n v="1"/>
    <n v="1"/>
    <n v="1"/>
    <n v="5.5555555555555552E-2"/>
    <n v="0.125"/>
    <n v="5.5555555555555552E-2"/>
  </r>
  <r>
    <d v="2014-09-11T00:00:00"/>
    <n v="43"/>
    <x v="0"/>
    <s v="RF"/>
    <x v="0"/>
    <n v="18"/>
    <n v="1"/>
    <n v="8"/>
    <n v="2"/>
    <s v="SBOU"/>
    <x v="1"/>
    <n v="1"/>
    <s v=""/>
    <s v=""/>
    <s v=""/>
    <n v="0.125"/>
    <n v="5.5555555555555552E-2"/>
  </r>
  <r>
    <d v="2014-09-11T00:00:00"/>
    <n v="43"/>
    <x v="0"/>
    <s v="RF"/>
    <x v="0"/>
    <n v="18"/>
    <n v="1"/>
    <n v="8"/>
    <n v="2"/>
    <s v="SBOU"/>
    <x v="2"/>
    <n v="1"/>
    <s v=""/>
    <s v=""/>
    <s v=""/>
    <n v="0.125"/>
    <n v="5.5555555555555552E-2"/>
  </r>
  <r>
    <d v="2014-09-11T00:00:00"/>
    <n v="43"/>
    <x v="0"/>
    <s v="RF"/>
    <x v="0"/>
    <n v="18"/>
    <n v="1"/>
    <n v="8"/>
    <n v="2"/>
    <s v="SBOU"/>
    <x v="3"/>
    <n v="1"/>
    <s v=""/>
    <s v=""/>
    <s v=""/>
    <n v="0.125"/>
    <n v="5.5555555555555552E-2"/>
  </r>
  <r>
    <d v="2014-09-11T00:00:00"/>
    <n v="43"/>
    <x v="0"/>
    <s v="RF"/>
    <x v="0"/>
    <n v="18"/>
    <n v="1"/>
    <n v="8"/>
    <n v="3"/>
    <s v="DSTR"/>
    <x v="4"/>
    <n v="1"/>
    <s v=""/>
    <s v=""/>
    <s v=""/>
    <n v="0.125"/>
    <n v="5.5555555555555552E-2"/>
  </r>
  <r>
    <d v="2014-09-11T00:00:00"/>
    <n v="43"/>
    <x v="0"/>
    <s v="RF"/>
    <x v="0"/>
    <n v="18"/>
    <n v="1"/>
    <n v="8"/>
    <n v="3"/>
    <s v="DSTR"/>
    <x v="0"/>
    <n v="1"/>
    <n v="1"/>
    <n v="1"/>
    <n v="5.5555555555555552E-2"/>
    <n v="0.125"/>
    <n v="5.5555555555555552E-2"/>
  </r>
  <r>
    <d v="2014-09-11T00:00:00"/>
    <n v="43"/>
    <x v="0"/>
    <s v="RF"/>
    <x v="0"/>
    <n v="18"/>
    <n v="1"/>
    <n v="8"/>
    <n v="3"/>
    <s v="DSTR"/>
    <x v="5"/>
    <n v="1"/>
    <s v=""/>
    <s v=""/>
    <s v=""/>
    <n v="0.125"/>
    <n v="5.5555555555555552E-2"/>
  </r>
  <r>
    <d v="2014-09-11T00:00:00"/>
    <n v="43"/>
    <x v="0"/>
    <s v="RF"/>
    <x v="0"/>
    <n v="18"/>
    <n v="1"/>
    <n v="8"/>
    <n v="3"/>
    <s v="DSTR"/>
    <x v="6"/>
    <n v="1"/>
    <n v="1"/>
    <n v="1"/>
    <n v="5.5555555555555552E-2"/>
    <n v="0.125"/>
    <n v="5.5555555555555552E-2"/>
  </r>
  <r>
    <d v="2014-09-11T00:00:00"/>
    <n v="43"/>
    <x v="0"/>
    <s v="RF"/>
    <x v="0"/>
    <n v="18"/>
    <n v="1"/>
    <n v="8"/>
    <n v="4"/>
    <s v="DSTO"/>
    <x v="7"/>
    <n v="1"/>
    <s v=""/>
    <s v=""/>
    <s v=""/>
    <n v="0.125"/>
    <n v="5.5555555555555552E-2"/>
  </r>
  <r>
    <d v="2014-09-11T00:00:00"/>
    <n v="43"/>
    <x v="0"/>
    <s v="RF"/>
    <x v="0"/>
    <n v="18"/>
    <n v="1"/>
    <n v="8"/>
    <n v="4"/>
    <s v="DSTO"/>
    <x v="0"/>
    <n v="1"/>
    <n v="1"/>
    <s v=""/>
    <s v=""/>
    <n v="0.125"/>
    <n v="5.5555555555555552E-2"/>
  </r>
  <r>
    <d v="2014-09-11T00:00:00"/>
    <n v="43"/>
    <x v="0"/>
    <s v="RF"/>
    <x v="0"/>
    <n v="18"/>
    <n v="1"/>
    <n v="8"/>
    <n v="4"/>
    <s v="DSTO"/>
    <x v="6"/>
    <n v="1"/>
    <n v="1"/>
    <n v="1"/>
    <n v="5.5555555555555552E-2"/>
    <n v="0.125"/>
    <n v="5.5555555555555552E-2"/>
  </r>
  <r>
    <d v="2014-09-11T00:00:00"/>
    <n v="43"/>
    <x v="0"/>
    <s v="RF"/>
    <x v="0"/>
    <n v="18"/>
    <n v="1"/>
    <n v="8"/>
    <n v="5"/>
    <s v="ODIF"/>
    <x v="4"/>
    <n v="1"/>
    <s v=""/>
    <s v=""/>
    <s v=""/>
    <n v="0.125"/>
    <n v="5.5555555555555552E-2"/>
  </r>
  <r>
    <d v="2014-09-11T00:00:00"/>
    <n v="43"/>
    <x v="0"/>
    <s v="RF"/>
    <x v="0"/>
    <n v="18"/>
    <n v="1"/>
    <n v="8"/>
    <n v="5"/>
    <s v="ODIF"/>
    <x v="8"/>
    <n v="1"/>
    <s v=""/>
    <s v=""/>
    <s v=""/>
    <n v="0.125"/>
    <n v="5.5555555555555552E-2"/>
  </r>
  <r>
    <d v="2014-09-11T00:00:00"/>
    <n v="43"/>
    <x v="0"/>
    <s v="RF"/>
    <x v="0"/>
    <n v="18"/>
    <n v="1"/>
    <n v="8"/>
    <n v="5"/>
    <s v="ODIF"/>
    <x v="0"/>
    <n v="1"/>
    <n v="1"/>
    <n v="1"/>
    <n v="5.5555555555555552E-2"/>
    <n v="0.125"/>
    <n v="5.5555555555555552E-2"/>
  </r>
  <r>
    <d v="2014-09-11T00:00:00"/>
    <n v="43"/>
    <x v="0"/>
    <s v="RF"/>
    <x v="0"/>
    <n v="18"/>
    <n v="1"/>
    <n v="8"/>
    <n v="6"/>
    <s v="MCAV"/>
    <x v="0"/>
    <n v="1"/>
    <n v="1"/>
    <n v="1"/>
    <n v="5.5555555555555552E-2"/>
    <n v="0.125"/>
    <n v="5.5555555555555552E-2"/>
  </r>
  <r>
    <d v="2014-09-11T00:00:00"/>
    <n v="43"/>
    <x v="0"/>
    <s v="RF"/>
    <x v="0"/>
    <n v="18"/>
    <n v="1"/>
    <n v="8"/>
    <n v="6"/>
    <s v="MCAV"/>
    <x v="1"/>
    <n v="1"/>
    <s v=""/>
    <s v=""/>
    <s v=""/>
    <n v="0.125"/>
    <n v="5.5555555555555552E-2"/>
  </r>
  <r>
    <d v="2014-09-11T00:00:00"/>
    <n v="43"/>
    <x v="0"/>
    <s v="RF"/>
    <x v="0"/>
    <n v="18"/>
    <n v="1"/>
    <n v="8"/>
    <n v="6"/>
    <s v="MCAV"/>
    <x v="6"/>
    <n v="1"/>
    <n v="1"/>
    <n v="1"/>
    <n v="5.5555555555555552E-2"/>
    <n v="0.125"/>
    <n v="5.5555555555555552E-2"/>
  </r>
  <r>
    <d v="2014-09-11T00:00:00"/>
    <n v="43"/>
    <x v="0"/>
    <s v="RF"/>
    <x v="0"/>
    <n v="18"/>
    <n v="1"/>
    <n v="8"/>
    <n v="7"/>
    <s v="DCLI"/>
    <x v="0"/>
    <n v="1"/>
    <n v="1"/>
    <s v=""/>
    <s v=""/>
    <n v="0.125"/>
    <n v="5.5555555555555552E-2"/>
  </r>
  <r>
    <d v="2014-09-11T00:00:00"/>
    <n v="43"/>
    <x v="0"/>
    <s v="RF"/>
    <x v="0"/>
    <n v="18"/>
    <n v="1"/>
    <n v="8"/>
    <n v="7"/>
    <s v="DCLI"/>
    <x v="6"/>
    <n v="1"/>
    <n v="1"/>
    <n v="1"/>
    <n v="5.5555555555555552E-2"/>
    <n v="0.125"/>
    <n v="5.5555555555555552E-2"/>
  </r>
  <r>
    <d v="2014-09-11T00:00:00"/>
    <n v="43"/>
    <x v="0"/>
    <s v="RF"/>
    <x v="0"/>
    <n v="18"/>
    <n v="1"/>
    <n v="8"/>
    <n v="8"/>
    <s v="SBOU"/>
    <x v="2"/>
    <n v="1"/>
    <s v=""/>
    <s v=""/>
    <s v=""/>
    <n v="0.125"/>
    <n v="5.5555555555555552E-2"/>
  </r>
  <r>
    <d v="2014-09-11T00:00:00"/>
    <n v="43"/>
    <x v="0"/>
    <s v="RF"/>
    <x v="0"/>
    <n v="18"/>
    <n v="1"/>
    <n v="8"/>
    <n v="8"/>
    <s v="SBOU"/>
    <x v="0"/>
    <n v="1"/>
    <n v="1"/>
    <n v="1"/>
    <n v="5.5555555555555552E-2"/>
    <n v="0.125"/>
    <n v="5.5555555555555552E-2"/>
  </r>
  <r>
    <d v="2014-09-11T00:00:00"/>
    <n v="43"/>
    <x v="0"/>
    <s v="RF"/>
    <x v="0"/>
    <n v="18"/>
    <n v="2"/>
    <n v="5"/>
    <n v="1"/>
    <s v="SSID"/>
    <x v="6"/>
    <n v="1"/>
    <n v="1"/>
    <n v="1"/>
    <n v="5.5555555555555552E-2"/>
    <n v="0.2"/>
    <n v="5.5555555555555552E-2"/>
  </r>
  <r>
    <d v="2014-09-11T00:00:00"/>
    <n v="43"/>
    <x v="0"/>
    <s v="RF"/>
    <x v="0"/>
    <n v="18"/>
    <n v="2"/>
    <n v="5"/>
    <n v="1"/>
    <s v="SSID"/>
    <x v="3"/>
    <n v="1"/>
    <s v=""/>
    <s v=""/>
    <s v=""/>
    <n v="0.2"/>
    <n v="5.5555555555555552E-2"/>
  </r>
  <r>
    <d v="2014-09-11T00:00:00"/>
    <n v="43"/>
    <x v="0"/>
    <s v="RF"/>
    <x v="0"/>
    <n v="18"/>
    <n v="2"/>
    <n v="5"/>
    <n v="2"/>
    <s v="SBOU"/>
    <x v="2"/>
    <n v="1"/>
    <s v=""/>
    <s v=""/>
    <s v=""/>
    <n v="0.2"/>
    <n v="5.5555555555555552E-2"/>
  </r>
  <r>
    <d v="2014-09-11T00:00:00"/>
    <n v="43"/>
    <x v="0"/>
    <s v="RF"/>
    <x v="0"/>
    <n v="18"/>
    <n v="2"/>
    <n v="5"/>
    <n v="2"/>
    <s v="SBOU"/>
    <x v="0"/>
    <n v="1"/>
    <n v="1"/>
    <n v="1"/>
    <n v="5.5555555555555552E-2"/>
    <n v="0.2"/>
    <n v="5.5555555555555552E-2"/>
  </r>
  <r>
    <d v="2014-09-11T00:00:00"/>
    <n v="43"/>
    <x v="0"/>
    <s v="RF"/>
    <x v="0"/>
    <n v="18"/>
    <n v="2"/>
    <n v="5"/>
    <n v="2"/>
    <s v="SBOU"/>
    <x v="9"/>
    <n v="1"/>
    <s v=""/>
    <s v=""/>
    <s v=""/>
    <n v="0.2"/>
    <n v="5.5555555555555552E-2"/>
  </r>
  <r>
    <d v="2014-09-11T00:00:00"/>
    <n v="43"/>
    <x v="0"/>
    <s v="RF"/>
    <x v="0"/>
    <n v="18"/>
    <n v="2"/>
    <n v="5"/>
    <n v="3"/>
    <s v="MCAV"/>
    <x v="10"/>
    <n v="0"/>
    <s v=""/>
    <s v=""/>
    <s v=""/>
    <n v="0.2"/>
    <n v="5.5555555555555552E-2"/>
  </r>
  <r>
    <d v="2014-09-11T00:00:00"/>
    <n v="43"/>
    <x v="0"/>
    <s v="RF"/>
    <x v="0"/>
    <n v="18"/>
    <n v="2"/>
    <n v="5"/>
    <n v="4"/>
    <s v="OFAV"/>
    <x v="2"/>
    <n v="1"/>
    <s v=""/>
    <s v=""/>
    <s v=""/>
    <n v="0.2"/>
    <n v="5.5555555555555552E-2"/>
  </r>
  <r>
    <d v="2014-09-11T00:00:00"/>
    <n v="43"/>
    <x v="0"/>
    <s v="RF"/>
    <x v="0"/>
    <n v="18"/>
    <n v="2"/>
    <n v="5"/>
    <n v="4"/>
    <s v="OFAV"/>
    <x v="0"/>
    <n v="1"/>
    <n v="1"/>
    <n v="1"/>
    <n v="5.5555555555555552E-2"/>
    <n v="0.2"/>
    <n v="5.5555555555555552E-2"/>
  </r>
  <r>
    <d v="2014-09-11T00:00:00"/>
    <n v="43"/>
    <x v="0"/>
    <s v="RF"/>
    <x v="0"/>
    <n v="18"/>
    <n v="2"/>
    <n v="5"/>
    <n v="5"/>
    <s v="DSTO"/>
    <x v="0"/>
    <n v="1"/>
    <n v="1"/>
    <n v="1"/>
    <n v="5.5555555555555552E-2"/>
    <n v="0.2"/>
    <n v="5.5555555555555552E-2"/>
  </r>
  <r>
    <d v="2014-09-11T00:00:00"/>
    <n v="43"/>
    <x v="0"/>
    <s v="RF"/>
    <x v="0"/>
    <n v="18"/>
    <n v="2"/>
    <n v="5"/>
    <n v="5"/>
    <s v="DSTO"/>
    <x v="7"/>
    <n v="1"/>
    <s v=""/>
    <s v=""/>
    <s v=""/>
    <n v="0.2"/>
    <n v="5.5555555555555552E-2"/>
  </r>
  <r>
    <d v="2014-09-11T00:00:00"/>
    <n v="43"/>
    <x v="0"/>
    <s v="RF"/>
    <x v="0"/>
    <n v="18"/>
    <n v="3"/>
    <n v="5"/>
    <n v="1"/>
    <s v="SBOU"/>
    <x v="2"/>
    <n v="1"/>
    <s v=""/>
    <s v=""/>
    <s v=""/>
    <n v="0.2"/>
    <n v="5.5555555555555552E-2"/>
  </r>
  <r>
    <d v="2014-09-11T00:00:00"/>
    <n v="43"/>
    <x v="0"/>
    <s v="RF"/>
    <x v="0"/>
    <n v="18"/>
    <n v="3"/>
    <n v="5"/>
    <n v="1"/>
    <s v="SBOU"/>
    <x v="9"/>
    <n v="1"/>
    <s v=""/>
    <s v=""/>
    <s v=""/>
    <n v="0.2"/>
    <n v="5.5555555555555552E-2"/>
  </r>
  <r>
    <d v="2014-09-11T00:00:00"/>
    <n v="43"/>
    <x v="0"/>
    <s v="RF"/>
    <x v="0"/>
    <n v="18"/>
    <n v="3"/>
    <n v="5"/>
    <n v="2"/>
    <s v="DSTO"/>
    <x v="6"/>
    <n v="1"/>
    <n v="1"/>
    <n v="1"/>
    <n v="5.5555555555555552E-2"/>
    <n v="0.2"/>
    <n v="5.5555555555555552E-2"/>
  </r>
  <r>
    <d v="2014-09-11T00:00:00"/>
    <n v="43"/>
    <x v="0"/>
    <s v="RF"/>
    <x v="0"/>
    <n v="18"/>
    <n v="3"/>
    <n v="5"/>
    <n v="2"/>
    <s v="DSTO"/>
    <x v="7"/>
    <n v="1"/>
    <s v=""/>
    <s v=""/>
    <s v=""/>
    <n v="0.2"/>
    <n v="5.5555555555555552E-2"/>
  </r>
  <r>
    <d v="2014-09-11T00:00:00"/>
    <n v="43"/>
    <x v="0"/>
    <s v="RF"/>
    <x v="0"/>
    <n v="18"/>
    <n v="3"/>
    <n v="5"/>
    <n v="3"/>
    <s v="MCAV"/>
    <x v="11"/>
    <n v="0"/>
    <s v=""/>
    <s v=""/>
    <s v=""/>
    <n v="0.2"/>
    <n v="5.5555555555555552E-2"/>
  </r>
  <r>
    <d v="2014-09-11T00:00:00"/>
    <n v="43"/>
    <x v="0"/>
    <s v="RF"/>
    <x v="0"/>
    <n v="18"/>
    <n v="3"/>
    <n v="5"/>
    <n v="4"/>
    <s v="SSID"/>
    <x v="7"/>
    <n v="1"/>
    <s v=""/>
    <s v=""/>
    <s v=""/>
    <n v="0.2"/>
    <n v="5.5555555555555552E-2"/>
  </r>
  <r>
    <d v="2014-09-11T00:00:00"/>
    <n v="43"/>
    <x v="0"/>
    <s v="RF"/>
    <x v="0"/>
    <n v="18"/>
    <n v="3"/>
    <n v="5"/>
    <n v="4"/>
    <s v="SSID"/>
    <x v="12"/>
    <n v="1"/>
    <s v=""/>
    <s v=""/>
    <s v=""/>
    <n v="0.2"/>
    <n v="5.5555555555555552E-2"/>
  </r>
  <r>
    <d v="2014-09-11T00:00:00"/>
    <n v="43"/>
    <x v="0"/>
    <s v="RF"/>
    <x v="0"/>
    <n v="18"/>
    <n v="3"/>
    <n v="5"/>
    <n v="5"/>
    <s v="DCLI"/>
    <x v="0"/>
    <n v="1"/>
    <n v="1"/>
    <s v=""/>
    <s v=""/>
    <n v="0.2"/>
    <n v="5.5555555555555552E-2"/>
  </r>
  <r>
    <d v="2014-09-11T00:00:00"/>
    <n v="43"/>
    <x v="0"/>
    <s v="RF"/>
    <x v="0"/>
    <n v="18"/>
    <n v="3"/>
    <n v="5"/>
    <n v="5"/>
    <s v="DCLI"/>
    <x v="6"/>
    <n v="1"/>
    <n v="1"/>
    <n v="1"/>
    <n v="5.5555555555555552E-2"/>
    <n v="0.2"/>
    <n v="5.5555555555555552E-2"/>
  </r>
  <r>
    <d v="2014-09-11T00:00:00"/>
    <n v="43"/>
    <x v="0"/>
    <s v="RF"/>
    <x v="1"/>
    <n v="21"/>
    <n v="1"/>
    <n v="5"/>
    <n v="1"/>
    <s v="SINT"/>
    <x v="6"/>
    <n v="1"/>
    <n v="1"/>
    <n v="1"/>
    <n v="4.7619047619047616E-2"/>
    <n v="0.2"/>
    <n v="4.7619047619047616E-2"/>
  </r>
  <r>
    <d v="2014-09-11T00:00:00"/>
    <n v="43"/>
    <x v="0"/>
    <s v="RF"/>
    <x v="1"/>
    <n v="21"/>
    <n v="1"/>
    <n v="5"/>
    <n v="2"/>
    <s v="MMEA"/>
    <x v="0"/>
    <n v="1"/>
    <n v="1"/>
    <n v="1"/>
    <n v="4.7619047619047616E-2"/>
    <n v="0.2"/>
    <n v="4.7619047619047616E-2"/>
  </r>
  <r>
    <d v="2014-09-11T00:00:00"/>
    <n v="43"/>
    <x v="0"/>
    <s v="RF"/>
    <x v="1"/>
    <n v="21"/>
    <n v="1"/>
    <n v="5"/>
    <n v="2"/>
    <s v="MMEA"/>
    <x v="7"/>
    <n v="1"/>
    <s v=""/>
    <s v=""/>
    <s v=""/>
    <n v="0.2"/>
    <n v="4.7619047619047616E-2"/>
  </r>
  <r>
    <d v="2014-09-11T00:00:00"/>
    <n v="43"/>
    <x v="0"/>
    <s v="RF"/>
    <x v="1"/>
    <n v="21"/>
    <n v="1"/>
    <n v="5"/>
    <n v="2"/>
    <s v="MMEA"/>
    <x v="13"/>
    <n v="1"/>
    <s v=""/>
    <s v=""/>
    <s v=""/>
    <n v="0.2"/>
    <n v="4.7619047619047616E-2"/>
  </r>
  <r>
    <d v="2014-09-11T00:00:00"/>
    <n v="43"/>
    <x v="0"/>
    <s v="RF"/>
    <x v="1"/>
    <n v="21"/>
    <n v="1"/>
    <n v="5"/>
    <n v="3"/>
    <s v="SBOU"/>
    <x v="14"/>
    <n v="1"/>
    <s v=""/>
    <s v=""/>
    <s v=""/>
    <n v="0.2"/>
    <n v="4.7619047619047616E-2"/>
  </r>
  <r>
    <d v="2014-09-11T00:00:00"/>
    <n v="43"/>
    <x v="0"/>
    <s v="RF"/>
    <x v="1"/>
    <n v="21"/>
    <n v="1"/>
    <n v="5"/>
    <n v="4"/>
    <s v="SBOU"/>
    <x v="13"/>
    <n v="1"/>
    <s v=""/>
    <s v=""/>
    <s v=""/>
    <n v="0.2"/>
    <n v="4.7619047619047616E-2"/>
  </r>
  <r>
    <d v="2014-09-11T00:00:00"/>
    <n v="43"/>
    <x v="0"/>
    <s v="RF"/>
    <x v="1"/>
    <n v="21"/>
    <n v="1"/>
    <n v="5"/>
    <n v="4"/>
    <s v="SBOU"/>
    <x v="2"/>
    <n v="1"/>
    <s v=""/>
    <s v=""/>
    <s v=""/>
    <n v="0.2"/>
    <n v="4.7619047619047616E-2"/>
  </r>
  <r>
    <d v="2014-09-11T00:00:00"/>
    <n v="43"/>
    <x v="0"/>
    <s v="RF"/>
    <x v="1"/>
    <n v="21"/>
    <n v="1"/>
    <n v="5"/>
    <n v="5"/>
    <s v="SINT"/>
    <x v="2"/>
    <n v="1"/>
    <s v=""/>
    <s v=""/>
    <s v=""/>
    <n v="0.2"/>
    <n v="4.7619047619047616E-2"/>
  </r>
  <r>
    <d v="2014-09-11T00:00:00"/>
    <n v="43"/>
    <x v="0"/>
    <s v="RF"/>
    <x v="1"/>
    <n v="21"/>
    <n v="1"/>
    <n v="5"/>
    <n v="5"/>
    <s v="SINT"/>
    <x v="7"/>
    <n v="1"/>
    <s v=""/>
    <s v=""/>
    <s v=""/>
    <n v="0.2"/>
    <n v="4.7619047619047616E-2"/>
  </r>
  <r>
    <d v="2014-09-11T00:00:00"/>
    <n v="43"/>
    <x v="0"/>
    <s v="RF"/>
    <x v="1"/>
    <n v="21"/>
    <n v="2"/>
    <n v="10"/>
    <n v="1"/>
    <s v="DSTO"/>
    <x v="10"/>
    <n v="0"/>
    <s v=""/>
    <s v=""/>
    <s v=""/>
    <n v="0.1"/>
    <n v="4.7619047619047616E-2"/>
  </r>
  <r>
    <d v="2014-09-11T00:00:00"/>
    <n v="43"/>
    <x v="0"/>
    <s v="RF"/>
    <x v="1"/>
    <n v="21"/>
    <n v="2"/>
    <n v="10"/>
    <n v="2"/>
    <s v="SBOU"/>
    <x v="2"/>
    <n v="1"/>
    <s v=""/>
    <s v=""/>
    <s v=""/>
    <n v="0.1"/>
    <n v="4.7619047619047616E-2"/>
  </r>
  <r>
    <d v="2014-09-11T00:00:00"/>
    <n v="43"/>
    <x v="0"/>
    <s v="RF"/>
    <x v="1"/>
    <n v="21"/>
    <n v="2"/>
    <n v="10"/>
    <n v="2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n v="2"/>
    <n v="10"/>
    <n v="3"/>
    <s v="SBOU"/>
    <x v="2"/>
    <n v="1"/>
    <s v=""/>
    <s v=""/>
    <s v=""/>
    <n v="0.1"/>
    <n v="4.7619047619047616E-2"/>
  </r>
  <r>
    <d v="2014-09-11T00:00:00"/>
    <n v="43"/>
    <x v="0"/>
    <s v="RF"/>
    <x v="1"/>
    <n v="21"/>
    <n v="2"/>
    <n v="10"/>
    <n v="3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n v="2"/>
    <n v="10"/>
    <n v="4"/>
    <s v="SINT"/>
    <x v="2"/>
    <n v="1"/>
    <s v=""/>
    <s v=""/>
    <s v=""/>
    <n v="0.1"/>
    <n v="4.7619047619047616E-2"/>
  </r>
  <r>
    <d v="2014-09-11T00:00:00"/>
    <n v="43"/>
    <x v="0"/>
    <s v="RF"/>
    <x v="1"/>
    <n v="21"/>
    <n v="2"/>
    <n v="10"/>
    <n v="4"/>
    <s v="SINT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n v="2"/>
    <n v="10"/>
    <n v="4"/>
    <s v="SINT"/>
    <x v="8"/>
    <n v="1"/>
    <s v=""/>
    <s v=""/>
    <s v=""/>
    <n v="0.1"/>
    <n v="4.7619047619047616E-2"/>
  </r>
  <r>
    <d v="2014-09-11T00:00:00"/>
    <n v="43"/>
    <x v="0"/>
    <s v="RF"/>
    <x v="1"/>
    <n v="21"/>
    <n v="2"/>
    <n v="10"/>
    <n v="4"/>
    <s v="SINT"/>
    <x v="1"/>
    <n v="1"/>
    <s v=""/>
    <s v=""/>
    <s v=""/>
    <n v="0.1"/>
    <n v="4.7619047619047616E-2"/>
  </r>
  <r>
    <d v="2014-09-11T00:00:00"/>
    <n v="43"/>
    <x v="0"/>
    <s v="RF"/>
    <x v="1"/>
    <n v="21"/>
    <n v="2"/>
    <n v="10"/>
    <n v="5"/>
    <s v="SBOU"/>
    <x v="2"/>
    <n v="1"/>
    <s v=""/>
    <s v=""/>
    <s v=""/>
    <n v="0.1"/>
    <n v="4.7619047619047616E-2"/>
  </r>
  <r>
    <d v="2014-09-11T00:00:00"/>
    <n v="43"/>
    <x v="0"/>
    <s v="RF"/>
    <x v="1"/>
    <n v="21"/>
    <n v="2"/>
    <n v="10"/>
    <n v="5"/>
    <s v="SBOU"/>
    <x v="9"/>
    <n v="1"/>
    <s v=""/>
    <s v=""/>
    <s v=""/>
    <n v="0.1"/>
    <n v="4.7619047619047616E-2"/>
  </r>
  <r>
    <d v="2014-09-11T00:00:00"/>
    <n v="43"/>
    <x v="0"/>
    <s v="RF"/>
    <x v="1"/>
    <n v="21"/>
    <n v="2"/>
    <n v="10"/>
    <n v="5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n v="2"/>
    <n v="10"/>
    <n v="6"/>
    <s v="SBOU"/>
    <x v="2"/>
    <n v="1"/>
    <s v=""/>
    <s v=""/>
    <s v=""/>
    <n v="0.1"/>
    <n v="4.7619047619047616E-2"/>
  </r>
  <r>
    <d v="2014-09-11T00:00:00"/>
    <n v="43"/>
    <x v="0"/>
    <s v="RF"/>
    <x v="1"/>
    <n v="21"/>
    <n v="2"/>
    <n v="10"/>
    <n v="6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n v="2"/>
    <n v="10"/>
    <n v="6"/>
    <s v="SBOU"/>
    <x v="1"/>
    <n v="1"/>
    <s v=""/>
    <s v=""/>
    <s v=""/>
    <n v="0.1"/>
    <n v="4.7619047619047616E-2"/>
  </r>
  <r>
    <d v="2014-09-11T00:00:00"/>
    <n v="43"/>
    <x v="0"/>
    <s v="RF"/>
    <x v="1"/>
    <n v="21"/>
    <n v="2"/>
    <n v="10"/>
    <n v="7"/>
    <s v="SBOU"/>
    <x v="2"/>
    <n v="1"/>
    <s v=""/>
    <s v=""/>
    <s v=""/>
    <n v="0.1"/>
    <n v="4.7619047619047616E-2"/>
  </r>
  <r>
    <d v="2014-09-11T00:00:00"/>
    <n v="43"/>
    <x v="0"/>
    <s v="RF"/>
    <x v="1"/>
    <n v="21"/>
    <n v="2"/>
    <n v="10"/>
    <n v="7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n v="2"/>
    <n v="10"/>
    <n v="7"/>
    <s v="SBOU"/>
    <x v="8"/>
    <n v="1"/>
    <s v=""/>
    <s v=""/>
    <s v=""/>
    <n v="0.1"/>
    <n v="4.7619047619047616E-2"/>
  </r>
  <r>
    <d v="2014-09-11T00:00:00"/>
    <n v="43"/>
    <x v="0"/>
    <s v="RF"/>
    <x v="1"/>
    <n v="21"/>
    <n v="2"/>
    <n v="10"/>
    <n v="8"/>
    <s v="SBOU"/>
    <x v="2"/>
    <n v="1"/>
    <s v=""/>
    <s v=""/>
    <s v=""/>
    <n v="0.1"/>
    <n v="4.7619047619047616E-2"/>
  </r>
  <r>
    <d v="2014-09-11T00:00:00"/>
    <n v="43"/>
    <x v="0"/>
    <s v="RF"/>
    <x v="1"/>
    <n v="21"/>
    <n v="2"/>
    <n v="10"/>
    <n v="8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n v="2"/>
    <n v="10"/>
    <n v="9"/>
    <s v="SBOU"/>
    <x v="2"/>
    <n v="1"/>
    <s v=""/>
    <s v=""/>
    <s v=""/>
    <n v="0.1"/>
    <n v="4.7619047619047616E-2"/>
  </r>
  <r>
    <d v="2014-09-11T00:00:00"/>
    <n v="43"/>
    <x v="0"/>
    <s v="RF"/>
    <x v="1"/>
    <n v="21"/>
    <n v="2"/>
    <n v="10"/>
    <n v="9"/>
    <s v="SBOU"/>
    <x v="9"/>
    <n v="1"/>
    <s v=""/>
    <s v=""/>
    <s v=""/>
    <n v="0.1"/>
    <n v="4.7619047619047616E-2"/>
  </r>
  <r>
    <d v="2014-09-11T00:00:00"/>
    <n v="43"/>
    <x v="0"/>
    <s v="RF"/>
    <x v="1"/>
    <n v="21"/>
    <n v="2"/>
    <n v="10"/>
    <n v="9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n v="2"/>
    <n v="10"/>
    <n v="9"/>
    <s v="SBOU"/>
    <x v="8"/>
    <n v="1"/>
    <s v=""/>
    <s v=""/>
    <s v=""/>
    <n v="0.1"/>
    <n v="4.7619047619047616E-2"/>
  </r>
  <r>
    <d v="2014-09-11T00:00:00"/>
    <n v="43"/>
    <x v="0"/>
    <s v="RF"/>
    <x v="1"/>
    <n v="21"/>
    <n v="2"/>
    <n v="10"/>
    <n v="10"/>
    <s v="SBOU"/>
    <x v="2"/>
    <n v="1"/>
    <s v=""/>
    <s v=""/>
    <s v=""/>
    <n v="0.1"/>
    <n v="4.7619047619047616E-2"/>
  </r>
  <r>
    <d v="2014-09-11T00:00:00"/>
    <n v="43"/>
    <x v="0"/>
    <s v="RF"/>
    <x v="1"/>
    <n v="21"/>
    <n v="2"/>
    <n v="10"/>
    <n v="10"/>
    <s v="SBOU"/>
    <x v="9"/>
    <n v="1"/>
    <s v=""/>
    <s v=""/>
    <s v=""/>
    <n v="0.1"/>
    <n v="4.7619047619047616E-2"/>
  </r>
  <r>
    <d v="2014-09-11T00:00:00"/>
    <n v="43"/>
    <x v="0"/>
    <s v="RF"/>
    <x v="1"/>
    <n v="21"/>
    <n v="2"/>
    <n v="10"/>
    <n v="10"/>
    <s v="SBOU"/>
    <x v="6"/>
    <n v="1"/>
    <n v="1"/>
    <n v="1"/>
    <n v="4.7619047619047616E-2"/>
    <n v="0.1"/>
    <n v="4.7619047619047616E-2"/>
  </r>
  <r>
    <d v="2014-09-11T00:00:00"/>
    <n v="43"/>
    <x v="0"/>
    <s v="RF"/>
    <x v="1"/>
    <n v="21"/>
    <n v="3"/>
    <n v="6"/>
    <n v="1"/>
    <s v="SBOU"/>
    <x v="9"/>
    <n v="1"/>
    <s v=""/>
    <s v=""/>
    <s v=""/>
    <n v="0.16666666666666666"/>
    <n v="4.7619047619047616E-2"/>
  </r>
  <r>
    <d v="2014-09-11T00:00:00"/>
    <n v="43"/>
    <x v="0"/>
    <s v="RF"/>
    <x v="1"/>
    <n v="21"/>
    <n v="3"/>
    <n v="6"/>
    <n v="1"/>
    <s v="SBOU"/>
    <x v="2"/>
    <n v="1"/>
    <s v=""/>
    <s v=""/>
    <s v=""/>
    <n v="0.16666666666666666"/>
    <n v="4.7619047619047616E-2"/>
  </r>
  <r>
    <d v="2014-09-11T00:00:00"/>
    <n v="43"/>
    <x v="0"/>
    <s v="RF"/>
    <x v="1"/>
    <n v="21"/>
    <n v="3"/>
    <n v="6"/>
    <n v="2"/>
    <s v="ODIF"/>
    <x v="10"/>
    <n v="0"/>
    <s v=""/>
    <s v=""/>
    <s v=""/>
    <n v="0.16666666666666666"/>
    <n v="4.7619047619047616E-2"/>
  </r>
  <r>
    <d v="2014-09-11T00:00:00"/>
    <n v="43"/>
    <x v="0"/>
    <s v="RF"/>
    <x v="1"/>
    <n v="21"/>
    <n v="3"/>
    <n v="6"/>
    <n v="3"/>
    <s v="ODIF"/>
    <x v="7"/>
    <n v="1"/>
    <s v=""/>
    <s v=""/>
    <s v=""/>
    <n v="0.16666666666666666"/>
    <n v="4.7619047619047616E-2"/>
  </r>
  <r>
    <d v="2014-09-11T00:00:00"/>
    <n v="43"/>
    <x v="0"/>
    <s v="RF"/>
    <x v="1"/>
    <n v="21"/>
    <n v="3"/>
    <n v="6"/>
    <n v="3"/>
    <s v="ODIF"/>
    <x v="8"/>
    <n v="1"/>
    <s v=""/>
    <s v=""/>
    <s v=""/>
    <n v="0.16666666666666666"/>
    <n v="4.7619047619047616E-2"/>
  </r>
  <r>
    <d v="2014-09-11T00:00:00"/>
    <n v="43"/>
    <x v="0"/>
    <s v="RF"/>
    <x v="1"/>
    <n v="21"/>
    <n v="3"/>
    <n v="6"/>
    <n v="4"/>
    <s v="DSTO"/>
    <x v="10"/>
    <n v="0"/>
    <s v=""/>
    <s v=""/>
    <s v=""/>
    <n v="0.16666666666666666"/>
    <n v="4.7619047619047616E-2"/>
  </r>
  <r>
    <d v="2014-09-11T00:00:00"/>
    <n v="43"/>
    <x v="0"/>
    <s v="RF"/>
    <x v="1"/>
    <n v="21"/>
    <n v="3"/>
    <n v="6"/>
    <n v="5"/>
    <s v="SINT"/>
    <x v="6"/>
    <n v="1"/>
    <n v="1"/>
    <n v="1"/>
    <n v="4.7619047619047616E-2"/>
    <n v="0.16666666666666666"/>
    <n v="4.7619047619047616E-2"/>
  </r>
  <r>
    <d v="2014-09-11T00:00:00"/>
    <n v="43"/>
    <x v="0"/>
    <s v="RF"/>
    <x v="1"/>
    <n v="21"/>
    <n v="3"/>
    <n v="6"/>
    <n v="5"/>
    <s v="SINT"/>
    <x v="8"/>
    <n v="1"/>
    <s v=""/>
    <s v=""/>
    <s v=""/>
    <n v="0.16666666666666666"/>
    <n v="4.7619047619047616E-2"/>
  </r>
  <r>
    <d v="2014-09-11T00:00:00"/>
    <n v="43"/>
    <x v="0"/>
    <s v="RF"/>
    <x v="1"/>
    <n v="21"/>
    <n v="3"/>
    <n v="6"/>
    <n v="5"/>
    <s v="SINT"/>
    <x v="0"/>
    <n v="1"/>
    <n v="1"/>
    <n v="1"/>
    <n v="4.7619047619047616E-2"/>
    <n v="0.16666666666666666"/>
    <n v="4.7619047619047616E-2"/>
  </r>
  <r>
    <d v="2014-09-11T00:00:00"/>
    <n v="43"/>
    <x v="0"/>
    <s v="RF"/>
    <x v="1"/>
    <n v="21"/>
    <n v="3"/>
    <n v="6"/>
    <n v="6"/>
    <s v="SINT"/>
    <x v="15"/>
    <n v="1"/>
    <n v="1"/>
    <n v="1"/>
    <n v="4.7619047619047616E-2"/>
    <n v="0.16666666666666666"/>
    <n v="4.7619047619047616E-2"/>
  </r>
  <r>
    <d v="2014-09-10T00:00:00"/>
    <n v="43"/>
    <x v="0"/>
    <s v="BG"/>
    <x v="2"/>
    <n v="28"/>
    <n v="1"/>
    <n v="9"/>
    <n v="1"/>
    <s v="SBOU"/>
    <x v="0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1"/>
    <n v="9"/>
    <n v="1"/>
    <s v="SBOU"/>
    <x v="2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1"/>
    <s v="SBOU"/>
    <x v="3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2"/>
    <s v="CNAT"/>
    <x v="7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2"/>
    <s v="CNAT"/>
    <x v="1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2"/>
    <s v="CNAT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1"/>
    <n v="9"/>
    <n v="3"/>
    <s v="MMEA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1"/>
    <n v="9"/>
    <n v="3"/>
    <s v="MMEA"/>
    <x v="1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3"/>
    <s v="MMEA"/>
    <x v="0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1"/>
    <n v="9"/>
    <n v="3"/>
    <s v="MMEA"/>
    <x v="7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4"/>
    <s v="MMEA"/>
    <x v="11"/>
    <n v="0"/>
    <s v=""/>
    <s v=""/>
    <s v=""/>
    <n v="0.1111111111111111"/>
    <n v="3.5714285714285712E-2"/>
  </r>
  <r>
    <d v="2014-09-10T00:00:00"/>
    <n v="43"/>
    <x v="0"/>
    <s v="BG"/>
    <x v="2"/>
    <n v="28"/>
    <n v="1"/>
    <n v="9"/>
    <n v="5"/>
    <s v="MMEA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1"/>
    <n v="9"/>
    <n v="5"/>
    <s v="MMEA"/>
    <x v="1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6"/>
    <s v="DSTO"/>
    <x v="7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6"/>
    <s v="DSTO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1"/>
    <n v="9"/>
    <n v="7"/>
    <s v="SINT"/>
    <x v="8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7"/>
    <s v="SINT"/>
    <x v="1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8"/>
    <s v="SINT"/>
    <x v="0"/>
    <n v="1"/>
    <n v="1"/>
    <s v=""/>
    <s v=""/>
    <n v="0.1111111111111111"/>
    <n v="3.5714285714285712E-2"/>
  </r>
  <r>
    <d v="2014-09-10T00:00:00"/>
    <n v="43"/>
    <x v="0"/>
    <s v="BG"/>
    <x v="2"/>
    <n v="28"/>
    <n v="1"/>
    <n v="9"/>
    <n v="8"/>
    <s v="SINT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1"/>
    <n v="9"/>
    <n v="8"/>
    <s v="SINT"/>
    <x v="8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8"/>
    <s v="SINT"/>
    <x v="2"/>
    <n v="1"/>
    <s v=""/>
    <s v=""/>
    <s v=""/>
    <n v="0.1111111111111111"/>
    <n v="3.5714285714285712E-2"/>
  </r>
  <r>
    <d v="2014-09-10T00:00:00"/>
    <n v="43"/>
    <x v="0"/>
    <s v="BG"/>
    <x v="2"/>
    <n v="28"/>
    <n v="1"/>
    <n v="9"/>
    <n v="9"/>
    <s v="DSTO"/>
    <x v="11"/>
    <n v="0"/>
    <s v=""/>
    <s v=""/>
    <s v=""/>
    <n v="0.1111111111111111"/>
    <n v="3.5714285714285712E-2"/>
  </r>
  <r>
    <d v="2014-09-10T00:00:00"/>
    <n v="43"/>
    <x v="0"/>
    <s v="BG"/>
    <x v="2"/>
    <n v="28"/>
    <n v="2"/>
    <n v="10"/>
    <n v="1"/>
    <s v="DSTO"/>
    <x v="2"/>
    <n v="1"/>
    <s v=""/>
    <s v=""/>
    <s v=""/>
    <n v="0.1"/>
    <n v="3.5714285714285712E-2"/>
  </r>
  <r>
    <d v="2014-09-10T00:00:00"/>
    <n v="43"/>
    <x v="0"/>
    <s v="BG"/>
    <x v="2"/>
    <n v="28"/>
    <n v="2"/>
    <n v="10"/>
    <n v="1"/>
    <s v="DSTO"/>
    <x v="11"/>
    <n v="0"/>
    <s v=""/>
    <s v=""/>
    <s v=""/>
    <n v="0.1"/>
    <n v="3.5714285714285712E-2"/>
  </r>
  <r>
    <d v="2014-09-10T00:00:00"/>
    <n v="43"/>
    <x v="0"/>
    <s v="BG"/>
    <x v="2"/>
    <n v="28"/>
    <n v="2"/>
    <n v="10"/>
    <n v="2"/>
    <s v="ODIF"/>
    <x v="8"/>
    <n v="1"/>
    <s v=""/>
    <s v=""/>
    <s v=""/>
    <n v="0.1"/>
    <n v="3.5714285714285712E-2"/>
  </r>
  <r>
    <d v="2014-09-10T00:00:00"/>
    <n v="43"/>
    <x v="0"/>
    <s v="BG"/>
    <x v="2"/>
    <n v="28"/>
    <n v="2"/>
    <n v="10"/>
    <n v="2"/>
    <s v="ODIF"/>
    <x v="2"/>
    <n v="1"/>
    <s v=""/>
    <s v=""/>
    <s v=""/>
    <n v="0.1"/>
    <n v="3.5714285714285712E-2"/>
  </r>
  <r>
    <d v="2014-09-10T00:00:00"/>
    <n v="43"/>
    <x v="0"/>
    <s v="BG"/>
    <x v="2"/>
    <n v="28"/>
    <n v="2"/>
    <n v="10"/>
    <n v="3"/>
    <s v="DSTO"/>
    <x v="0"/>
    <n v="1"/>
    <n v="1"/>
    <n v="1"/>
    <n v="3.5714285714285712E-2"/>
    <n v="0.1"/>
    <n v="3.5714285714285712E-2"/>
  </r>
  <r>
    <d v="2014-09-10T00:00:00"/>
    <n v="43"/>
    <x v="0"/>
    <s v="BG"/>
    <x v="2"/>
    <n v="28"/>
    <n v="2"/>
    <n v="10"/>
    <n v="3"/>
    <s v="DSTO"/>
    <x v="2"/>
    <n v="1"/>
    <s v=""/>
    <s v=""/>
    <s v=""/>
    <n v="0.1"/>
    <n v="3.5714285714285712E-2"/>
  </r>
  <r>
    <d v="2014-09-10T00:00:00"/>
    <n v="43"/>
    <x v="0"/>
    <s v="BG"/>
    <x v="2"/>
    <n v="28"/>
    <n v="2"/>
    <n v="10"/>
    <n v="4"/>
    <s v="DSTO"/>
    <x v="6"/>
    <n v="1"/>
    <n v="1"/>
    <s v=""/>
    <s v=""/>
    <n v="0.1"/>
    <n v="3.5714285714285712E-2"/>
  </r>
  <r>
    <d v="2014-09-10T00:00:00"/>
    <n v="43"/>
    <x v="0"/>
    <s v="BG"/>
    <x v="2"/>
    <n v="28"/>
    <n v="2"/>
    <n v="10"/>
    <n v="4"/>
    <s v="DSTO"/>
    <x v="0"/>
    <n v="1"/>
    <n v="1"/>
    <n v="1"/>
    <n v="3.5714285714285712E-2"/>
    <n v="0.1"/>
    <n v="3.5714285714285712E-2"/>
  </r>
  <r>
    <d v="2014-09-10T00:00:00"/>
    <n v="43"/>
    <x v="0"/>
    <s v="BG"/>
    <x v="2"/>
    <n v="28"/>
    <n v="2"/>
    <n v="10"/>
    <n v="4"/>
    <s v="DSTO"/>
    <x v="1"/>
    <n v="1"/>
    <s v=""/>
    <s v=""/>
    <s v=""/>
    <n v="0.1"/>
    <n v="3.5714285714285712E-2"/>
  </r>
  <r>
    <d v="2014-09-10T00:00:00"/>
    <n v="43"/>
    <x v="0"/>
    <s v="BG"/>
    <x v="2"/>
    <n v="28"/>
    <n v="2"/>
    <n v="10"/>
    <n v="5"/>
    <s v="DSTO"/>
    <x v="1"/>
    <n v="1"/>
    <s v=""/>
    <s v=""/>
    <s v=""/>
    <n v="0.1"/>
    <n v="3.5714285714285712E-2"/>
  </r>
  <r>
    <d v="2014-09-10T00:00:00"/>
    <n v="43"/>
    <x v="0"/>
    <s v="BG"/>
    <x v="2"/>
    <n v="28"/>
    <n v="2"/>
    <n v="10"/>
    <n v="5"/>
    <s v="DSTO"/>
    <x v="3"/>
    <n v="1"/>
    <s v=""/>
    <s v=""/>
    <s v=""/>
    <n v="0.1"/>
    <n v="3.5714285714285712E-2"/>
  </r>
  <r>
    <d v="2014-09-10T00:00:00"/>
    <n v="43"/>
    <x v="0"/>
    <s v="BG"/>
    <x v="2"/>
    <n v="28"/>
    <n v="2"/>
    <n v="10"/>
    <n v="6"/>
    <s v="MMEA"/>
    <x v="7"/>
    <n v="1"/>
    <s v=""/>
    <s v=""/>
    <s v=""/>
    <n v="0.1"/>
    <n v="3.5714285714285712E-2"/>
  </r>
  <r>
    <d v="2014-09-10T00:00:00"/>
    <n v="43"/>
    <x v="0"/>
    <s v="BG"/>
    <x v="2"/>
    <n v="28"/>
    <n v="2"/>
    <n v="10"/>
    <n v="6"/>
    <s v="MMEA"/>
    <x v="6"/>
    <n v="1"/>
    <n v="1"/>
    <n v="1"/>
    <n v="3.5714285714285712E-2"/>
    <n v="0.1"/>
    <n v="3.5714285714285712E-2"/>
  </r>
  <r>
    <d v="2014-09-10T00:00:00"/>
    <n v="43"/>
    <x v="0"/>
    <s v="BG"/>
    <x v="2"/>
    <n v="28"/>
    <n v="2"/>
    <n v="10"/>
    <n v="6"/>
    <s v="MMEA"/>
    <x v="1"/>
    <n v="1"/>
    <s v=""/>
    <s v=""/>
    <s v=""/>
    <n v="0.1"/>
    <n v="3.5714285714285712E-2"/>
  </r>
  <r>
    <d v="2014-09-10T00:00:00"/>
    <n v="43"/>
    <x v="0"/>
    <s v="BG"/>
    <x v="2"/>
    <n v="28"/>
    <n v="2"/>
    <n v="10"/>
    <n v="7"/>
    <s v="DSTO"/>
    <x v="2"/>
    <n v="1"/>
    <s v=""/>
    <s v=""/>
    <s v=""/>
    <n v="0.1"/>
    <n v="3.5714285714285712E-2"/>
  </r>
  <r>
    <d v="2014-09-10T00:00:00"/>
    <n v="43"/>
    <x v="0"/>
    <s v="BG"/>
    <x v="2"/>
    <n v="28"/>
    <n v="2"/>
    <n v="10"/>
    <n v="7"/>
    <s v="DSTO"/>
    <x v="6"/>
    <n v="1"/>
    <n v="1"/>
    <n v="1"/>
    <n v="3.5714285714285712E-2"/>
    <n v="0.1"/>
    <n v="3.5714285714285712E-2"/>
  </r>
  <r>
    <d v="2014-09-10T00:00:00"/>
    <n v="43"/>
    <x v="0"/>
    <s v="BG"/>
    <x v="2"/>
    <n v="28"/>
    <n v="2"/>
    <n v="10"/>
    <n v="8"/>
    <s v="SINT"/>
    <x v="7"/>
    <n v="1"/>
    <s v=""/>
    <s v=""/>
    <s v=""/>
    <n v="0.1"/>
    <n v="3.5714285714285712E-2"/>
  </r>
  <r>
    <d v="2014-09-10T00:00:00"/>
    <n v="43"/>
    <x v="0"/>
    <s v="BG"/>
    <x v="2"/>
    <n v="28"/>
    <n v="2"/>
    <n v="10"/>
    <n v="8"/>
    <s v="SINT"/>
    <x v="2"/>
    <n v="1"/>
    <s v=""/>
    <s v=""/>
    <s v=""/>
    <n v="0.1"/>
    <n v="3.5714285714285712E-2"/>
  </r>
  <r>
    <d v="2014-09-10T00:00:00"/>
    <n v="43"/>
    <x v="0"/>
    <s v="BG"/>
    <x v="2"/>
    <n v="28"/>
    <n v="2"/>
    <n v="10"/>
    <n v="8"/>
    <s v="SINT"/>
    <x v="13"/>
    <n v="1"/>
    <s v=""/>
    <s v=""/>
    <s v=""/>
    <n v="0.1"/>
    <n v="3.5714285714285712E-2"/>
  </r>
  <r>
    <d v="2014-09-10T00:00:00"/>
    <n v="43"/>
    <x v="0"/>
    <s v="BG"/>
    <x v="2"/>
    <n v="28"/>
    <n v="2"/>
    <n v="10"/>
    <n v="9"/>
    <s v="DSTO"/>
    <x v="11"/>
    <n v="0"/>
    <s v=""/>
    <s v=""/>
    <s v=""/>
    <n v="0.1"/>
    <n v="3.5714285714285712E-2"/>
  </r>
  <r>
    <d v="2014-09-10T00:00:00"/>
    <n v="43"/>
    <x v="0"/>
    <s v="BG"/>
    <x v="2"/>
    <n v="28"/>
    <n v="2"/>
    <n v="10"/>
    <n v="10"/>
    <s v="SINT"/>
    <x v="6"/>
    <n v="1"/>
    <n v="1"/>
    <n v="1"/>
    <n v="3.5714285714285712E-2"/>
    <n v="0.1"/>
    <n v="3.5714285714285712E-2"/>
  </r>
  <r>
    <d v="2014-09-10T00:00:00"/>
    <n v="43"/>
    <x v="0"/>
    <s v="BG"/>
    <x v="2"/>
    <n v="28"/>
    <n v="2"/>
    <n v="10"/>
    <n v="10"/>
    <s v="SINT"/>
    <x v="8"/>
    <n v="1"/>
    <s v=""/>
    <s v=""/>
    <s v=""/>
    <n v="0.1"/>
    <n v="3.5714285714285712E-2"/>
  </r>
  <r>
    <d v="2014-09-10T00:00:00"/>
    <n v="43"/>
    <x v="0"/>
    <s v="BG"/>
    <x v="2"/>
    <n v="28"/>
    <n v="2"/>
    <n v="10"/>
    <n v="10"/>
    <s v="SINT"/>
    <x v="2"/>
    <n v="1"/>
    <s v=""/>
    <s v=""/>
    <s v=""/>
    <n v="0.1"/>
    <n v="3.5714285714285712E-2"/>
  </r>
  <r>
    <d v="2014-09-10T00:00:00"/>
    <n v="43"/>
    <x v="0"/>
    <s v="BG"/>
    <x v="2"/>
    <n v="28"/>
    <n v="3"/>
    <n v="9"/>
    <n v="1"/>
    <s v="MMEA"/>
    <x v="0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3"/>
    <n v="9"/>
    <n v="1"/>
    <s v="MMEA"/>
    <x v="7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2"/>
    <s v="SSID"/>
    <x v="11"/>
    <n v="0"/>
    <s v=""/>
    <s v=""/>
    <s v=""/>
    <n v="0.1111111111111111"/>
    <n v="3.5714285714285712E-2"/>
  </r>
  <r>
    <d v="2014-09-10T00:00:00"/>
    <n v="43"/>
    <x v="0"/>
    <s v="BG"/>
    <x v="2"/>
    <n v="28"/>
    <n v="3"/>
    <n v="9"/>
    <n v="3"/>
    <s v="CNAT"/>
    <x v="16"/>
    <s v=""/>
    <s v=""/>
    <s v=""/>
    <s v=""/>
    <n v="0.1111111111111111"/>
    <n v="3.5714285714285712E-2"/>
  </r>
  <r>
    <d v="2014-09-10T00:00:00"/>
    <n v="43"/>
    <x v="0"/>
    <s v="BG"/>
    <x v="2"/>
    <n v="28"/>
    <n v="3"/>
    <n v="9"/>
    <n v="4"/>
    <s v="MMEA"/>
    <x v="17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4"/>
    <s v="MMEA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3"/>
    <n v="9"/>
    <n v="4"/>
    <s v="MMEA"/>
    <x v="2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5"/>
    <s v="DSTO"/>
    <x v="0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3"/>
    <n v="9"/>
    <n v="5"/>
    <s v="DSTO"/>
    <x v="2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6"/>
    <s v="DSTO"/>
    <x v="3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6"/>
    <s v="DSTO"/>
    <x v="1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6"/>
    <s v="DSTO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3"/>
    <n v="9"/>
    <n v="7"/>
    <s v="DSTO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3"/>
    <n v="9"/>
    <n v="7"/>
    <s v="DSTO"/>
    <x v="2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7"/>
    <s v="DSTO"/>
    <x v="3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8"/>
    <s v="DSTO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3"/>
    <n v="9"/>
    <n v="8"/>
    <s v="DSTO"/>
    <x v="3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8"/>
    <s v="DSTO"/>
    <x v="7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8"/>
    <s v="DSTO"/>
    <x v="2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9"/>
    <s v="SSID"/>
    <x v="6"/>
    <n v="1"/>
    <n v="1"/>
    <n v="1"/>
    <n v="3.5714285714285712E-2"/>
    <n v="0.1111111111111111"/>
    <n v="3.5714285714285712E-2"/>
  </r>
  <r>
    <d v="2014-09-10T00:00:00"/>
    <n v="43"/>
    <x v="0"/>
    <s v="BG"/>
    <x v="2"/>
    <n v="28"/>
    <n v="3"/>
    <n v="9"/>
    <n v="9"/>
    <s v="SSID"/>
    <x v="1"/>
    <n v="1"/>
    <s v=""/>
    <s v=""/>
    <s v=""/>
    <n v="0.1111111111111111"/>
    <n v="3.5714285714285712E-2"/>
  </r>
  <r>
    <d v="2014-09-10T00:00:00"/>
    <n v="43"/>
    <x v="0"/>
    <s v="BG"/>
    <x v="2"/>
    <n v="28"/>
    <n v="3"/>
    <n v="9"/>
    <n v="10"/>
    <s v="DSTO"/>
    <x v="6"/>
    <n v="1"/>
    <n v="1"/>
    <n v="1"/>
    <n v="3.5714285714285712E-2"/>
    <n v="0.1111111111111111"/>
    <n v="3.5714285714285712E-2"/>
  </r>
  <r>
    <d v="2014-09-10T00:00:00"/>
    <n v="43"/>
    <x v="0"/>
    <s v="BG"/>
    <x v="3"/>
    <n v="25"/>
    <n v="1"/>
    <n v="9"/>
    <n v="1"/>
    <s v="MMEA"/>
    <x v="17"/>
    <n v="1"/>
    <s v=""/>
    <s v=""/>
    <s v=""/>
    <n v="0.1111111111111111"/>
    <n v="0.04"/>
  </r>
  <r>
    <d v="2014-09-10T00:00:00"/>
    <n v="43"/>
    <x v="0"/>
    <s v="BG"/>
    <x v="3"/>
    <n v="25"/>
    <n v="1"/>
    <n v="9"/>
    <n v="1"/>
    <s v="MMEA"/>
    <x v="1"/>
    <n v="1"/>
    <s v=""/>
    <s v=""/>
    <s v=""/>
    <n v="0.1111111111111111"/>
    <n v="0.04"/>
  </r>
  <r>
    <d v="2014-09-10T00:00:00"/>
    <n v="43"/>
    <x v="0"/>
    <s v="BG"/>
    <x v="3"/>
    <n v="25"/>
    <n v="1"/>
    <n v="9"/>
    <n v="1"/>
    <s v="MMEA"/>
    <x v="6"/>
    <n v="1"/>
    <n v="1"/>
    <s v=""/>
    <s v=""/>
    <n v="0.1111111111111111"/>
    <n v="0.04"/>
  </r>
  <r>
    <d v="2014-09-10T00:00:00"/>
    <n v="43"/>
    <x v="0"/>
    <s v="BG"/>
    <x v="3"/>
    <n v="25"/>
    <n v="1"/>
    <n v="9"/>
    <n v="1"/>
    <s v="MMEA"/>
    <x v="0"/>
    <n v="1"/>
    <n v="1"/>
    <n v="1"/>
    <n v="0.04"/>
    <n v="0.1111111111111111"/>
    <n v="0.04"/>
  </r>
  <r>
    <d v="2014-09-10T00:00:00"/>
    <n v="43"/>
    <x v="0"/>
    <s v="BG"/>
    <x v="3"/>
    <n v="25"/>
    <n v="1"/>
    <n v="9"/>
    <n v="2"/>
    <s v="SINT"/>
    <x v="1"/>
    <n v="1"/>
    <s v=""/>
    <s v=""/>
    <s v=""/>
    <n v="0.1111111111111111"/>
    <n v="0.04"/>
  </r>
  <r>
    <d v="2014-09-10T00:00:00"/>
    <n v="43"/>
    <x v="0"/>
    <s v="BG"/>
    <x v="3"/>
    <n v="25"/>
    <n v="1"/>
    <n v="9"/>
    <n v="2"/>
    <s v="SINT"/>
    <x v="2"/>
    <n v="1"/>
    <s v=""/>
    <s v=""/>
    <s v=""/>
    <n v="0.1111111111111111"/>
    <n v="0.04"/>
  </r>
  <r>
    <d v="2014-09-10T00:00:00"/>
    <n v="43"/>
    <x v="0"/>
    <s v="BG"/>
    <x v="3"/>
    <n v="25"/>
    <n v="1"/>
    <n v="9"/>
    <n v="3"/>
    <s v="DSTO"/>
    <x v="7"/>
    <n v="1"/>
    <s v=""/>
    <s v=""/>
    <s v=""/>
    <n v="0.1111111111111111"/>
    <n v="0.04"/>
  </r>
  <r>
    <d v="2014-09-10T00:00:00"/>
    <n v="43"/>
    <x v="0"/>
    <s v="BG"/>
    <x v="3"/>
    <n v="25"/>
    <n v="1"/>
    <n v="9"/>
    <n v="3"/>
    <s v="DSTO"/>
    <x v="0"/>
    <n v="1"/>
    <n v="1"/>
    <s v=""/>
    <s v=""/>
    <n v="0.1111111111111111"/>
    <n v="0.04"/>
  </r>
  <r>
    <d v="2014-09-10T00:00:00"/>
    <n v="43"/>
    <x v="0"/>
    <s v="BG"/>
    <x v="3"/>
    <n v="25"/>
    <n v="1"/>
    <n v="9"/>
    <n v="3"/>
    <s v="DSTO"/>
    <x v="6"/>
    <n v="1"/>
    <n v="1"/>
    <n v="1"/>
    <n v="0.04"/>
    <n v="0.1111111111111111"/>
    <n v="0.04"/>
  </r>
  <r>
    <d v="2014-09-10T00:00:00"/>
    <n v="43"/>
    <x v="0"/>
    <s v="BG"/>
    <x v="3"/>
    <n v="25"/>
    <n v="1"/>
    <n v="9"/>
    <n v="3"/>
    <s v="DSTO"/>
    <x v="1"/>
    <n v="1"/>
    <s v=""/>
    <s v=""/>
    <s v=""/>
    <n v="0.1111111111111111"/>
    <n v="0.04"/>
  </r>
  <r>
    <d v="2014-09-10T00:00:00"/>
    <n v="43"/>
    <x v="0"/>
    <s v="BG"/>
    <x v="3"/>
    <n v="25"/>
    <n v="1"/>
    <n v="9"/>
    <n v="4"/>
    <s v="SBOU"/>
    <x v="6"/>
    <n v="1"/>
    <n v="1"/>
    <s v=""/>
    <s v=""/>
    <n v="0.1111111111111111"/>
    <n v="0.04"/>
  </r>
  <r>
    <d v="2014-09-10T00:00:00"/>
    <n v="43"/>
    <x v="0"/>
    <s v="BG"/>
    <x v="3"/>
    <n v="25"/>
    <n v="1"/>
    <n v="9"/>
    <n v="4"/>
    <s v="SBOU"/>
    <x v="0"/>
    <n v="1"/>
    <n v="1"/>
    <n v="1"/>
    <n v="0.04"/>
    <n v="0.1111111111111111"/>
    <n v="0.04"/>
  </r>
  <r>
    <d v="2014-09-10T00:00:00"/>
    <n v="43"/>
    <x v="0"/>
    <s v="BG"/>
    <x v="3"/>
    <n v="25"/>
    <n v="1"/>
    <n v="9"/>
    <n v="4"/>
    <s v="SBOU"/>
    <x v="2"/>
    <n v="1"/>
    <s v=""/>
    <s v=""/>
    <s v=""/>
    <n v="0.1111111111111111"/>
    <n v="0.04"/>
  </r>
  <r>
    <d v="2014-09-10T00:00:00"/>
    <n v="43"/>
    <x v="0"/>
    <s v="BG"/>
    <x v="3"/>
    <n v="25"/>
    <n v="1"/>
    <n v="9"/>
    <n v="5"/>
    <s v="SBOU"/>
    <x v="2"/>
    <n v="1"/>
    <s v=""/>
    <s v=""/>
    <s v=""/>
    <n v="0.1111111111111111"/>
    <n v="0.04"/>
  </r>
  <r>
    <d v="2014-09-10T00:00:00"/>
    <n v="43"/>
    <x v="0"/>
    <s v="BG"/>
    <x v="3"/>
    <n v="25"/>
    <n v="1"/>
    <n v="9"/>
    <n v="5"/>
    <s v="SBOU"/>
    <x v="0"/>
    <n v="1"/>
    <n v="1"/>
    <n v="1"/>
    <n v="0.04"/>
    <n v="0.1111111111111111"/>
    <n v="0.04"/>
  </r>
  <r>
    <d v="2014-09-10T00:00:00"/>
    <n v="43"/>
    <x v="0"/>
    <s v="BG"/>
    <x v="3"/>
    <n v="25"/>
    <n v="1"/>
    <n v="9"/>
    <n v="5"/>
    <s v="SBOU"/>
    <x v="1"/>
    <n v="1"/>
    <s v=""/>
    <s v=""/>
    <s v=""/>
    <n v="0.1111111111111111"/>
    <n v="0.04"/>
  </r>
  <r>
    <d v="2014-09-10T00:00:00"/>
    <n v="43"/>
    <x v="0"/>
    <s v="BG"/>
    <x v="3"/>
    <n v="25"/>
    <n v="1"/>
    <n v="9"/>
    <n v="6"/>
    <s v="DSTO"/>
    <x v="7"/>
    <n v="1"/>
    <s v=""/>
    <s v=""/>
    <s v=""/>
    <n v="0.1111111111111111"/>
    <n v="0.04"/>
  </r>
  <r>
    <d v="2014-09-10T00:00:00"/>
    <n v="43"/>
    <x v="0"/>
    <s v="BG"/>
    <x v="3"/>
    <n v="25"/>
    <n v="1"/>
    <n v="9"/>
    <n v="6"/>
    <s v="DSTO"/>
    <x v="1"/>
    <n v="1"/>
    <s v=""/>
    <s v=""/>
    <s v=""/>
    <n v="0.1111111111111111"/>
    <n v="0.04"/>
  </r>
  <r>
    <d v="2014-09-10T00:00:00"/>
    <n v="43"/>
    <x v="0"/>
    <s v="BG"/>
    <x v="3"/>
    <n v="25"/>
    <n v="1"/>
    <n v="9"/>
    <n v="6"/>
    <s v="DSTO"/>
    <x v="0"/>
    <n v="1"/>
    <n v="1"/>
    <n v="1"/>
    <n v="0.04"/>
    <n v="0.1111111111111111"/>
    <n v="0.04"/>
  </r>
  <r>
    <d v="2014-09-10T00:00:00"/>
    <n v="43"/>
    <x v="0"/>
    <s v="BG"/>
    <x v="3"/>
    <n v="25"/>
    <n v="1"/>
    <n v="9"/>
    <n v="7"/>
    <s v="DSTO"/>
    <x v="6"/>
    <n v="1"/>
    <n v="1"/>
    <n v="1"/>
    <n v="0.04"/>
    <n v="0.1111111111111111"/>
    <n v="0.04"/>
  </r>
  <r>
    <d v="2014-09-10T00:00:00"/>
    <n v="43"/>
    <x v="0"/>
    <s v="BG"/>
    <x v="3"/>
    <n v="25"/>
    <n v="1"/>
    <n v="9"/>
    <n v="7"/>
    <s v="DSTO"/>
    <x v="3"/>
    <n v="1"/>
    <s v=""/>
    <s v=""/>
    <s v=""/>
    <n v="0.1111111111111111"/>
    <n v="0.04"/>
  </r>
  <r>
    <d v="2014-09-10T00:00:00"/>
    <n v="43"/>
    <x v="0"/>
    <s v="BG"/>
    <x v="3"/>
    <n v="25"/>
    <n v="1"/>
    <n v="9"/>
    <n v="8"/>
    <s v="DSTO"/>
    <x v="6"/>
    <n v="1"/>
    <n v="1"/>
    <n v="1"/>
    <n v="0.04"/>
    <n v="0.1111111111111111"/>
    <n v="0.04"/>
  </r>
  <r>
    <d v="2014-09-10T00:00:00"/>
    <n v="43"/>
    <x v="0"/>
    <s v="BG"/>
    <x v="3"/>
    <n v="25"/>
    <n v="1"/>
    <n v="9"/>
    <n v="8"/>
    <s v="DSTO"/>
    <x v="2"/>
    <n v="1"/>
    <s v=""/>
    <s v=""/>
    <s v=""/>
    <n v="0.1111111111111111"/>
    <n v="0.04"/>
  </r>
  <r>
    <d v="2014-09-10T00:00:00"/>
    <n v="43"/>
    <x v="0"/>
    <s v="BG"/>
    <x v="3"/>
    <n v="25"/>
    <n v="1"/>
    <n v="9"/>
    <n v="9"/>
    <s v="ODIF"/>
    <x v="2"/>
    <n v="1"/>
    <s v=""/>
    <s v=""/>
    <s v=""/>
    <n v="0.1111111111111111"/>
    <n v="0.04"/>
  </r>
  <r>
    <d v="2014-09-10T00:00:00"/>
    <n v="43"/>
    <x v="0"/>
    <s v="BG"/>
    <x v="3"/>
    <n v="25"/>
    <n v="1"/>
    <n v="9"/>
    <n v="9"/>
    <s v="ODIF"/>
    <x v="7"/>
    <n v="1"/>
    <s v=""/>
    <s v=""/>
    <s v=""/>
    <n v="0.1111111111111111"/>
    <n v="0.04"/>
  </r>
  <r>
    <d v="2014-09-10T00:00:00"/>
    <n v="43"/>
    <x v="0"/>
    <s v="BG"/>
    <x v="3"/>
    <n v="25"/>
    <n v="2"/>
    <n v="8"/>
    <n v="1"/>
    <s v="ODIF"/>
    <x v="1"/>
    <n v="1"/>
    <s v=""/>
    <s v=""/>
    <s v=""/>
    <n v="0.125"/>
    <n v="0.04"/>
  </r>
  <r>
    <d v="2014-09-10T00:00:00"/>
    <n v="43"/>
    <x v="0"/>
    <s v="BG"/>
    <x v="3"/>
    <n v="25"/>
    <n v="2"/>
    <n v="8"/>
    <n v="1"/>
    <s v="ODIF"/>
    <x v="8"/>
    <n v="1"/>
    <s v=""/>
    <s v=""/>
    <s v=""/>
    <n v="0.125"/>
    <n v="0.04"/>
  </r>
  <r>
    <d v="2014-09-10T00:00:00"/>
    <n v="43"/>
    <x v="0"/>
    <s v="BG"/>
    <x v="3"/>
    <n v="25"/>
    <n v="2"/>
    <n v="8"/>
    <n v="1"/>
    <s v="ODIF"/>
    <x v="2"/>
    <n v="1"/>
    <s v=""/>
    <s v=""/>
    <s v=""/>
    <n v="0.125"/>
    <n v="0.04"/>
  </r>
  <r>
    <d v="2014-09-10T00:00:00"/>
    <n v="43"/>
    <x v="0"/>
    <s v="BG"/>
    <x v="3"/>
    <n v="25"/>
    <n v="2"/>
    <n v="8"/>
    <n v="2"/>
    <s v="DSTO"/>
    <x v="0"/>
    <n v="1"/>
    <n v="1"/>
    <n v="1"/>
    <n v="0.04"/>
    <n v="0.125"/>
    <n v="0.04"/>
  </r>
  <r>
    <d v="2014-09-10T00:00:00"/>
    <n v="43"/>
    <x v="0"/>
    <s v="BG"/>
    <x v="3"/>
    <n v="25"/>
    <n v="2"/>
    <n v="8"/>
    <n v="2"/>
    <s v="DSTO"/>
    <x v="2"/>
    <n v="1"/>
    <s v=""/>
    <s v=""/>
    <s v=""/>
    <n v="0.125"/>
    <n v="0.04"/>
  </r>
  <r>
    <d v="2014-09-10T00:00:00"/>
    <n v="43"/>
    <x v="0"/>
    <s v="BG"/>
    <x v="3"/>
    <n v="25"/>
    <n v="2"/>
    <n v="8"/>
    <n v="3"/>
    <s v="DSTO"/>
    <x v="7"/>
    <n v="1"/>
    <s v=""/>
    <s v=""/>
    <s v=""/>
    <n v="0.125"/>
    <n v="0.04"/>
  </r>
  <r>
    <d v="2014-09-10T00:00:00"/>
    <n v="43"/>
    <x v="0"/>
    <s v="BG"/>
    <x v="3"/>
    <n v="25"/>
    <n v="2"/>
    <n v="8"/>
    <n v="3"/>
    <s v="DSTO"/>
    <x v="0"/>
    <n v="1"/>
    <n v="1"/>
    <n v="1"/>
    <n v="0.04"/>
    <n v="0.125"/>
    <n v="0.04"/>
  </r>
  <r>
    <d v="2014-09-10T00:00:00"/>
    <n v="43"/>
    <x v="0"/>
    <s v="BG"/>
    <x v="3"/>
    <n v="25"/>
    <n v="2"/>
    <n v="8"/>
    <n v="3"/>
    <s v="DSTO"/>
    <x v="1"/>
    <n v="1"/>
    <s v=""/>
    <s v=""/>
    <s v=""/>
    <n v="0.125"/>
    <n v="0.04"/>
  </r>
  <r>
    <d v="2014-09-10T00:00:00"/>
    <n v="43"/>
    <x v="0"/>
    <s v="BG"/>
    <x v="3"/>
    <n v="25"/>
    <n v="2"/>
    <n v="8"/>
    <n v="4"/>
    <s v="SBOU"/>
    <x v="2"/>
    <n v="1"/>
    <s v=""/>
    <s v=""/>
    <s v=""/>
    <n v="0.125"/>
    <n v="0.04"/>
  </r>
  <r>
    <d v="2014-09-10T00:00:00"/>
    <n v="43"/>
    <x v="0"/>
    <s v="BG"/>
    <x v="3"/>
    <n v="25"/>
    <n v="2"/>
    <n v="8"/>
    <n v="4"/>
    <s v="SBOU"/>
    <x v="1"/>
    <n v="1"/>
    <s v=""/>
    <s v=""/>
    <s v=""/>
    <n v="0.125"/>
    <n v="0.04"/>
  </r>
  <r>
    <d v="2014-09-10T00:00:00"/>
    <n v="43"/>
    <x v="0"/>
    <s v="BG"/>
    <x v="3"/>
    <n v="25"/>
    <n v="2"/>
    <n v="8"/>
    <n v="4"/>
    <s v="SBOU"/>
    <x v="6"/>
    <n v="1"/>
    <n v="1"/>
    <n v="1"/>
    <n v="0.04"/>
    <n v="0.125"/>
    <n v="0.04"/>
  </r>
  <r>
    <d v="2014-09-10T00:00:00"/>
    <n v="43"/>
    <x v="0"/>
    <s v="BG"/>
    <x v="3"/>
    <n v="25"/>
    <n v="2"/>
    <n v="8"/>
    <n v="5"/>
    <s v="SBOU"/>
    <x v="1"/>
    <n v="1"/>
    <s v=""/>
    <s v=""/>
    <s v=""/>
    <n v="0.125"/>
    <n v="0.04"/>
  </r>
  <r>
    <d v="2014-09-10T00:00:00"/>
    <n v="43"/>
    <x v="0"/>
    <s v="BG"/>
    <x v="3"/>
    <n v="25"/>
    <n v="2"/>
    <n v="8"/>
    <n v="5"/>
    <s v="SBOU"/>
    <x v="2"/>
    <n v="1"/>
    <s v=""/>
    <s v=""/>
    <s v=""/>
    <n v="0.125"/>
    <n v="0.04"/>
  </r>
  <r>
    <d v="2014-09-10T00:00:00"/>
    <n v="43"/>
    <x v="0"/>
    <s v="BG"/>
    <x v="3"/>
    <n v="25"/>
    <n v="2"/>
    <n v="8"/>
    <n v="5"/>
    <s v="SBOU"/>
    <x v="3"/>
    <n v="1"/>
    <s v=""/>
    <s v=""/>
    <s v=""/>
    <n v="0.125"/>
    <n v="0.04"/>
  </r>
  <r>
    <d v="2014-09-10T00:00:00"/>
    <n v="43"/>
    <x v="0"/>
    <s v="BG"/>
    <x v="3"/>
    <n v="25"/>
    <n v="2"/>
    <n v="8"/>
    <n v="6"/>
    <s v="SSID"/>
    <x v="16"/>
    <s v=""/>
    <s v=""/>
    <s v=""/>
    <s v=""/>
    <n v="0.125"/>
    <n v="0.04"/>
  </r>
  <r>
    <d v="2014-09-10T00:00:00"/>
    <n v="43"/>
    <x v="0"/>
    <s v="BG"/>
    <x v="3"/>
    <n v="25"/>
    <n v="2"/>
    <n v="8"/>
    <n v="7"/>
    <s v="DSTO"/>
    <x v="6"/>
    <n v="1"/>
    <n v="1"/>
    <n v="1"/>
    <n v="0.04"/>
    <n v="0.125"/>
    <n v="0.04"/>
  </r>
  <r>
    <d v="2014-09-10T00:00:00"/>
    <n v="43"/>
    <x v="0"/>
    <s v="BG"/>
    <x v="3"/>
    <n v="25"/>
    <n v="2"/>
    <n v="8"/>
    <n v="7"/>
    <s v="DSTO"/>
    <x v="7"/>
    <n v="1"/>
    <s v=""/>
    <s v=""/>
    <s v=""/>
    <n v="0.125"/>
    <n v="0.04"/>
  </r>
  <r>
    <d v="2014-09-10T00:00:00"/>
    <n v="43"/>
    <x v="0"/>
    <s v="BG"/>
    <x v="3"/>
    <n v="25"/>
    <n v="2"/>
    <n v="8"/>
    <n v="7"/>
    <s v="DSTO"/>
    <x v="3"/>
    <n v="1"/>
    <s v=""/>
    <s v=""/>
    <s v=""/>
    <n v="0.125"/>
    <n v="0.04"/>
  </r>
  <r>
    <d v="2014-09-10T00:00:00"/>
    <n v="43"/>
    <x v="0"/>
    <s v="BG"/>
    <x v="3"/>
    <n v="25"/>
    <n v="2"/>
    <n v="8"/>
    <n v="8"/>
    <s v="DSTO"/>
    <x v="6"/>
    <n v="1"/>
    <n v="1"/>
    <n v="1"/>
    <n v="0.04"/>
    <n v="0.125"/>
    <n v="0.04"/>
  </r>
  <r>
    <d v="2014-09-10T00:00:00"/>
    <n v="43"/>
    <x v="0"/>
    <s v="BG"/>
    <x v="3"/>
    <n v="25"/>
    <n v="2"/>
    <n v="8"/>
    <n v="8"/>
    <s v="DSTO"/>
    <x v="2"/>
    <n v="1"/>
    <s v=""/>
    <s v=""/>
    <s v=""/>
    <n v="0.125"/>
    <n v="0.04"/>
  </r>
  <r>
    <d v="2014-09-10T00:00:00"/>
    <n v="43"/>
    <x v="0"/>
    <s v="BG"/>
    <x v="3"/>
    <n v="25"/>
    <n v="2"/>
    <n v="8"/>
    <n v="8"/>
    <s v="DSTO"/>
    <x v="8"/>
    <n v="1"/>
    <s v=""/>
    <s v=""/>
    <s v=""/>
    <n v="0.125"/>
    <n v="0.04"/>
  </r>
  <r>
    <d v="2014-09-10T00:00:00"/>
    <n v="43"/>
    <x v="0"/>
    <s v="BG"/>
    <x v="3"/>
    <n v="25"/>
    <n v="3"/>
    <n v="8"/>
    <n v="1"/>
    <s v="DSTO"/>
    <x v="14"/>
    <n v="1"/>
    <s v=""/>
    <s v=""/>
    <s v=""/>
    <n v="0.125"/>
    <n v="0.04"/>
  </r>
  <r>
    <d v="2014-09-10T00:00:00"/>
    <n v="43"/>
    <x v="0"/>
    <s v="BG"/>
    <x v="3"/>
    <n v="25"/>
    <n v="3"/>
    <n v="8"/>
    <n v="2"/>
    <s v="DSTO"/>
    <x v="7"/>
    <n v="1"/>
    <s v=""/>
    <s v=""/>
    <s v=""/>
    <n v="0.125"/>
    <n v="0.04"/>
  </r>
  <r>
    <d v="2014-09-10T00:00:00"/>
    <n v="43"/>
    <x v="0"/>
    <s v="BG"/>
    <x v="3"/>
    <n v="25"/>
    <n v="3"/>
    <n v="8"/>
    <n v="2"/>
    <s v="DSTO"/>
    <x v="6"/>
    <n v="1"/>
    <n v="1"/>
    <n v="1"/>
    <n v="0.04"/>
    <n v="0.125"/>
    <n v="0.04"/>
  </r>
  <r>
    <d v="2014-09-10T00:00:00"/>
    <n v="43"/>
    <x v="0"/>
    <s v="BG"/>
    <x v="3"/>
    <n v="25"/>
    <n v="3"/>
    <n v="8"/>
    <n v="3"/>
    <s v="SBOU"/>
    <x v="1"/>
    <n v="1"/>
    <s v=""/>
    <s v=""/>
    <s v=""/>
    <n v="0.125"/>
    <n v="0.04"/>
  </r>
  <r>
    <d v="2014-09-10T00:00:00"/>
    <n v="43"/>
    <x v="0"/>
    <s v="BG"/>
    <x v="3"/>
    <n v="25"/>
    <n v="3"/>
    <n v="8"/>
    <n v="3"/>
    <s v="SBOU"/>
    <x v="0"/>
    <n v="1"/>
    <n v="1"/>
    <n v="1"/>
    <n v="0.04"/>
    <n v="0.125"/>
    <n v="0.04"/>
  </r>
  <r>
    <d v="2014-09-10T00:00:00"/>
    <n v="43"/>
    <x v="0"/>
    <s v="BG"/>
    <x v="3"/>
    <n v="25"/>
    <n v="3"/>
    <n v="8"/>
    <n v="3"/>
    <s v="SBOU"/>
    <x v="2"/>
    <n v="1"/>
    <s v=""/>
    <s v=""/>
    <s v=""/>
    <n v="0.125"/>
    <n v="0.04"/>
  </r>
  <r>
    <d v="2014-09-10T00:00:00"/>
    <n v="43"/>
    <x v="0"/>
    <s v="BG"/>
    <x v="3"/>
    <n v="25"/>
    <n v="3"/>
    <n v="8"/>
    <n v="3"/>
    <s v="SBOU"/>
    <x v="6"/>
    <n v="1"/>
    <n v="1"/>
    <n v="1"/>
    <n v="0.04"/>
    <n v="0.125"/>
    <n v="0.04"/>
  </r>
  <r>
    <d v="2014-09-10T00:00:00"/>
    <n v="43"/>
    <x v="0"/>
    <s v="BG"/>
    <x v="3"/>
    <n v="25"/>
    <n v="3"/>
    <n v="8"/>
    <n v="4"/>
    <s v="DSTO"/>
    <x v="3"/>
    <n v="1"/>
    <s v=""/>
    <s v=""/>
    <s v=""/>
    <n v="0.125"/>
    <n v="0.04"/>
  </r>
  <r>
    <d v="2014-09-10T00:00:00"/>
    <n v="43"/>
    <x v="0"/>
    <s v="BG"/>
    <x v="3"/>
    <n v="25"/>
    <n v="3"/>
    <n v="8"/>
    <n v="4"/>
    <s v="DSTO"/>
    <x v="6"/>
    <n v="1"/>
    <n v="1"/>
    <n v="1"/>
    <n v="0.04"/>
    <n v="0.125"/>
    <n v="0.04"/>
  </r>
  <r>
    <d v="2014-09-10T00:00:00"/>
    <n v="43"/>
    <x v="0"/>
    <s v="BG"/>
    <x v="3"/>
    <n v="25"/>
    <n v="3"/>
    <n v="8"/>
    <n v="5"/>
    <s v="DSTO"/>
    <x v="7"/>
    <n v="1"/>
    <s v=""/>
    <s v=""/>
    <s v=""/>
    <n v="0.125"/>
    <n v="0.04"/>
  </r>
  <r>
    <d v="2014-09-10T00:00:00"/>
    <n v="43"/>
    <x v="0"/>
    <s v="BG"/>
    <x v="3"/>
    <n v="25"/>
    <n v="3"/>
    <n v="8"/>
    <n v="5"/>
    <s v="DSTO"/>
    <x v="6"/>
    <n v="1"/>
    <n v="1"/>
    <n v="1"/>
    <n v="0.04"/>
    <n v="0.125"/>
    <n v="0.04"/>
  </r>
  <r>
    <d v="2014-09-10T00:00:00"/>
    <n v="43"/>
    <x v="0"/>
    <s v="BG"/>
    <x v="3"/>
    <n v="25"/>
    <n v="3"/>
    <n v="8"/>
    <n v="6"/>
    <s v="SBOU"/>
    <x v="6"/>
    <n v="1"/>
    <n v="1"/>
    <n v="1"/>
    <n v="0.04"/>
    <n v="0.125"/>
    <n v="0.04"/>
  </r>
  <r>
    <d v="2014-09-10T00:00:00"/>
    <n v="43"/>
    <x v="0"/>
    <s v="BG"/>
    <x v="3"/>
    <n v="25"/>
    <n v="3"/>
    <n v="8"/>
    <n v="6"/>
    <s v="SBOU"/>
    <x v="1"/>
    <n v="1"/>
    <s v=""/>
    <s v=""/>
    <s v=""/>
    <n v="0.125"/>
    <n v="0.04"/>
  </r>
  <r>
    <d v="2014-09-10T00:00:00"/>
    <n v="43"/>
    <x v="0"/>
    <s v="BG"/>
    <x v="3"/>
    <n v="25"/>
    <n v="3"/>
    <n v="8"/>
    <n v="6"/>
    <s v="SBOU"/>
    <x v="9"/>
    <n v="1"/>
    <s v=""/>
    <s v=""/>
    <s v=""/>
    <n v="0.125"/>
    <n v="0.04"/>
  </r>
  <r>
    <d v="2014-09-10T00:00:00"/>
    <n v="43"/>
    <x v="0"/>
    <s v="BG"/>
    <x v="3"/>
    <n v="25"/>
    <n v="3"/>
    <n v="8"/>
    <n v="6"/>
    <s v="SBOU"/>
    <x v="2"/>
    <n v="1"/>
    <s v=""/>
    <s v=""/>
    <s v=""/>
    <n v="0.125"/>
    <n v="0.04"/>
  </r>
  <r>
    <d v="2014-09-10T00:00:00"/>
    <n v="43"/>
    <x v="0"/>
    <s v="BG"/>
    <x v="3"/>
    <n v="25"/>
    <n v="3"/>
    <n v="8"/>
    <n v="7"/>
    <s v="DSTO"/>
    <x v="6"/>
    <n v="1"/>
    <n v="1"/>
    <n v="1"/>
    <n v="0.04"/>
    <n v="0.125"/>
    <n v="0.04"/>
  </r>
  <r>
    <d v="2014-09-10T00:00:00"/>
    <n v="43"/>
    <x v="0"/>
    <s v="BG"/>
    <x v="3"/>
    <n v="25"/>
    <n v="3"/>
    <n v="8"/>
    <n v="7"/>
    <s v="DSTO"/>
    <x v="7"/>
    <n v="1"/>
    <s v=""/>
    <s v=""/>
    <s v=""/>
    <n v="0.125"/>
    <n v="0.04"/>
  </r>
  <r>
    <d v="2014-09-10T00:00:00"/>
    <n v="43"/>
    <x v="0"/>
    <s v="BG"/>
    <x v="3"/>
    <n v="25"/>
    <n v="3"/>
    <n v="8"/>
    <n v="8"/>
    <s v="DSTO"/>
    <x v="1"/>
    <n v="1"/>
    <s v=""/>
    <s v=""/>
    <s v=""/>
    <n v="0.125"/>
    <n v="0.04"/>
  </r>
  <r>
    <d v="2014-09-10T00:00:00"/>
    <n v="43"/>
    <x v="0"/>
    <s v="BG"/>
    <x v="3"/>
    <n v="25"/>
    <n v="3"/>
    <n v="8"/>
    <n v="8"/>
    <s v="DSTO"/>
    <x v="7"/>
    <n v="1"/>
    <s v=""/>
    <s v=""/>
    <s v=""/>
    <n v="0.125"/>
    <n v="0.04"/>
  </r>
  <r>
    <d v="2014-09-10T00:00:00"/>
    <n v="43"/>
    <x v="0"/>
    <s v="BG"/>
    <x v="3"/>
    <n v="25"/>
    <n v="3"/>
    <n v="8"/>
    <n v="8"/>
    <s v="DSTO"/>
    <x v="6"/>
    <n v="1"/>
    <n v="1"/>
    <n v="1"/>
    <n v="0.04"/>
    <n v="0.125"/>
    <n v="0.04"/>
  </r>
  <r>
    <d v="2014-09-10T00:00:00"/>
    <n v="43"/>
    <x v="0"/>
    <s v="BG"/>
    <x v="3"/>
    <n v="25"/>
    <n v="3"/>
    <n v="8"/>
    <n v="8"/>
    <s v="DSTO"/>
    <x v="3"/>
    <n v="1"/>
    <s v=""/>
    <s v=""/>
    <s v=""/>
    <n v="0.125"/>
    <n v="0.04"/>
  </r>
  <r>
    <d v="2014-09-10T00:00:00"/>
    <n v="43"/>
    <x v="0"/>
    <s v="BG"/>
    <x v="3"/>
    <n v="25"/>
    <n v="3"/>
    <n v="8"/>
    <n v="8"/>
    <s v="DSTO"/>
    <x v="0"/>
    <n v="1"/>
    <n v="1"/>
    <n v="1"/>
    <n v="0.04"/>
    <n v="0.125"/>
    <n v="0.04"/>
  </r>
  <r>
    <d v="2014-09-10T00:00:00"/>
    <n v="43"/>
    <x v="0"/>
    <s v="BG"/>
    <x v="4"/>
    <n v="30"/>
    <n v="1"/>
    <n v="10"/>
    <n v="1"/>
    <s v="PAST"/>
    <x v="17"/>
    <n v="1"/>
    <s v=""/>
    <s v=""/>
    <s v=""/>
    <n v="0.1"/>
    <n v="3.3333333333333333E-2"/>
  </r>
  <r>
    <d v="2014-09-10T00:00:00"/>
    <n v="43"/>
    <x v="0"/>
    <s v="BG"/>
    <x v="4"/>
    <n v="30"/>
    <n v="1"/>
    <n v="10"/>
    <n v="2"/>
    <s v="MCAV"/>
    <x v="7"/>
    <n v="1"/>
    <s v=""/>
    <s v=""/>
    <s v=""/>
    <n v="0.1"/>
    <n v="3.3333333333333333E-2"/>
  </r>
  <r>
    <d v="2014-09-10T00:00:00"/>
    <n v="43"/>
    <x v="0"/>
    <s v="BG"/>
    <x v="4"/>
    <n v="30"/>
    <n v="1"/>
    <n v="10"/>
    <n v="2"/>
    <s v="MCAV"/>
    <x v="13"/>
    <n v="1"/>
    <s v=""/>
    <s v=""/>
    <s v=""/>
    <n v="0.1"/>
    <n v="3.3333333333333333E-2"/>
  </r>
  <r>
    <d v="2014-09-10T00:00:00"/>
    <n v="43"/>
    <x v="0"/>
    <s v="BG"/>
    <x v="4"/>
    <n v="30"/>
    <n v="1"/>
    <n v="10"/>
    <n v="3"/>
    <s v="SINT"/>
    <x v="17"/>
    <n v="1"/>
    <s v=""/>
    <s v=""/>
    <s v=""/>
    <n v="0.1"/>
    <n v="3.3333333333333333E-2"/>
  </r>
  <r>
    <d v="2014-09-10T00:00:00"/>
    <n v="43"/>
    <x v="0"/>
    <s v="BG"/>
    <x v="4"/>
    <n v="30"/>
    <n v="1"/>
    <n v="10"/>
    <n v="4"/>
    <s v="MCAV"/>
    <x v="7"/>
    <n v="1"/>
    <s v=""/>
    <s v=""/>
    <s v=""/>
    <n v="0.1"/>
    <n v="3.3333333333333333E-2"/>
  </r>
  <r>
    <d v="2014-09-10T00:00:00"/>
    <n v="43"/>
    <x v="0"/>
    <s v="BG"/>
    <x v="4"/>
    <n v="30"/>
    <n v="1"/>
    <n v="10"/>
    <n v="5"/>
    <s v="DSTO"/>
    <x v="7"/>
    <n v="1"/>
    <s v=""/>
    <s v=""/>
    <s v=""/>
    <n v="0.1"/>
    <n v="3.3333333333333333E-2"/>
  </r>
  <r>
    <d v="2014-09-10T00:00:00"/>
    <n v="43"/>
    <x v="0"/>
    <s v="BG"/>
    <x v="4"/>
    <n v="30"/>
    <n v="1"/>
    <n v="10"/>
    <n v="6"/>
    <s v="DSTR"/>
    <x v="7"/>
    <n v="1"/>
    <s v=""/>
    <s v=""/>
    <s v=""/>
    <n v="0.1"/>
    <n v="3.3333333333333333E-2"/>
  </r>
  <r>
    <d v="2014-09-10T00:00:00"/>
    <n v="43"/>
    <x v="0"/>
    <s v="BG"/>
    <x v="4"/>
    <n v="30"/>
    <n v="1"/>
    <n v="10"/>
    <n v="6"/>
    <s v="DSTR"/>
    <x v="13"/>
    <n v="1"/>
    <s v=""/>
    <s v=""/>
    <s v=""/>
    <n v="0.1"/>
    <n v="3.3333333333333333E-2"/>
  </r>
  <r>
    <d v="2014-09-10T00:00:00"/>
    <n v="43"/>
    <x v="0"/>
    <s v="BG"/>
    <x v="4"/>
    <n v="30"/>
    <n v="1"/>
    <n v="10"/>
    <n v="7"/>
    <s v="MCAV"/>
    <x v="7"/>
    <n v="1"/>
    <s v=""/>
    <s v=""/>
    <s v=""/>
    <n v="0.1"/>
    <n v="3.3333333333333333E-2"/>
  </r>
  <r>
    <d v="2014-09-10T00:00:00"/>
    <n v="43"/>
    <x v="0"/>
    <s v="BG"/>
    <x v="4"/>
    <n v="30"/>
    <n v="1"/>
    <n v="10"/>
    <n v="8"/>
    <s v="MCAV"/>
    <x v="2"/>
    <n v="1"/>
    <s v=""/>
    <s v=""/>
    <s v=""/>
    <n v="0.1"/>
    <n v="3.3333333333333333E-2"/>
  </r>
  <r>
    <d v="2014-09-10T00:00:00"/>
    <n v="43"/>
    <x v="0"/>
    <s v="BG"/>
    <x v="4"/>
    <n v="30"/>
    <n v="1"/>
    <n v="10"/>
    <n v="8"/>
    <s v="MCAV"/>
    <x v="7"/>
    <n v="1"/>
    <s v=""/>
    <s v=""/>
    <s v=""/>
    <n v="0.1"/>
    <n v="3.3333333333333333E-2"/>
  </r>
  <r>
    <d v="2014-09-10T00:00:00"/>
    <n v="43"/>
    <x v="0"/>
    <s v="BG"/>
    <x v="4"/>
    <n v="30"/>
    <n v="1"/>
    <n v="10"/>
    <n v="9"/>
    <s v="MCAV"/>
    <x v="8"/>
    <n v="1"/>
    <s v=""/>
    <s v=""/>
    <s v=""/>
    <n v="0.1"/>
    <n v="3.3333333333333333E-2"/>
  </r>
  <r>
    <d v="2014-09-10T00:00:00"/>
    <n v="43"/>
    <x v="0"/>
    <s v="BG"/>
    <x v="4"/>
    <n v="30"/>
    <n v="1"/>
    <n v="10"/>
    <n v="9"/>
    <s v="MCAV"/>
    <x v="2"/>
    <n v="1"/>
    <s v=""/>
    <s v=""/>
    <s v=""/>
    <n v="0.1"/>
    <n v="3.3333333333333333E-2"/>
  </r>
  <r>
    <d v="2014-09-10T00:00:00"/>
    <n v="43"/>
    <x v="0"/>
    <s v="BG"/>
    <x v="4"/>
    <n v="30"/>
    <n v="1"/>
    <n v="10"/>
    <n v="9"/>
    <s v="MCAV"/>
    <x v="13"/>
    <n v="1"/>
    <s v=""/>
    <s v=""/>
    <s v=""/>
    <n v="0.1"/>
    <n v="3.3333333333333333E-2"/>
  </r>
  <r>
    <d v="2014-09-10T00:00:00"/>
    <n v="43"/>
    <x v="0"/>
    <s v="BG"/>
    <x v="4"/>
    <n v="30"/>
    <n v="1"/>
    <n v="10"/>
    <n v="10"/>
    <s v="SSID"/>
    <x v="7"/>
    <n v="1"/>
    <s v=""/>
    <s v=""/>
    <s v=""/>
    <n v="0.1"/>
    <n v="3.3333333333333333E-2"/>
  </r>
  <r>
    <d v="2014-09-10T00:00:00"/>
    <n v="43"/>
    <x v="0"/>
    <s v="BG"/>
    <x v="4"/>
    <n v="30"/>
    <n v="1"/>
    <n v="10"/>
    <n v="10"/>
    <s v="SSID"/>
    <x v="3"/>
    <n v="1"/>
    <s v=""/>
    <s v=""/>
    <s v=""/>
    <n v="0.1"/>
    <n v="3.3333333333333333E-2"/>
  </r>
  <r>
    <d v="2014-09-10T00:00:00"/>
    <n v="43"/>
    <x v="0"/>
    <s v="BG"/>
    <x v="4"/>
    <n v="30"/>
    <n v="2"/>
    <n v="10"/>
    <n v="1"/>
    <s v="MCAV"/>
    <x v="13"/>
    <n v="1"/>
    <s v=""/>
    <s v=""/>
    <s v=""/>
    <n v="0.1"/>
    <n v="3.3333333333333333E-2"/>
  </r>
  <r>
    <d v="2014-09-10T00:00:00"/>
    <n v="43"/>
    <x v="0"/>
    <s v="BG"/>
    <x v="4"/>
    <n v="30"/>
    <n v="2"/>
    <n v="10"/>
    <n v="1"/>
    <s v="MCAV"/>
    <x v="3"/>
    <n v="1"/>
    <s v=""/>
    <s v=""/>
    <s v=""/>
    <n v="0.1"/>
    <n v="3.3333333333333333E-2"/>
  </r>
  <r>
    <d v="2014-09-10T00:00:00"/>
    <n v="43"/>
    <x v="0"/>
    <s v="BG"/>
    <x v="4"/>
    <n v="30"/>
    <n v="2"/>
    <n v="10"/>
    <n v="2"/>
    <s v="MCAV"/>
    <x v="7"/>
    <n v="1"/>
    <s v=""/>
    <s v=""/>
    <s v=""/>
    <n v="0.1"/>
    <n v="3.3333333333333333E-2"/>
  </r>
  <r>
    <d v="2014-09-10T00:00:00"/>
    <n v="43"/>
    <x v="0"/>
    <s v="BG"/>
    <x v="4"/>
    <n v="30"/>
    <n v="2"/>
    <n v="10"/>
    <n v="2"/>
    <s v="MCAV"/>
    <x v="0"/>
    <n v="1"/>
    <n v="1"/>
    <s v=""/>
    <s v=""/>
    <n v="0.1"/>
    <n v="3.3333333333333333E-2"/>
  </r>
  <r>
    <d v="2014-09-10T00:00:00"/>
    <n v="43"/>
    <x v="0"/>
    <s v="BG"/>
    <x v="4"/>
    <n v="30"/>
    <n v="2"/>
    <n v="10"/>
    <n v="2"/>
    <s v="MCAV"/>
    <x v="6"/>
    <n v="1"/>
    <n v="1"/>
    <n v="1"/>
    <n v="3.3333333333333333E-2"/>
    <n v="0.1"/>
    <n v="3.3333333333333333E-2"/>
  </r>
  <r>
    <d v="2014-09-10T00:00:00"/>
    <n v="43"/>
    <x v="0"/>
    <s v="BG"/>
    <x v="4"/>
    <n v="30"/>
    <n v="2"/>
    <n v="10"/>
    <n v="2"/>
    <s v="MCAV"/>
    <x v="2"/>
    <n v="1"/>
    <s v=""/>
    <s v=""/>
    <s v=""/>
    <n v="0.1"/>
    <n v="3.3333333333333333E-2"/>
  </r>
  <r>
    <d v="2014-09-10T00:00:00"/>
    <n v="43"/>
    <x v="0"/>
    <s v="BG"/>
    <x v="4"/>
    <n v="30"/>
    <n v="2"/>
    <n v="10"/>
    <n v="3"/>
    <s v="SSID"/>
    <x v="7"/>
    <n v="1"/>
    <s v=""/>
    <s v=""/>
    <s v=""/>
    <n v="0.1"/>
    <n v="3.3333333333333333E-2"/>
  </r>
  <r>
    <d v="2014-09-10T00:00:00"/>
    <n v="43"/>
    <x v="0"/>
    <s v="BG"/>
    <x v="4"/>
    <n v="30"/>
    <n v="2"/>
    <n v="10"/>
    <n v="3"/>
    <s v="SSID"/>
    <x v="11"/>
    <n v="0"/>
    <s v=""/>
    <s v=""/>
    <s v=""/>
    <n v="0.1"/>
    <n v="3.3333333333333333E-2"/>
  </r>
  <r>
    <d v="2014-09-10T00:00:00"/>
    <n v="43"/>
    <x v="0"/>
    <s v="BG"/>
    <x v="4"/>
    <n v="30"/>
    <n v="2"/>
    <n v="10"/>
    <n v="3"/>
    <s v="SSID"/>
    <x v="3"/>
    <n v="1"/>
    <s v=""/>
    <s v=""/>
    <s v=""/>
    <n v="0.1"/>
    <n v="3.3333333333333333E-2"/>
  </r>
  <r>
    <d v="2014-09-10T00:00:00"/>
    <n v="43"/>
    <x v="0"/>
    <s v="BG"/>
    <x v="4"/>
    <n v="30"/>
    <n v="2"/>
    <n v="10"/>
    <n v="4"/>
    <s v="MCAV"/>
    <x v="7"/>
    <n v="1"/>
    <s v=""/>
    <s v=""/>
    <s v=""/>
    <n v="0.1"/>
    <n v="3.3333333333333333E-2"/>
  </r>
  <r>
    <d v="2014-09-10T00:00:00"/>
    <n v="43"/>
    <x v="0"/>
    <s v="BG"/>
    <x v="4"/>
    <n v="30"/>
    <n v="2"/>
    <n v="10"/>
    <n v="5"/>
    <s v="DSTO"/>
    <x v="7"/>
    <n v="1"/>
    <s v=""/>
    <s v=""/>
    <s v=""/>
    <n v="0.1"/>
    <n v="3.3333333333333333E-2"/>
  </r>
  <r>
    <d v="2014-09-10T00:00:00"/>
    <n v="43"/>
    <x v="0"/>
    <s v="BG"/>
    <x v="4"/>
    <n v="30"/>
    <n v="2"/>
    <n v="10"/>
    <n v="5"/>
    <s v="DSTO"/>
    <x v="2"/>
    <n v="1"/>
    <s v=""/>
    <s v=""/>
    <s v=""/>
    <n v="0.1"/>
    <n v="3.3333333333333333E-2"/>
  </r>
  <r>
    <d v="2014-09-10T00:00:00"/>
    <n v="43"/>
    <x v="0"/>
    <s v="BG"/>
    <x v="4"/>
    <n v="30"/>
    <n v="2"/>
    <n v="10"/>
    <n v="6"/>
    <s v="DSTO"/>
    <x v="7"/>
    <n v="1"/>
    <s v=""/>
    <s v=""/>
    <s v=""/>
    <n v="0.1"/>
    <n v="3.3333333333333333E-2"/>
  </r>
  <r>
    <d v="2014-09-10T00:00:00"/>
    <n v="43"/>
    <x v="0"/>
    <s v="BG"/>
    <x v="4"/>
    <n v="30"/>
    <n v="2"/>
    <n v="10"/>
    <n v="6"/>
    <s v="DSTO"/>
    <x v="3"/>
    <n v="1"/>
    <s v=""/>
    <s v=""/>
    <s v=""/>
    <n v="0.1"/>
    <n v="3.3333333333333333E-2"/>
  </r>
  <r>
    <d v="2014-09-10T00:00:00"/>
    <n v="43"/>
    <x v="0"/>
    <s v="BG"/>
    <x v="4"/>
    <n v="30"/>
    <n v="2"/>
    <n v="10"/>
    <n v="6"/>
    <s v="DSTO"/>
    <x v="2"/>
    <n v="1"/>
    <s v=""/>
    <s v=""/>
    <s v=""/>
    <n v="0.1"/>
    <n v="3.3333333333333333E-2"/>
  </r>
  <r>
    <d v="2014-09-10T00:00:00"/>
    <n v="43"/>
    <x v="0"/>
    <s v="BG"/>
    <x v="4"/>
    <n v="30"/>
    <n v="2"/>
    <n v="10"/>
    <n v="7"/>
    <s v="SSID"/>
    <x v="3"/>
    <n v="1"/>
    <s v=""/>
    <s v=""/>
    <s v=""/>
    <n v="0.1"/>
    <n v="3.3333333333333333E-2"/>
  </r>
  <r>
    <d v="2014-09-10T00:00:00"/>
    <n v="43"/>
    <x v="0"/>
    <s v="BG"/>
    <x v="4"/>
    <n v="30"/>
    <n v="2"/>
    <n v="10"/>
    <n v="7"/>
    <s v="SSID"/>
    <x v="4"/>
    <n v="1"/>
    <s v=""/>
    <s v=""/>
    <s v=""/>
    <n v="0.1"/>
    <n v="3.3333333333333333E-2"/>
  </r>
  <r>
    <d v="2014-09-10T00:00:00"/>
    <n v="43"/>
    <x v="0"/>
    <s v="BG"/>
    <x v="4"/>
    <n v="30"/>
    <n v="2"/>
    <n v="10"/>
    <n v="8"/>
    <s v="SBOU"/>
    <x v="7"/>
    <n v="1"/>
    <s v=""/>
    <s v=""/>
    <s v=""/>
    <n v="0.1"/>
    <n v="3.3333333333333333E-2"/>
  </r>
  <r>
    <d v="2014-09-10T00:00:00"/>
    <n v="43"/>
    <x v="0"/>
    <s v="BG"/>
    <x v="4"/>
    <n v="30"/>
    <n v="2"/>
    <n v="10"/>
    <n v="8"/>
    <s v="SBOU"/>
    <x v="2"/>
    <n v="1"/>
    <s v=""/>
    <s v=""/>
    <s v=""/>
    <n v="0.1"/>
    <n v="3.3333333333333333E-2"/>
  </r>
  <r>
    <d v="2014-09-10T00:00:00"/>
    <n v="43"/>
    <x v="0"/>
    <s v="BG"/>
    <x v="4"/>
    <n v="30"/>
    <n v="2"/>
    <n v="10"/>
    <n v="9"/>
    <s v="DSTO"/>
    <x v="10"/>
    <n v="0"/>
    <s v=""/>
    <s v=""/>
    <s v=""/>
    <n v="0.1"/>
    <n v="3.3333333333333333E-2"/>
  </r>
  <r>
    <d v="2014-09-10T00:00:00"/>
    <n v="43"/>
    <x v="0"/>
    <s v="BG"/>
    <x v="4"/>
    <n v="30"/>
    <n v="2"/>
    <n v="10"/>
    <n v="10"/>
    <s v="SSID"/>
    <x v="8"/>
    <n v="1"/>
    <s v=""/>
    <s v=""/>
    <s v=""/>
    <n v="0.1"/>
    <n v="3.3333333333333333E-2"/>
  </r>
  <r>
    <d v="2014-09-10T00:00:00"/>
    <n v="43"/>
    <x v="0"/>
    <s v="BG"/>
    <x v="4"/>
    <n v="30"/>
    <n v="3"/>
    <n v="10"/>
    <n v="1"/>
    <s v="DSTR"/>
    <x v="7"/>
    <n v="1"/>
    <s v=""/>
    <s v=""/>
    <s v=""/>
    <n v="0.1"/>
    <n v="3.3333333333333333E-2"/>
  </r>
  <r>
    <d v="2014-09-10T00:00:00"/>
    <n v="43"/>
    <x v="0"/>
    <s v="BG"/>
    <x v="4"/>
    <n v="30"/>
    <n v="3"/>
    <n v="10"/>
    <n v="1"/>
    <s v="DSTR"/>
    <x v="0"/>
    <n v="1"/>
    <n v="1"/>
    <s v=""/>
    <s v=""/>
    <n v="0.1"/>
    <n v="3.3333333333333333E-2"/>
  </r>
  <r>
    <d v="2014-09-10T00:00:00"/>
    <n v="43"/>
    <x v="0"/>
    <s v="BG"/>
    <x v="4"/>
    <n v="30"/>
    <n v="3"/>
    <n v="10"/>
    <n v="1"/>
    <s v="DSTR"/>
    <x v="6"/>
    <n v="1"/>
    <n v="1"/>
    <n v="1"/>
    <n v="3.3333333333333333E-2"/>
    <n v="0.1"/>
    <n v="3.3333333333333333E-2"/>
  </r>
  <r>
    <d v="2014-09-10T00:00:00"/>
    <n v="43"/>
    <x v="0"/>
    <s v="BG"/>
    <x v="4"/>
    <n v="30"/>
    <n v="3"/>
    <n v="10"/>
    <n v="2"/>
    <s v="MCAV"/>
    <x v="7"/>
    <n v="1"/>
    <s v=""/>
    <s v=""/>
    <s v=""/>
    <n v="0.1"/>
    <n v="3.3333333333333333E-2"/>
  </r>
  <r>
    <d v="2014-09-10T00:00:00"/>
    <n v="43"/>
    <x v="0"/>
    <s v="BG"/>
    <x v="4"/>
    <n v="30"/>
    <n v="3"/>
    <n v="10"/>
    <n v="3"/>
    <s v="SBOU"/>
    <x v="8"/>
    <n v="1"/>
    <s v=""/>
    <s v=""/>
    <s v=""/>
    <n v="0.1"/>
    <n v="3.3333333333333333E-2"/>
  </r>
  <r>
    <d v="2014-09-10T00:00:00"/>
    <n v="43"/>
    <x v="0"/>
    <s v="BG"/>
    <x v="4"/>
    <n v="30"/>
    <n v="3"/>
    <n v="10"/>
    <n v="3"/>
    <s v="SBOU"/>
    <x v="2"/>
    <n v="1"/>
    <s v=""/>
    <s v=""/>
    <s v=""/>
    <n v="0.1"/>
    <n v="3.3333333333333333E-2"/>
  </r>
  <r>
    <d v="2014-09-10T00:00:00"/>
    <n v="43"/>
    <x v="0"/>
    <s v="BG"/>
    <x v="4"/>
    <n v="30"/>
    <n v="3"/>
    <n v="10"/>
    <n v="3"/>
    <s v="SBOU"/>
    <x v="7"/>
    <n v="1"/>
    <s v=""/>
    <s v=""/>
    <s v=""/>
    <n v="0.1"/>
    <n v="3.3333333333333333E-2"/>
  </r>
  <r>
    <d v="2014-09-10T00:00:00"/>
    <n v="43"/>
    <x v="0"/>
    <s v="BG"/>
    <x v="4"/>
    <n v="30"/>
    <n v="3"/>
    <n v="10"/>
    <n v="3"/>
    <s v="SBOU"/>
    <x v="6"/>
    <n v="1"/>
    <n v="1"/>
    <n v="1"/>
    <n v="3.3333333333333333E-2"/>
    <n v="0.1"/>
    <n v="3.3333333333333333E-2"/>
  </r>
  <r>
    <d v="2014-09-10T00:00:00"/>
    <n v="43"/>
    <x v="0"/>
    <s v="BG"/>
    <x v="4"/>
    <n v="30"/>
    <n v="3"/>
    <n v="10"/>
    <n v="4"/>
    <s v="SINT"/>
    <x v="17"/>
    <n v="1"/>
    <s v=""/>
    <s v=""/>
    <s v=""/>
    <n v="0.1"/>
    <n v="3.3333333333333333E-2"/>
  </r>
  <r>
    <d v="2014-09-10T00:00:00"/>
    <n v="43"/>
    <x v="0"/>
    <s v="BG"/>
    <x v="4"/>
    <n v="30"/>
    <n v="3"/>
    <n v="10"/>
    <n v="4"/>
    <s v="SINT"/>
    <x v="2"/>
    <n v="1"/>
    <s v=""/>
    <s v=""/>
    <s v=""/>
    <n v="0.1"/>
    <n v="3.3333333333333333E-2"/>
  </r>
  <r>
    <d v="2014-09-10T00:00:00"/>
    <n v="43"/>
    <x v="0"/>
    <s v="BG"/>
    <x v="4"/>
    <n v="30"/>
    <n v="3"/>
    <n v="10"/>
    <n v="5"/>
    <s v="DCLI"/>
    <x v="14"/>
    <n v="1"/>
    <s v=""/>
    <s v=""/>
    <s v=""/>
    <n v="0.1"/>
    <n v="3.3333333333333333E-2"/>
  </r>
  <r>
    <d v="2014-09-10T00:00:00"/>
    <n v="43"/>
    <x v="0"/>
    <s v="BG"/>
    <x v="4"/>
    <n v="30"/>
    <n v="3"/>
    <n v="10"/>
    <n v="6"/>
    <s v="PAST"/>
    <x v="7"/>
    <n v="1"/>
    <s v=""/>
    <s v=""/>
    <s v=""/>
    <n v="0.1"/>
    <n v="3.3333333333333333E-2"/>
  </r>
  <r>
    <d v="2014-09-10T00:00:00"/>
    <n v="43"/>
    <x v="0"/>
    <s v="BG"/>
    <x v="4"/>
    <n v="30"/>
    <n v="3"/>
    <n v="10"/>
    <n v="6"/>
    <s v="PAST"/>
    <x v="2"/>
    <n v="1"/>
    <s v=""/>
    <s v=""/>
    <s v=""/>
    <n v="0.1"/>
    <n v="3.3333333333333333E-2"/>
  </r>
  <r>
    <d v="2014-09-10T00:00:00"/>
    <n v="43"/>
    <x v="0"/>
    <s v="BG"/>
    <x v="4"/>
    <n v="30"/>
    <n v="3"/>
    <n v="10"/>
    <n v="7"/>
    <s v="DSTO"/>
    <x v="2"/>
    <n v="1"/>
    <s v=""/>
    <s v=""/>
    <s v=""/>
    <n v="0.1"/>
    <n v="3.3333333333333333E-2"/>
  </r>
  <r>
    <d v="2014-09-10T00:00:00"/>
    <n v="43"/>
    <x v="0"/>
    <s v="BG"/>
    <x v="4"/>
    <n v="30"/>
    <n v="3"/>
    <n v="10"/>
    <n v="7"/>
    <s v="DSTO"/>
    <x v="3"/>
    <n v="1"/>
    <s v=""/>
    <s v=""/>
    <s v=""/>
    <n v="0.1"/>
    <n v="3.3333333333333333E-2"/>
  </r>
  <r>
    <d v="2014-09-10T00:00:00"/>
    <n v="43"/>
    <x v="0"/>
    <s v="BG"/>
    <x v="4"/>
    <n v="30"/>
    <n v="3"/>
    <n v="10"/>
    <n v="8"/>
    <s v="DSTO"/>
    <x v="13"/>
    <n v="1"/>
    <s v=""/>
    <s v=""/>
    <s v=""/>
    <n v="0.1"/>
    <n v="3.3333333333333333E-2"/>
  </r>
  <r>
    <d v="2014-09-10T00:00:00"/>
    <n v="43"/>
    <x v="0"/>
    <s v="BG"/>
    <x v="4"/>
    <n v="30"/>
    <n v="3"/>
    <n v="10"/>
    <n v="8"/>
    <s v="DSTO"/>
    <x v="7"/>
    <n v="1"/>
    <s v=""/>
    <s v=""/>
    <s v=""/>
    <n v="0.1"/>
    <n v="3.3333333333333333E-2"/>
  </r>
  <r>
    <d v="2014-09-10T00:00:00"/>
    <n v="43"/>
    <x v="0"/>
    <s v="BG"/>
    <x v="4"/>
    <n v="30"/>
    <n v="3"/>
    <n v="10"/>
    <n v="8"/>
    <s v="DSTO"/>
    <x v="2"/>
    <n v="1"/>
    <s v=""/>
    <s v=""/>
    <s v=""/>
    <n v="0.1"/>
    <n v="3.3333333333333333E-2"/>
  </r>
  <r>
    <d v="2014-09-10T00:00:00"/>
    <n v="43"/>
    <x v="0"/>
    <s v="BG"/>
    <x v="4"/>
    <n v="30"/>
    <n v="3"/>
    <n v="10"/>
    <n v="9"/>
    <s v="MCAV"/>
    <x v="5"/>
    <n v="1"/>
    <s v=""/>
    <s v=""/>
    <s v=""/>
    <n v="0.1"/>
    <n v="3.3333333333333333E-2"/>
  </r>
  <r>
    <d v="2014-09-10T00:00:00"/>
    <n v="43"/>
    <x v="0"/>
    <s v="BG"/>
    <x v="4"/>
    <n v="30"/>
    <n v="3"/>
    <n v="10"/>
    <n v="9"/>
    <s v="MCAV"/>
    <x v="18"/>
    <n v="1"/>
    <s v=""/>
    <s v=""/>
    <s v=""/>
    <n v="0.1"/>
    <n v="3.3333333333333333E-2"/>
  </r>
  <r>
    <d v="2014-09-10T00:00:00"/>
    <n v="43"/>
    <x v="0"/>
    <s v="BG"/>
    <x v="4"/>
    <n v="30"/>
    <n v="3"/>
    <n v="10"/>
    <n v="9"/>
    <s v="MCAV"/>
    <x v="7"/>
    <n v="1"/>
    <s v=""/>
    <s v=""/>
    <s v=""/>
    <n v="0.1"/>
    <n v="3.3333333333333333E-2"/>
  </r>
  <r>
    <d v="2014-09-10T00:00:00"/>
    <n v="43"/>
    <x v="0"/>
    <s v="BG"/>
    <x v="4"/>
    <n v="30"/>
    <n v="3"/>
    <n v="10"/>
    <n v="9"/>
    <s v="MCAV"/>
    <x v="2"/>
    <n v="1"/>
    <s v=""/>
    <s v=""/>
    <s v=""/>
    <n v="0.1"/>
    <n v="3.3333333333333333E-2"/>
  </r>
  <r>
    <d v="2014-09-10T00:00:00"/>
    <n v="43"/>
    <x v="0"/>
    <s v="BG"/>
    <x v="4"/>
    <n v="30"/>
    <n v="3"/>
    <n v="10"/>
    <n v="10"/>
    <s v="SINT"/>
    <x v="3"/>
    <n v="1"/>
    <s v=""/>
    <s v=""/>
    <s v=""/>
    <n v="0.1"/>
    <n v="3.3333333333333333E-2"/>
  </r>
  <r>
    <d v="2014-09-10T00:00:00"/>
    <n v="43"/>
    <x v="0"/>
    <s v="BG"/>
    <x v="4"/>
    <n v="30"/>
    <n v="3"/>
    <n v="10"/>
    <n v="10"/>
    <s v="SINT"/>
    <x v="8"/>
    <n v="1"/>
    <s v=""/>
    <s v=""/>
    <s v=""/>
    <n v="0.1"/>
    <n v="3.3333333333333333E-2"/>
  </r>
  <r>
    <d v="2014-09-12T00:00:00"/>
    <n v="43"/>
    <x v="0"/>
    <s v="AS"/>
    <x v="5"/>
    <n v="23"/>
    <n v="1"/>
    <n v="9"/>
    <n v="1"/>
    <s v="SSID"/>
    <x v="7"/>
    <n v="1"/>
    <s v=""/>
    <s v=""/>
    <s v=""/>
    <n v="0.1111111111111111"/>
    <n v="4.3478260869565216E-2"/>
  </r>
  <r>
    <d v="2014-09-12T00:00:00"/>
    <n v="43"/>
    <x v="0"/>
    <s v="AS"/>
    <x v="5"/>
    <n v="23"/>
    <n v="1"/>
    <n v="9"/>
    <n v="1"/>
    <s v="SSID"/>
    <x v="11"/>
    <n v="0"/>
    <s v=""/>
    <s v=""/>
    <s v=""/>
    <n v="0.1111111111111111"/>
    <n v="4.3478260869565216E-2"/>
  </r>
  <r>
    <d v="2014-09-12T00:00:00"/>
    <n v="43"/>
    <x v="0"/>
    <s v="AS"/>
    <x v="5"/>
    <n v="23"/>
    <n v="1"/>
    <n v="9"/>
    <n v="2"/>
    <s v="SSID"/>
    <x v="6"/>
    <n v="1"/>
    <n v="1"/>
    <n v="1"/>
    <n v="4.3478260869565216E-2"/>
    <n v="0.1111111111111111"/>
    <n v="4.3478260869565216E-2"/>
  </r>
  <r>
    <d v="2014-09-12T00:00:00"/>
    <n v="43"/>
    <x v="0"/>
    <s v="AS"/>
    <x v="5"/>
    <n v="23"/>
    <n v="1"/>
    <n v="9"/>
    <n v="3"/>
    <s v="SSID"/>
    <x v="7"/>
    <n v="1"/>
    <s v=""/>
    <s v=""/>
    <s v=""/>
    <n v="0.1111111111111111"/>
    <n v="4.3478260869565216E-2"/>
  </r>
  <r>
    <d v="2014-09-12T00:00:00"/>
    <n v="43"/>
    <x v="0"/>
    <s v="AS"/>
    <x v="5"/>
    <n v="23"/>
    <n v="1"/>
    <n v="9"/>
    <n v="3"/>
    <s v="SSID"/>
    <x v="0"/>
    <n v="1"/>
    <n v="1"/>
    <n v="1"/>
    <n v="4.3478260869565216E-2"/>
    <n v="0.1111111111111111"/>
    <n v="4.3478260869565216E-2"/>
  </r>
  <r>
    <d v="2014-09-12T00:00:00"/>
    <n v="43"/>
    <x v="0"/>
    <s v="AS"/>
    <x v="5"/>
    <n v="23"/>
    <n v="1"/>
    <n v="9"/>
    <n v="4"/>
    <s v="SSID"/>
    <x v="0"/>
    <n v="1"/>
    <n v="1"/>
    <n v="1"/>
    <n v="4.3478260869565216E-2"/>
    <n v="0.1111111111111111"/>
    <n v="4.3478260869565216E-2"/>
  </r>
  <r>
    <d v="2014-09-12T00:00:00"/>
    <n v="43"/>
    <x v="0"/>
    <s v="AS"/>
    <x v="5"/>
    <n v="23"/>
    <n v="1"/>
    <n v="9"/>
    <n v="5"/>
    <s v="SSID"/>
    <x v="6"/>
    <n v="1"/>
    <n v="1"/>
    <n v="1"/>
    <n v="4.3478260869565216E-2"/>
    <n v="0.1111111111111111"/>
    <n v="4.3478260869565216E-2"/>
  </r>
  <r>
    <d v="2014-09-12T00:00:00"/>
    <n v="43"/>
    <x v="0"/>
    <s v="AS"/>
    <x v="5"/>
    <n v="23"/>
    <n v="1"/>
    <n v="9"/>
    <n v="5"/>
    <s v="SSID"/>
    <x v="7"/>
    <n v="1"/>
    <s v=""/>
    <s v=""/>
    <s v=""/>
    <n v="0.1111111111111111"/>
    <n v="4.3478260869565216E-2"/>
  </r>
  <r>
    <d v="2014-09-12T00:00:00"/>
    <n v="43"/>
    <x v="0"/>
    <s v="AS"/>
    <x v="5"/>
    <n v="23"/>
    <n v="1"/>
    <n v="9"/>
    <n v="6"/>
    <s v="SSID"/>
    <x v="11"/>
    <n v="0"/>
    <s v=""/>
    <s v=""/>
    <s v=""/>
    <n v="0.1111111111111111"/>
    <n v="4.3478260869565216E-2"/>
  </r>
  <r>
    <d v="2014-09-12T00:00:00"/>
    <n v="43"/>
    <x v="0"/>
    <s v="AS"/>
    <x v="5"/>
    <n v="23"/>
    <n v="1"/>
    <n v="9"/>
    <n v="7"/>
    <s v="SSID"/>
    <x v="7"/>
    <n v="1"/>
    <s v=""/>
    <s v=""/>
    <s v=""/>
    <n v="0.1111111111111111"/>
    <n v="4.3478260869565216E-2"/>
  </r>
  <r>
    <d v="2014-09-12T00:00:00"/>
    <n v="43"/>
    <x v="0"/>
    <s v="AS"/>
    <x v="5"/>
    <n v="23"/>
    <n v="1"/>
    <n v="9"/>
    <n v="7"/>
    <s v="SSID"/>
    <x v="11"/>
    <n v="0"/>
    <s v=""/>
    <s v=""/>
    <s v=""/>
    <n v="0.1111111111111111"/>
    <n v="4.3478260869565216E-2"/>
  </r>
  <r>
    <d v="2014-09-12T00:00:00"/>
    <n v="43"/>
    <x v="0"/>
    <s v="AS"/>
    <x v="5"/>
    <n v="23"/>
    <n v="1"/>
    <n v="9"/>
    <n v="8"/>
    <s v="SSID"/>
    <x v="11"/>
    <n v="0"/>
    <s v=""/>
    <s v=""/>
    <s v=""/>
    <n v="0.1111111111111111"/>
    <n v="4.3478260869565216E-2"/>
  </r>
  <r>
    <d v="2014-09-12T00:00:00"/>
    <n v="43"/>
    <x v="0"/>
    <s v="AS"/>
    <x v="5"/>
    <n v="23"/>
    <n v="1"/>
    <n v="9"/>
    <n v="9"/>
    <s v="SSID"/>
    <x v="0"/>
    <n v="1"/>
    <n v="1"/>
    <n v="1"/>
    <n v="4.3478260869565216E-2"/>
    <n v="0.1111111111111111"/>
    <n v="4.3478260869565216E-2"/>
  </r>
  <r>
    <d v="2014-09-12T00:00:00"/>
    <n v="43"/>
    <x v="0"/>
    <s v="AS"/>
    <x v="5"/>
    <n v="23"/>
    <n v="2"/>
    <n v="6"/>
    <n v="1"/>
    <s v="SBOU"/>
    <x v="10"/>
    <n v="0"/>
    <s v=""/>
    <s v=""/>
    <s v=""/>
    <n v="0.16666666666666666"/>
    <n v="4.3478260869565216E-2"/>
  </r>
  <r>
    <d v="2014-09-12T00:00:00"/>
    <n v="43"/>
    <x v="0"/>
    <s v="AS"/>
    <x v="5"/>
    <n v="23"/>
    <n v="2"/>
    <n v="6"/>
    <n v="2"/>
    <s v="SSID"/>
    <x v="7"/>
    <n v="1"/>
    <s v=""/>
    <s v=""/>
    <s v=""/>
    <n v="0.16666666666666666"/>
    <n v="4.3478260869565216E-2"/>
  </r>
  <r>
    <d v="2014-09-12T00:00:00"/>
    <n v="43"/>
    <x v="0"/>
    <s v="AS"/>
    <x v="5"/>
    <n v="23"/>
    <n v="2"/>
    <n v="6"/>
    <n v="3"/>
    <s v="SSID"/>
    <x v="11"/>
    <n v="0"/>
    <s v=""/>
    <s v=""/>
    <s v=""/>
    <n v="0.16666666666666666"/>
    <n v="4.3478260869565216E-2"/>
  </r>
  <r>
    <d v="2014-09-12T00:00:00"/>
    <n v="43"/>
    <x v="0"/>
    <s v="AS"/>
    <x v="5"/>
    <n v="23"/>
    <n v="2"/>
    <n v="6"/>
    <n v="4"/>
    <s v="SSID"/>
    <x v="7"/>
    <n v="1"/>
    <s v=""/>
    <s v=""/>
    <s v=""/>
    <n v="0.16666666666666666"/>
    <n v="4.3478260869565216E-2"/>
  </r>
  <r>
    <d v="2014-09-12T00:00:00"/>
    <n v="43"/>
    <x v="0"/>
    <s v="AS"/>
    <x v="5"/>
    <n v="23"/>
    <n v="2"/>
    <n v="6"/>
    <n v="4"/>
    <s v="SSID"/>
    <x v="11"/>
    <n v="0"/>
    <s v=""/>
    <s v=""/>
    <s v=""/>
    <n v="0.16666666666666666"/>
    <n v="4.3478260869565216E-2"/>
  </r>
  <r>
    <d v="2014-09-12T00:00:00"/>
    <n v="43"/>
    <x v="0"/>
    <s v="AS"/>
    <x v="5"/>
    <n v="23"/>
    <n v="2"/>
    <n v="6"/>
    <n v="5"/>
    <s v="SSID"/>
    <x v="7"/>
    <n v="1"/>
    <s v=""/>
    <s v=""/>
    <s v=""/>
    <n v="0.16666666666666666"/>
    <n v="4.3478260869565216E-2"/>
  </r>
  <r>
    <d v="2014-09-12T00:00:00"/>
    <n v="43"/>
    <x v="0"/>
    <s v="AS"/>
    <x v="5"/>
    <n v="23"/>
    <n v="2"/>
    <n v="6"/>
    <n v="5"/>
    <s v="SSID"/>
    <x v="11"/>
    <n v="0"/>
    <s v=""/>
    <s v=""/>
    <s v=""/>
    <n v="0.16666666666666666"/>
    <n v="4.3478260869565216E-2"/>
  </r>
  <r>
    <d v="2014-09-12T00:00:00"/>
    <n v="43"/>
    <x v="0"/>
    <s v="AS"/>
    <x v="5"/>
    <n v="23"/>
    <n v="2"/>
    <n v="6"/>
    <n v="6"/>
    <s v="SSID"/>
    <x v="10"/>
    <n v="0"/>
    <s v=""/>
    <s v=""/>
    <s v=""/>
    <n v="0.16666666666666666"/>
    <n v="4.3478260869565216E-2"/>
  </r>
  <r>
    <d v="2014-09-12T00:00:00"/>
    <n v="43"/>
    <x v="0"/>
    <s v="AS"/>
    <x v="5"/>
    <n v="23"/>
    <n v="3"/>
    <n v="8"/>
    <n v="1"/>
    <s v="SBOU"/>
    <x v="6"/>
    <n v="1"/>
    <n v="1"/>
    <n v="1"/>
    <n v="4.3478260869565216E-2"/>
    <n v="0.125"/>
    <n v="4.3478260869565216E-2"/>
  </r>
  <r>
    <d v="2014-09-12T00:00:00"/>
    <n v="43"/>
    <x v="0"/>
    <s v="AS"/>
    <x v="5"/>
    <n v="23"/>
    <n v="3"/>
    <n v="8"/>
    <n v="1"/>
    <s v="SBOU"/>
    <x v="1"/>
    <n v="1"/>
    <s v=""/>
    <s v=""/>
    <s v=""/>
    <n v="0.125"/>
    <n v="4.3478260869565216E-2"/>
  </r>
  <r>
    <d v="2014-09-12T00:00:00"/>
    <n v="43"/>
    <x v="0"/>
    <s v="AS"/>
    <x v="5"/>
    <n v="23"/>
    <n v="3"/>
    <n v="8"/>
    <n v="1"/>
    <s v="SBOU"/>
    <x v="2"/>
    <n v="1"/>
    <s v=""/>
    <s v=""/>
    <s v=""/>
    <n v="0.125"/>
    <n v="4.3478260869565216E-2"/>
  </r>
  <r>
    <d v="2014-09-12T00:00:00"/>
    <n v="43"/>
    <x v="0"/>
    <s v="AS"/>
    <x v="5"/>
    <n v="23"/>
    <n v="3"/>
    <n v="8"/>
    <n v="2"/>
    <s v="SSID"/>
    <x v="11"/>
    <n v="0"/>
    <s v=""/>
    <s v=""/>
    <s v=""/>
    <n v="0.125"/>
    <n v="4.3478260869565216E-2"/>
  </r>
  <r>
    <d v="2014-09-12T00:00:00"/>
    <n v="43"/>
    <x v="0"/>
    <s v="AS"/>
    <x v="5"/>
    <n v="23"/>
    <n v="3"/>
    <n v="8"/>
    <n v="2"/>
    <s v="SSID"/>
    <x v="7"/>
    <n v="1"/>
    <s v=""/>
    <s v=""/>
    <s v=""/>
    <n v="0.125"/>
    <n v="4.3478260869565216E-2"/>
  </r>
  <r>
    <d v="2014-09-12T00:00:00"/>
    <n v="43"/>
    <x v="0"/>
    <s v="AS"/>
    <x v="5"/>
    <n v="23"/>
    <n v="3"/>
    <n v="8"/>
    <n v="3"/>
    <s v="SSID"/>
    <x v="11"/>
    <n v="0"/>
    <s v=""/>
    <s v=""/>
    <s v=""/>
    <n v="0.125"/>
    <n v="4.3478260869565216E-2"/>
  </r>
  <r>
    <d v="2014-09-12T00:00:00"/>
    <n v="43"/>
    <x v="0"/>
    <s v="AS"/>
    <x v="5"/>
    <n v="23"/>
    <n v="3"/>
    <n v="8"/>
    <n v="4"/>
    <s v="SSID"/>
    <x v="11"/>
    <n v="0"/>
    <s v=""/>
    <s v=""/>
    <s v=""/>
    <n v="0.125"/>
    <n v="4.3478260869565216E-2"/>
  </r>
  <r>
    <d v="2014-09-12T00:00:00"/>
    <n v="43"/>
    <x v="0"/>
    <s v="AS"/>
    <x v="5"/>
    <n v="23"/>
    <n v="3"/>
    <n v="8"/>
    <n v="5"/>
    <s v="SSID"/>
    <x v="7"/>
    <n v="1"/>
    <s v=""/>
    <s v=""/>
    <s v=""/>
    <n v="0.125"/>
    <n v="4.3478260869565216E-2"/>
  </r>
  <r>
    <d v="2014-09-12T00:00:00"/>
    <n v="43"/>
    <x v="0"/>
    <s v="AS"/>
    <x v="5"/>
    <n v="23"/>
    <n v="3"/>
    <n v="8"/>
    <n v="5"/>
    <s v="SSID"/>
    <x v="11"/>
    <n v="0"/>
    <s v=""/>
    <s v=""/>
    <s v=""/>
    <n v="0.125"/>
    <n v="4.3478260869565216E-2"/>
  </r>
  <r>
    <d v="2014-09-12T00:00:00"/>
    <n v="43"/>
    <x v="0"/>
    <s v="AS"/>
    <x v="5"/>
    <n v="23"/>
    <n v="3"/>
    <n v="8"/>
    <n v="6"/>
    <s v="SSID"/>
    <x v="0"/>
    <n v="1"/>
    <n v="1"/>
    <n v="1"/>
    <n v="4.3478260869565216E-2"/>
    <n v="0.125"/>
    <n v="4.3478260869565216E-2"/>
  </r>
  <r>
    <d v="2014-09-12T00:00:00"/>
    <n v="43"/>
    <x v="0"/>
    <s v="AS"/>
    <x v="5"/>
    <n v="23"/>
    <n v="3"/>
    <n v="8"/>
    <n v="7"/>
    <s v="SSID"/>
    <x v="7"/>
    <n v="1"/>
    <s v=""/>
    <s v=""/>
    <s v=""/>
    <n v="0.125"/>
    <n v="4.3478260869565216E-2"/>
  </r>
  <r>
    <d v="2014-09-12T00:00:00"/>
    <n v="43"/>
    <x v="0"/>
    <s v="AS"/>
    <x v="5"/>
    <n v="23"/>
    <n v="3"/>
    <n v="8"/>
    <n v="8"/>
    <s v="SSID"/>
    <x v="7"/>
    <n v="1"/>
    <s v=""/>
    <s v=""/>
    <s v=""/>
    <n v="0.125"/>
    <n v="4.3478260869565216E-2"/>
  </r>
  <r>
    <d v="2014-09-12T00:00:00"/>
    <n v="43"/>
    <x v="0"/>
    <s v="AS"/>
    <x v="5"/>
    <n v="23"/>
    <n v="3"/>
    <n v="8"/>
    <n v="8"/>
    <s v="SSID"/>
    <x v="11"/>
    <n v="0"/>
    <s v=""/>
    <s v=""/>
    <s v=""/>
    <n v="0.125"/>
    <n v="4.3478260869565216E-2"/>
  </r>
  <r>
    <d v="2014-09-11T00:00:00"/>
    <n v="43"/>
    <x v="0"/>
    <s v="RF"/>
    <x v="6"/>
    <n v="13"/>
    <n v="1"/>
    <n v="4"/>
    <n v="1"/>
    <s v="PAST"/>
    <x v="8"/>
    <n v="1"/>
    <s v=""/>
    <s v=""/>
    <s v=""/>
    <n v="0.25"/>
    <n v="7.6923076923076927E-2"/>
  </r>
  <r>
    <d v="2014-09-11T00:00:00"/>
    <n v="43"/>
    <x v="0"/>
    <s v="RF"/>
    <x v="6"/>
    <n v="13"/>
    <n v="1"/>
    <n v="4"/>
    <n v="1"/>
    <s v="PAST"/>
    <x v="0"/>
    <n v="1"/>
    <n v="1"/>
    <n v="1"/>
    <n v="7.6923076923076927E-2"/>
    <n v="0.25"/>
    <n v="7.6923076923076927E-2"/>
  </r>
  <r>
    <d v="2014-09-11T00:00:00"/>
    <n v="43"/>
    <x v="0"/>
    <s v="RF"/>
    <x v="6"/>
    <n v="13"/>
    <n v="1"/>
    <n v="4"/>
    <n v="2"/>
    <s v="PAST"/>
    <x v="2"/>
    <n v="1"/>
    <s v=""/>
    <s v=""/>
    <s v=""/>
    <n v="0.25"/>
    <n v="7.6923076923076927E-2"/>
  </r>
  <r>
    <d v="2014-09-11T00:00:00"/>
    <n v="43"/>
    <x v="0"/>
    <s v="RF"/>
    <x v="6"/>
    <n v="13"/>
    <n v="1"/>
    <n v="4"/>
    <n v="2"/>
    <s v="PAST"/>
    <x v="8"/>
    <n v="1"/>
    <s v=""/>
    <s v=""/>
    <s v=""/>
    <n v="0.25"/>
    <n v="7.6923076923076927E-2"/>
  </r>
  <r>
    <d v="2014-09-11T00:00:00"/>
    <n v="43"/>
    <x v="0"/>
    <s v="RF"/>
    <x v="6"/>
    <n v="13"/>
    <n v="1"/>
    <n v="4"/>
    <n v="2"/>
    <s v="PAST"/>
    <x v="7"/>
    <n v="1"/>
    <s v=""/>
    <s v=""/>
    <s v=""/>
    <n v="0.25"/>
    <n v="7.6923076923076927E-2"/>
  </r>
  <r>
    <d v="2014-09-11T00:00:00"/>
    <n v="43"/>
    <x v="0"/>
    <s v="RF"/>
    <x v="6"/>
    <n v="13"/>
    <n v="1"/>
    <n v="4"/>
    <n v="2"/>
    <s v="PAST"/>
    <x v="0"/>
    <n v="1"/>
    <n v="1"/>
    <n v="1"/>
    <n v="7.6923076923076927E-2"/>
    <n v="0.25"/>
    <n v="7.6923076923076927E-2"/>
  </r>
  <r>
    <d v="2014-09-11T00:00:00"/>
    <n v="43"/>
    <x v="0"/>
    <s v="RF"/>
    <x v="6"/>
    <n v="13"/>
    <n v="1"/>
    <n v="4"/>
    <n v="3"/>
    <s v="PAST"/>
    <x v="16"/>
    <s v=""/>
    <s v=""/>
    <s v=""/>
    <s v=""/>
    <n v="0.25"/>
    <n v="7.6923076923076927E-2"/>
  </r>
  <r>
    <d v="2014-09-11T00:00:00"/>
    <n v="43"/>
    <x v="0"/>
    <s v="RF"/>
    <x v="6"/>
    <n v="13"/>
    <n v="1"/>
    <n v="4"/>
    <n v="4"/>
    <s v="SBOU"/>
    <x v="9"/>
    <n v="1"/>
    <s v=""/>
    <s v=""/>
    <s v=""/>
    <n v="0.25"/>
    <n v="7.6923076923076927E-2"/>
  </r>
  <r>
    <d v="2014-09-11T00:00:00"/>
    <n v="43"/>
    <x v="0"/>
    <s v="RF"/>
    <x v="6"/>
    <n v="13"/>
    <n v="1"/>
    <n v="4"/>
    <n v="4"/>
    <s v="SBOU"/>
    <x v="2"/>
    <n v="1"/>
    <s v=""/>
    <s v=""/>
    <s v=""/>
    <n v="0.25"/>
    <n v="7.6923076923076927E-2"/>
  </r>
  <r>
    <d v="2014-09-11T00:00:00"/>
    <n v="43"/>
    <x v="0"/>
    <s v="RF"/>
    <x v="6"/>
    <n v="13"/>
    <n v="1"/>
    <n v="4"/>
    <n v="5"/>
    <s v="SSID"/>
    <x v="0"/>
    <n v="1"/>
    <n v="1"/>
    <n v="1"/>
    <n v="7.6923076923076927E-2"/>
    <n v="0.25"/>
    <n v="7.6923076923076927E-2"/>
  </r>
  <r>
    <d v="2014-09-11T00:00:00"/>
    <n v="43"/>
    <x v="0"/>
    <s v="RF"/>
    <x v="6"/>
    <n v="13"/>
    <n v="2"/>
    <n v="3"/>
    <n v="1"/>
    <s v="ODIF"/>
    <x v="16"/>
    <s v=""/>
    <s v=""/>
    <s v=""/>
    <s v=""/>
    <n v="0.33333333333333331"/>
    <n v="7.6923076923076927E-2"/>
  </r>
  <r>
    <d v="2014-09-11T00:00:00"/>
    <n v="43"/>
    <x v="0"/>
    <s v="RF"/>
    <x v="6"/>
    <n v="13"/>
    <n v="2"/>
    <n v="3"/>
    <n v="2"/>
    <s v="PAST"/>
    <x v="6"/>
    <n v="1"/>
    <n v="1"/>
    <s v=""/>
    <s v=""/>
    <n v="0.33333333333333331"/>
    <n v="7.6923076923076927E-2"/>
  </r>
  <r>
    <d v="2014-09-11T00:00:00"/>
    <n v="43"/>
    <x v="0"/>
    <s v="RF"/>
    <x v="6"/>
    <n v="13"/>
    <n v="2"/>
    <n v="3"/>
    <n v="2"/>
    <s v="PAST"/>
    <x v="0"/>
    <n v="1"/>
    <n v="1"/>
    <n v="1"/>
    <n v="7.6923076923076927E-2"/>
    <n v="0.33333333333333331"/>
    <n v="7.6923076923076927E-2"/>
  </r>
  <r>
    <d v="2014-09-11T00:00:00"/>
    <n v="43"/>
    <x v="0"/>
    <s v="RF"/>
    <x v="6"/>
    <n v="13"/>
    <n v="2"/>
    <n v="3"/>
    <n v="3"/>
    <s v="SSID"/>
    <x v="0"/>
    <n v="1"/>
    <n v="1"/>
    <n v="1"/>
    <n v="7.6923076923076927E-2"/>
    <n v="0.33333333333333331"/>
    <n v="7.6923076923076927E-2"/>
  </r>
  <r>
    <d v="2014-09-11T00:00:00"/>
    <n v="43"/>
    <x v="0"/>
    <s v="RF"/>
    <x v="6"/>
    <n v="13"/>
    <n v="2"/>
    <n v="3"/>
    <n v="3"/>
    <s v="SSID"/>
    <x v="7"/>
    <n v="1"/>
    <s v=""/>
    <s v=""/>
    <s v=""/>
    <n v="0.33333333333333331"/>
    <n v="7.6923076923076927E-2"/>
  </r>
  <r>
    <d v="2014-09-11T00:00:00"/>
    <n v="43"/>
    <x v="0"/>
    <s v="RF"/>
    <x v="6"/>
    <n v="13"/>
    <n v="2"/>
    <n v="3"/>
    <n v="4"/>
    <s v="SSID"/>
    <x v="0"/>
    <n v="1"/>
    <n v="1"/>
    <n v="1"/>
    <n v="7.6923076923076927E-2"/>
    <n v="0.33333333333333331"/>
    <n v="7.6923076923076927E-2"/>
  </r>
  <r>
    <d v="2014-09-11T00:00:00"/>
    <n v="43"/>
    <x v="0"/>
    <s v="RF"/>
    <x v="6"/>
    <n v="13"/>
    <n v="3"/>
    <n v="6"/>
    <n v="1"/>
    <s v="SBOU"/>
    <x v="6"/>
    <n v="1"/>
    <n v="1"/>
    <n v="1"/>
    <n v="7.6923076923076927E-2"/>
    <n v="0.16666666666666666"/>
    <n v="7.6923076923076927E-2"/>
  </r>
  <r>
    <d v="2014-09-11T00:00:00"/>
    <n v="43"/>
    <x v="0"/>
    <s v="RF"/>
    <x v="6"/>
    <n v="13"/>
    <n v="3"/>
    <n v="6"/>
    <n v="1"/>
    <s v="SBOU"/>
    <x v="7"/>
    <n v="1"/>
    <s v=""/>
    <s v=""/>
    <s v=""/>
    <n v="0.16666666666666666"/>
    <n v="7.6923076923076927E-2"/>
  </r>
  <r>
    <d v="2014-09-11T00:00:00"/>
    <n v="43"/>
    <x v="0"/>
    <s v="RF"/>
    <x v="6"/>
    <n v="13"/>
    <n v="3"/>
    <n v="6"/>
    <n v="2"/>
    <s v="DSTO"/>
    <x v="14"/>
    <n v="1"/>
    <s v=""/>
    <s v=""/>
    <s v=""/>
    <n v="0.16666666666666666"/>
    <n v="7.6923076923076927E-2"/>
  </r>
  <r>
    <d v="2014-09-11T00:00:00"/>
    <n v="43"/>
    <x v="0"/>
    <s v="RF"/>
    <x v="6"/>
    <n v="13"/>
    <n v="3"/>
    <n v="6"/>
    <n v="3"/>
    <s v="SSID"/>
    <x v="15"/>
    <n v="1"/>
    <n v="1"/>
    <n v="1"/>
    <n v="7.6923076923076927E-2"/>
    <n v="0.16666666666666666"/>
    <n v="7.6923076923076927E-2"/>
  </r>
  <r>
    <d v="2014-09-11T00:00:00"/>
    <n v="43"/>
    <x v="0"/>
    <s v="RF"/>
    <x v="6"/>
    <n v="13"/>
    <n v="3"/>
    <n v="6"/>
    <n v="4"/>
    <s v="SSID"/>
    <x v="15"/>
    <n v="1"/>
    <n v="1"/>
    <n v="1"/>
    <n v="7.6923076923076927E-2"/>
    <n v="0.16666666666666666"/>
    <n v="7.6923076923076927E-2"/>
  </r>
  <r>
    <d v="2014-09-11T00:00:00"/>
    <n v="43"/>
    <x v="0"/>
    <s v="RF"/>
    <x v="6"/>
    <n v="13"/>
    <n v="3"/>
    <n v="6"/>
    <n v="5"/>
    <s v="SINT"/>
    <x v="6"/>
    <n v="1"/>
    <n v="1"/>
    <n v="1"/>
    <n v="7.6923076923076927E-2"/>
    <n v="0.16666666666666666"/>
    <n v="7.6923076923076927E-2"/>
  </r>
  <r>
    <d v="2014-09-11T00:00:00"/>
    <n v="43"/>
    <x v="0"/>
    <s v="RF"/>
    <x v="6"/>
    <n v="13"/>
    <n v="3"/>
    <n v="6"/>
    <n v="5"/>
    <s v="SINT"/>
    <x v="1"/>
    <n v="1"/>
    <s v=""/>
    <s v=""/>
    <s v=""/>
    <n v="0.16666666666666666"/>
    <n v="7.6923076923076927E-2"/>
  </r>
  <r>
    <d v="2014-09-11T00:00:00"/>
    <n v="43"/>
    <x v="0"/>
    <s v="RF"/>
    <x v="6"/>
    <n v="13"/>
    <n v="3"/>
    <n v="6"/>
    <n v="6"/>
    <s v="SSID"/>
    <x v="15"/>
    <n v="1"/>
    <n v="1"/>
    <n v="1"/>
    <n v="7.6923076923076927E-2"/>
    <n v="0.16666666666666666"/>
    <n v="7.6923076923076927E-2"/>
  </r>
  <r>
    <d v="2014-09-11T00:00:00"/>
    <n v="43"/>
    <x v="0"/>
    <s v="RF"/>
    <x v="7"/>
    <n v="25"/>
    <n v="1"/>
    <n v="8"/>
    <n v="1"/>
    <s v="SBOU"/>
    <x v="9"/>
    <n v="1"/>
    <s v=""/>
    <s v=""/>
    <s v=""/>
    <n v="0.125"/>
    <n v="0.04"/>
  </r>
  <r>
    <d v="2014-09-11T00:00:00"/>
    <n v="43"/>
    <x v="0"/>
    <s v="RF"/>
    <x v="7"/>
    <n v="25"/>
    <n v="1"/>
    <n v="8"/>
    <n v="1"/>
    <s v="SBOU"/>
    <x v="1"/>
    <n v="1"/>
    <s v=""/>
    <s v=""/>
    <s v=""/>
    <n v="0.125"/>
    <n v="0.04"/>
  </r>
  <r>
    <d v="2014-09-11T00:00:00"/>
    <n v="43"/>
    <x v="0"/>
    <s v="RF"/>
    <x v="7"/>
    <n v="25"/>
    <n v="1"/>
    <n v="8"/>
    <n v="1"/>
    <s v="SBOU"/>
    <x v="1"/>
    <n v="1"/>
    <s v=""/>
    <s v=""/>
    <s v=""/>
    <n v="0.125"/>
    <n v="0.04"/>
  </r>
  <r>
    <d v="2014-09-11T00:00:00"/>
    <n v="43"/>
    <x v="0"/>
    <s v="RF"/>
    <x v="7"/>
    <n v="25"/>
    <n v="1"/>
    <n v="8"/>
    <n v="1"/>
    <s v="SBOU"/>
    <x v="0"/>
    <n v="1"/>
    <n v="1"/>
    <s v=""/>
    <s v=""/>
    <n v="0.125"/>
    <n v="0.04"/>
  </r>
  <r>
    <d v="2014-09-11T00:00:00"/>
    <n v="43"/>
    <x v="0"/>
    <s v="RF"/>
    <x v="7"/>
    <n v="25"/>
    <n v="1"/>
    <n v="8"/>
    <n v="1"/>
    <s v="SBOU"/>
    <x v="6"/>
    <n v="1"/>
    <n v="1"/>
    <n v="1"/>
    <n v="0.04"/>
    <n v="0.125"/>
    <n v="0.04"/>
  </r>
  <r>
    <d v="2014-09-11T00:00:00"/>
    <n v="43"/>
    <x v="0"/>
    <s v="RF"/>
    <x v="7"/>
    <n v="25"/>
    <n v="1"/>
    <n v="8"/>
    <n v="2"/>
    <s v="SBOU"/>
    <x v="9"/>
    <n v="1"/>
    <s v=""/>
    <s v=""/>
    <s v=""/>
    <n v="0.125"/>
    <n v="0.04"/>
  </r>
  <r>
    <d v="2014-09-11T00:00:00"/>
    <n v="43"/>
    <x v="0"/>
    <s v="RF"/>
    <x v="7"/>
    <n v="25"/>
    <n v="1"/>
    <n v="8"/>
    <n v="2"/>
    <s v="SBOU"/>
    <x v="2"/>
    <n v="1"/>
    <s v=""/>
    <s v=""/>
    <s v=""/>
    <n v="0.125"/>
    <n v="0.04"/>
  </r>
  <r>
    <d v="2014-09-11T00:00:00"/>
    <n v="43"/>
    <x v="0"/>
    <s v="RF"/>
    <x v="7"/>
    <n v="25"/>
    <n v="1"/>
    <n v="8"/>
    <n v="2"/>
    <s v="SBOU"/>
    <x v="1"/>
    <n v="1"/>
    <s v=""/>
    <s v=""/>
    <s v=""/>
    <n v="0.125"/>
    <n v="0.04"/>
  </r>
  <r>
    <d v="2014-09-11T00:00:00"/>
    <n v="43"/>
    <x v="0"/>
    <s v="RF"/>
    <x v="7"/>
    <n v="25"/>
    <n v="1"/>
    <n v="8"/>
    <n v="2"/>
    <s v="SBOU"/>
    <x v="6"/>
    <n v="1"/>
    <n v="1"/>
    <n v="1"/>
    <n v="0.04"/>
    <n v="0.125"/>
    <n v="0.04"/>
  </r>
  <r>
    <d v="2014-09-11T00:00:00"/>
    <n v="43"/>
    <x v="0"/>
    <s v="RF"/>
    <x v="7"/>
    <n v="25"/>
    <n v="1"/>
    <n v="8"/>
    <n v="3"/>
    <s v="SBOU"/>
    <x v="2"/>
    <n v="1"/>
    <s v=""/>
    <s v=""/>
    <s v=""/>
    <n v="0.125"/>
    <n v="0.04"/>
  </r>
  <r>
    <d v="2014-09-11T00:00:00"/>
    <n v="43"/>
    <x v="0"/>
    <s v="RF"/>
    <x v="7"/>
    <n v="25"/>
    <n v="1"/>
    <n v="8"/>
    <n v="3"/>
    <s v="SBOU"/>
    <x v="6"/>
    <n v="1"/>
    <n v="1"/>
    <n v="1"/>
    <n v="0.04"/>
    <n v="0.125"/>
    <n v="0.04"/>
  </r>
  <r>
    <d v="2014-09-11T00:00:00"/>
    <n v="43"/>
    <x v="0"/>
    <s v="RF"/>
    <x v="7"/>
    <n v="25"/>
    <n v="1"/>
    <n v="8"/>
    <n v="3"/>
    <s v="SBOU"/>
    <x v="8"/>
    <n v="1"/>
    <s v=""/>
    <s v=""/>
    <s v=""/>
    <n v="0.125"/>
    <n v="0.04"/>
  </r>
  <r>
    <d v="2014-09-11T00:00:00"/>
    <n v="43"/>
    <x v="0"/>
    <s v="RF"/>
    <x v="7"/>
    <n v="25"/>
    <n v="1"/>
    <n v="8"/>
    <n v="3"/>
    <s v="SBOU"/>
    <x v="1"/>
    <n v="1"/>
    <s v=""/>
    <s v=""/>
    <s v=""/>
    <n v="0.125"/>
    <n v="0.04"/>
  </r>
  <r>
    <d v="2014-09-11T00:00:00"/>
    <n v="43"/>
    <x v="0"/>
    <s v="RF"/>
    <x v="7"/>
    <n v="25"/>
    <n v="1"/>
    <n v="8"/>
    <n v="4"/>
    <s v="SBOU"/>
    <x v="2"/>
    <n v="1"/>
    <s v=""/>
    <s v=""/>
    <s v=""/>
    <n v="0.125"/>
    <n v="0.04"/>
  </r>
  <r>
    <d v="2014-09-11T00:00:00"/>
    <n v="43"/>
    <x v="0"/>
    <s v="RF"/>
    <x v="7"/>
    <n v="25"/>
    <n v="1"/>
    <n v="8"/>
    <n v="4"/>
    <s v="SBOU"/>
    <x v="0"/>
    <n v="1"/>
    <n v="1"/>
    <n v="1"/>
    <n v="0.04"/>
    <n v="0.125"/>
    <n v="0.04"/>
  </r>
  <r>
    <d v="2014-09-11T00:00:00"/>
    <n v="43"/>
    <x v="0"/>
    <s v="RF"/>
    <x v="7"/>
    <n v="25"/>
    <n v="1"/>
    <n v="8"/>
    <n v="4"/>
    <s v="SBOU"/>
    <x v="8"/>
    <n v="1"/>
    <s v=""/>
    <s v=""/>
    <s v=""/>
    <n v="0.125"/>
    <n v="0.04"/>
  </r>
  <r>
    <d v="2014-09-11T00:00:00"/>
    <n v="43"/>
    <x v="0"/>
    <s v="RF"/>
    <x v="7"/>
    <n v="25"/>
    <n v="1"/>
    <n v="8"/>
    <n v="4"/>
    <s v="SBOU"/>
    <x v="1"/>
    <n v="1"/>
    <s v=""/>
    <s v=""/>
    <s v=""/>
    <n v="0.125"/>
    <n v="0.04"/>
  </r>
  <r>
    <d v="2014-09-11T00:00:00"/>
    <n v="43"/>
    <x v="0"/>
    <s v="RF"/>
    <x v="7"/>
    <n v="25"/>
    <n v="1"/>
    <n v="8"/>
    <n v="5"/>
    <s v="SBOU"/>
    <x v="2"/>
    <n v="1"/>
    <s v=""/>
    <s v=""/>
    <s v=""/>
    <n v="0.125"/>
    <n v="0.04"/>
  </r>
  <r>
    <d v="2014-09-11T00:00:00"/>
    <n v="43"/>
    <x v="0"/>
    <s v="RF"/>
    <x v="7"/>
    <n v="25"/>
    <n v="1"/>
    <n v="8"/>
    <n v="5"/>
    <s v="SBOU"/>
    <x v="0"/>
    <n v="1"/>
    <n v="1"/>
    <s v=""/>
    <s v=""/>
    <n v="0.125"/>
    <n v="0.04"/>
  </r>
  <r>
    <d v="2014-09-11T00:00:00"/>
    <n v="43"/>
    <x v="0"/>
    <s v="RF"/>
    <x v="7"/>
    <n v="25"/>
    <n v="1"/>
    <n v="8"/>
    <n v="5"/>
    <s v="SBOU"/>
    <x v="6"/>
    <n v="1"/>
    <n v="1"/>
    <n v="1"/>
    <n v="0.04"/>
    <n v="0.125"/>
    <n v="0.04"/>
  </r>
  <r>
    <d v="2014-09-11T00:00:00"/>
    <n v="43"/>
    <x v="0"/>
    <s v="RF"/>
    <x v="7"/>
    <n v="25"/>
    <n v="1"/>
    <n v="8"/>
    <n v="5"/>
    <s v="SBOU"/>
    <x v="1"/>
    <n v="1"/>
    <s v=""/>
    <s v=""/>
    <s v=""/>
    <n v="0.125"/>
    <n v="0.04"/>
  </r>
  <r>
    <d v="2014-09-11T00:00:00"/>
    <n v="43"/>
    <x v="0"/>
    <s v="RF"/>
    <x v="7"/>
    <n v="25"/>
    <n v="1"/>
    <n v="8"/>
    <n v="6"/>
    <s v="DSTO"/>
    <x v="2"/>
    <n v="1"/>
    <s v=""/>
    <s v=""/>
    <s v=""/>
    <n v="0.125"/>
    <n v="0.04"/>
  </r>
  <r>
    <d v="2014-09-11T00:00:00"/>
    <n v="43"/>
    <x v="0"/>
    <s v="RF"/>
    <x v="7"/>
    <n v="25"/>
    <n v="1"/>
    <n v="8"/>
    <n v="6"/>
    <s v="DSTO"/>
    <x v="8"/>
    <n v="1"/>
    <s v=""/>
    <s v=""/>
    <s v=""/>
    <n v="0.125"/>
    <n v="0.04"/>
  </r>
  <r>
    <d v="2014-09-11T00:00:00"/>
    <n v="43"/>
    <x v="0"/>
    <s v="RF"/>
    <x v="7"/>
    <n v="25"/>
    <n v="1"/>
    <n v="8"/>
    <n v="6"/>
    <s v="DSTO"/>
    <x v="7"/>
    <n v="1"/>
    <s v=""/>
    <s v=""/>
    <s v=""/>
    <n v="0.125"/>
    <n v="0.04"/>
  </r>
  <r>
    <d v="2014-09-11T00:00:00"/>
    <n v="43"/>
    <x v="0"/>
    <s v="RF"/>
    <x v="7"/>
    <n v="25"/>
    <n v="1"/>
    <n v="8"/>
    <n v="6"/>
    <s v="DSTO"/>
    <x v="6"/>
    <n v="1"/>
    <n v="1"/>
    <n v="1"/>
    <n v="0.04"/>
    <n v="0.125"/>
    <n v="0.04"/>
  </r>
  <r>
    <d v="2014-09-11T00:00:00"/>
    <n v="43"/>
    <x v="0"/>
    <s v="RF"/>
    <x v="7"/>
    <n v="25"/>
    <n v="1"/>
    <n v="8"/>
    <n v="7"/>
    <s v="PAST"/>
    <x v="2"/>
    <n v="1"/>
    <s v=""/>
    <s v=""/>
    <s v=""/>
    <n v="0.125"/>
    <n v="0.04"/>
  </r>
  <r>
    <d v="2014-09-11T00:00:00"/>
    <n v="43"/>
    <x v="0"/>
    <s v="RF"/>
    <x v="7"/>
    <n v="25"/>
    <n v="1"/>
    <n v="8"/>
    <n v="7"/>
    <s v="PAST"/>
    <x v="8"/>
    <n v="1"/>
    <s v=""/>
    <s v=""/>
    <s v=""/>
    <n v="0.125"/>
    <n v="0.04"/>
  </r>
  <r>
    <d v="2014-09-11T00:00:00"/>
    <n v="43"/>
    <x v="0"/>
    <s v="RF"/>
    <x v="7"/>
    <n v="25"/>
    <n v="1"/>
    <n v="8"/>
    <n v="7"/>
    <s v="PAST"/>
    <x v="7"/>
    <n v="1"/>
    <s v=""/>
    <s v=""/>
    <s v=""/>
    <n v="0.125"/>
    <n v="0.04"/>
  </r>
  <r>
    <d v="2014-09-11T00:00:00"/>
    <n v="43"/>
    <x v="0"/>
    <s v="RF"/>
    <x v="7"/>
    <n v="25"/>
    <n v="1"/>
    <n v="8"/>
    <n v="7"/>
    <s v="PAST"/>
    <x v="6"/>
    <n v="1"/>
    <n v="1"/>
    <n v="1"/>
    <n v="0.04"/>
    <n v="0.125"/>
    <n v="0.04"/>
  </r>
  <r>
    <d v="2014-09-11T00:00:00"/>
    <n v="43"/>
    <x v="0"/>
    <s v="RF"/>
    <x v="7"/>
    <n v="25"/>
    <n v="1"/>
    <n v="8"/>
    <n v="8"/>
    <s v="SBOU"/>
    <x v="2"/>
    <n v="1"/>
    <s v=""/>
    <s v=""/>
    <s v=""/>
    <n v="0.125"/>
    <n v="0.04"/>
  </r>
  <r>
    <d v="2014-09-11T00:00:00"/>
    <n v="43"/>
    <x v="0"/>
    <s v="RF"/>
    <x v="7"/>
    <n v="25"/>
    <n v="1"/>
    <n v="8"/>
    <n v="8"/>
    <s v="SBOU"/>
    <x v="0"/>
    <n v="1"/>
    <n v="1"/>
    <s v=""/>
    <s v=""/>
    <n v="0.125"/>
    <n v="0.04"/>
  </r>
  <r>
    <d v="2014-09-11T00:00:00"/>
    <n v="43"/>
    <x v="0"/>
    <s v="RF"/>
    <x v="7"/>
    <n v="25"/>
    <n v="1"/>
    <n v="8"/>
    <n v="8"/>
    <s v="SBOU"/>
    <x v="6"/>
    <n v="1"/>
    <n v="1"/>
    <n v="1"/>
    <n v="0.04"/>
    <n v="0.125"/>
    <n v="0.04"/>
  </r>
  <r>
    <d v="2014-09-11T00:00:00"/>
    <n v="43"/>
    <x v="0"/>
    <s v="RF"/>
    <x v="7"/>
    <n v="25"/>
    <n v="1"/>
    <n v="8"/>
    <n v="8"/>
    <s v="SBOU"/>
    <x v="1"/>
    <n v="1"/>
    <s v=""/>
    <s v=""/>
    <s v=""/>
    <n v="0.125"/>
    <n v="0.04"/>
  </r>
  <r>
    <d v="2014-09-11T00:00:00"/>
    <n v="43"/>
    <x v="0"/>
    <s v="RF"/>
    <x v="7"/>
    <n v="25"/>
    <n v="2"/>
    <n v="9"/>
    <n v="1"/>
    <s v="SSID"/>
    <x v="15"/>
    <n v="1"/>
    <n v="1"/>
    <n v="1"/>
    <n v="0.04"/>
    <n v="0.1111111111111111"/>
    <n v="0.04"/>
  </r>
  <r>
    <d v="2014-09-11T00:00:00"/>
    <n v="43"/>
    <x v="0"/>
    <s v="RF"/>
    <x v="7"/>
    <n v="25"/>
    <n v="2"/>
    <n v="9"/>
    <n v="2"/>
    <s v="SSID"/>
    <x v="0"/>
    <n v="1"/>
    <n v="1"/>
    <n v="1"/>
    <n v="0.04"/>
    <n v="0.1111111111111111"/>
    <n v="0.04"/>
  </r>
  <r>
    <d v="2014-09-11T00:00:00"/>
    <n v="43"/>
    <x v="0"/>
    <s v="RF"/>
    <x v="7"/>
    <n v="25"/>
    <n v="2"/>
    <n v="9"/>
    <n v="2"/>
    <s v="SSID"/>
    <x v="12"/>
    <n v="1"/>
    <s v=""/>
    <s v=""/>
    <s v=""/>
    <n v="0.1111111111111111"/>
    <n v="0.04"/>
  </r>
  <r>
    <d v="2014-09-11T00:00:00"/>
    <n v="43"/>
    <x v="0"/>
    <s v="RF"/>
    <x v="7"/>
    <n v="25"/>
    <n v="2"/>
    <n v="9"/>
    <n v="3"/>
    <s v="SBOU"/>
    <x v="2"/>
    <n v="1"/>
    <s v=""/>
    <s v=""/>
    <s v=""/>
    <n v="0.1111111111111111"/>
    <n v="0.04"/>
  </r>
  <r>
    <d v="2014-09-11T00:00:00"/>
    <n v="43"/>
    <x v="0"/>
    <s v="RF"/>
    <x v="7"/>
    <n v="25"/>
    <n v="2"/>
    <n v="9"/>
    <n v="3"/>
    <s v="SBOU"/>
    <x v="9"/>
    <n v="1"/>
    <s v=""/>
    <s v=""/>
    <s v=""/>
    <n v="0.1111111111111111"/>
    <n v="0.04"/>
  </r>
  <r>
    <d v="2014-09-11T00:00:00"/>
    <n v="43"/>
    <x v="0"/>
    <s v="RF"/>
    <x v="7"/>
    <n v="25"/>
    <n v="2"/>
    <n v="9"/>
    <n v="3"/>
    <s v="SBOU"/>
    <x v="1"/>
    <n v="1"/>
    <s v=""/>
    <s v=""/>
    <s v=""/>
    <n v="0.1111111111111111"/>
    <n v="0.04"/>
  </r>
  <r>
    <d v="2014-09-11T00:00:00"/>
    <n v="43"/>
    <x v="0"/>
    <s v="RF"/>
    <x v="7"/>
    <n v="25"/>
    <n v="2"/>
    <n v="9"/>
    <n v="3"/>
    <s v="SBOU"/>
    <x v="0"/>
    <n v="1"/>
    <n v="1"/>
    <n v="1"/>
    <n v="0.04"/>
    <n v="0.1111111111111111"/>
    <n v="0.04"/>
  </r>
  <r>
    <d v="2014-09-11T00:00:00"/>
    <n v="43"/>
    <x v="0"/>
    <s v="RF"/>
    <x v="7"/>
    <n v="25"/>
    <n v="2"/>
    <n v="9"/>
    <n v="4"/>
    <s v="PAST"/>
    <x v="17"/>
    <n v="1"/>
    <s v=""/>
    <s v=""/>
    <s v=""/>
    <n v="0.1111111111111111"/>
    <n v="0.04"/>
  </r>
  <r>
    <d v="2014-09-11T00:00:00"/>
    <n v="43"/>
    <x v="0"/>
    <s v="RF"/>
    <x v="7"/>
    <n v="25"/>
    <n v="2"/>
    <n v="9"/>
    <n v="4"/>
    <s v="PAST"/>
    <x v="0"/>
    <n v="1"/>
    <n v="1"/>
    <n v="1"/>
    <n v="0.04"/>
    <n v="0.1111111111111111"/>
    <n v="0.04"/>
  </r>
  <r>
    <d v="2014-09-11T00:00:00"/>
    <n v="43"/>
    <x v="0"/>
    <s v="RF"/>
    <x v="7"/>
    <n v="25"/>
    <n v="2"/>
    <n v="9"/>
    <n v="5"/>
    <s v="SSID"/>
    <x v="6"/>
    <n v="1"/>
    <n v="1"/>
    <s v=""/>
    <s v=""/>
    <n v="0.1111111111111111"/>
    <n v="0.04"/>
  </r>
  <r>
    <d v="2014-09-11T00:00:00"/>
    <n v="43"/>
    <x v="0"/>
    <s v="RF"/>
    <x v="7"/>
    <n v="25"/>
    <n v="2"/>
    <n v="9"/>
    <n v="5"/>
    <s v="SSID"/>
    <x v="0"/>
    <n v="1"/>
    <n v="1"/>
    <n v="1"/>
    <n v="0.04"/>
    <n v="0.1111111111111111"/>
    <n v="0.04"/>
  </r>
  <r>
    <d v="2014-09-11T00:00:00"/>
    <n v="43"/>
    <x v="0"/>
    <s v="RF"/>
    <x v="7"/>
    <n v="25"/>
    <n v="2"/>
    <n v="9"/>
    <n v="6"/>
    <s v="SBOU"/>
    <x v="2"/>
    <n v="1"/>
    <s v=""/>
    <s v=""/>
    <s v=""/>
    <n v="0.1111111111111111"/>
    <n v="0.04"/>
  </r>
  <r>
    <d v="2014-09-11T00:00:00"/>
    <n v="43"/>
    <x v="0"/>
    <s v="RF"/>
    <x v="7"/>
    <n v="25"/>
    <n v="2"/>
    <n v="9"/>
    <n v="6"/>
    <s v="SBOU"/>
    <x v="6"/>
    <n v="1"/>
    <n v="1"/>
    <s v=""/>
    <s v=""/>
    <n v="0.1111111111111111"/>
    <n v="0.04"/>
  </r>
  <r>
    <d v="2014-09-11T00:00:00"/>
    <n v="43"/>
    <x v="0"/>
    <s v="RF"/>
    <x v="7"/>
    <n v="25"/>
    <n v="2"/>
    <n v="9"/>
    <n v="6"/>
    <s v="SBOU"/>
    <x v="0"/>
    <n v="1"/>
    <n v="1"/>
    <n v="1"/>
    <n v="0.04"/>
    <n v="0.1111111111111111"/>
    <n v="0.04"/>
  </r>
  <r>
    <d v="2014-09-11T00:00:00"/>
    <n v="43"/>
    <x v="0"/>
    <s v="RF"/>
    <x v="7"/>
    <n v="25"/>
    <n v="2"/>
    <n v="9"/>
    <n v="7"/>
    <s v="SBOU"/>
    <x v="2"/>
    <n v="1"/>
    <s v=""/>
    <s v=""/>
    <s v=""/>
    <n v="0.1111111111111111"/>
    <n v="0.04"/>
  </r>
  <r>
    <d v="2014-09-11T00:00:00"/>
    <n v="43"/>
    <x v="0"/>
    <s v="RF"/>
    <x v="7"/>
    <n v="25"/>
    <n v="2"/>
    <n v="9"/>
    <n v="7"/>
    <s v="SBOU"/>
    <x v="9"/>
    <n v="1"/>
    <s v=""/>
    <s v=""/>
    <s v=""/>
    <n v="0.1111111111111111"/>
    <n v="0.04"/>
  </r>
  <r>
    <d v="2014-09-11T00:00:00"/>
    <n v="43"/>
    <x v="0"/>
    <s v="RF"/>
    <x v="7"/>
    <n v="25"/>
    <n v="2"/>
    <n v="9"/>
    <n v="7"/>
    <s v="SBOU"/>
    <x v="6"/>
    <n v="1"/>
    <n v="1"/>
    <n v="1"/>
    <n v="0.04"/>
    <n v="0.1111111111111111"/>
    <n v="0.04"/>
  </r>
  <r>
    <d v="2014-09-11T00:00:00"/>
    <n v="43"/>
    <x v="0"/>
    <s v="RF"/>
    <x v="7"/>
    <n v="25"/>
    <n v="2"/>
    <n v="9"/>
    <n v="8"/>
    <s v="PAST"/>
    <x v="16"/>
    <s v=""/>
    <s v=""/>
    <s v=""/>
    <s v=""/>
    <n v="0.1111111111111111"/>
    <n v="0.04"/>
  </r>
  <r>
    <d v="2014-09-11T00:00:00"/>
    <n v="43"/>
    <x v="0"/>
    <s v="RF"/>
    <x v="7"/>
    <n v="25"/>
    <n v="2"/>
    <n v="9"/>
    <n v="9"/>
    <s v="DSTO"/>
    <x v="2"/>
    <n v="1"/>
    <s v=""/>
    <s v=""/>
    <s v=""/>
    <n v="0.1111111111111111"/>
    <n v="0.04"/>
  </r>
  <r>
    <d v="2014-09-11T00:00:00"/>
    <n v="43"/>
    <x v="0"/>
    <s v="RF"/>
    <x v="7"/>
    <n v="25"/>
    <n v="2"/>
    <n v="9"/>
    <n v="9"/>
    <s v="DSTO"/>
    <x v="3"/>
    <n v="1"/>
    <s v=""/>
    <s v=""/>
    <s v=""/>
    <n v="0.1111111111111111"/>
    <n v="0.04"/>
  </r>
  <r>
    <d v="2014-09-11T00:00:00"/>
    <n v="43"/>
    <x v="0"/>
    <s v="RF"/>
    <x v="7"/>
    <n v="25"/>
    <n v="2"/>
    <n v="9"/>
    <n v="10"/>
    <s v="PAST"/>
    <x v="2"/>
    <n v="1"/>
    <s v=""/>
    <s v=""/>
    <s v=""/>
    <n v="0.1111111111111111"/>
    <n v="0.04"/>
  </r>
  <r>
    <d v="2014-09-11T00:00:00"/>
    <n v="43"/>
    <x v="0"/>
    <s v="RF"/>
    <x v="7"/>
    <n v="25"/>
    <n v="2"/>
    <n v="9"/>
    <n v="10"/>
    <s v="PAST"/>
    <x v="7"/>
    <n v="1"/>
    <s v=""/>
    <s v=""/>
    <s v=""/>
    <n v="0.1111111111111111"/>
    <n v="0.04"/>
  </r>
  <r>
    <d v="2014-09-11T00:00:00"/>
    <n v="43"/>
    <x v="0"/>
    <s v="RF"/>
    <x v="7"/>
    <n v="25"/>
    <n v="3"/>
    <n v="9"/>
    <n v="1"/>
    <s v="DCLI"/>
    <x v="0"/>
    <n v="1"/>
    <n v="1"/>
    <s v=""/>
    <s v=""/>
    <n v="0.1111111111111111"/>
    <n v="0.04"/>
  </r>
  <r>
    <d v="2014-09-11T00:00:00"/>
    <n v="43"/>
    <x v="0"/>
    <s v="RF"/>
    <x v="7"/>
    <n v="25"/>
    <n v="3"/>
    <n v="9"/>
    <n v="1"/>
    <s v="DCLI"/>
    <x v="6"/>
    <n v="1"/>
    <n v="1"/>
    <n v="1"/>
    <n v="0.04"/>
    <n v="0.1111111111111111"/>
    <n v="0.04"/>
  </r>
  <r>
    <d v="2014-09-11T00:00:00"/>
    <n v="43"/>
    <x v="0"/>
    <s v="RF"/>
    <x v="7"/>
    <n v="25"/>
    <n v="3"/>
    <n v="9"/>
    <n v="2"/>
    <s v="ODIF"/>
    <x v="0"/>
    <n v="1"/>
    <n v="1"/>
    <n v="1"/>
    <n v="0.04"/>
    <n v="0.1111111111111111"/>
    <n v="0.04"/>
  </r>
  <r>
    <d v="2014-09-11T00:00:00"/>
    <n v="43"/>
    <x v="0"/>
    <s v="RF"/>
    <x v="7"/>
    <n v="25"/>
    <n v="3"/>
    <n v="9"/>
    <n v="2"/>
    <s v="ODIF"/>
    <x v="7"/>
    <n v="1"/>
    <s v=""/>
    <s v=""/>
    <s v=""/>
    <n v="0.1111111111111111"/>
    <n v="0.04"/>
  </r>
  <r>
    <d v="2014-09-11T00:00:00"/>
    <n v="43"/>
    <x v="0"/>
    <s v="RF"/>
    <x v="7"/>
    <n v="25"/>
    <n v="3"/>
    <n v="9"/>
    <n v="3"/>
    <s v="SBOU"/>
    <x v="2"/>
    <n v="1"/>
    <s v=""/>
    <s v=""/>
    <s v=""/>
    <n v="0.1111111111111111"/>
    <n v="0.04"/>
  </r>
  <r>
    <d v="2014-09-11T00:00:00"/>
    <n v="43"/>
    <x v="0"/>
    <s v="RF"/>
    <x v="7"/>
    <n v="25"/>
    <n v="3"/>
    <n v="9"/>
    <n v="3"/>
    <s v="SBOU"/>
    <x v="0"/>
    <n v="1"/>
    <n v="1"/>
    <s v=""/>
    <s v=""/>
    <n v="0.1111111111111111"/>
    <n v="0.04"/>
  </r>
  <r>
    <d v="2014-09-11T00:00:00"/>
    <n v="43"/>
    <x v="0"/>
    <s v="RF"/>
    <x v="7"/>
    <n v="25"/>
    <n v="3"/>
    <n v="9"/>
    <n v="3"/>
    <s v="SBOU"/>
    <x v="6"/>
    <n v="1"/>
    <n v="1"/>
    <n v="1"/>
    <n v="0.04"/>
    <n v="0.1111111111111111"/>
    <n v="0.04"/>
  </r>
  <r>
    <d v="2014-09-11T00:00:00"/>
    <n v="43"/>
    <x v="0"/>
    <s v="RF"/>
    <x v="7"/>
    <n v="25"/>
    <n v="3"/>
    <n v="9"/>
    <n v="4"/>
    <s v="SBOU"/>
    <x v="0"/>
    <n v="1"/>
    <n v="1"/>
    <n v="1"/>
    <n v="0.04"/>
    <n v="0.1111111111111111"/>
    <n v="0.04"/>
  </r>
  <r>
    <d v="2014-09-11T00:00:00"/>
    <n v="43"/>
    <x v="0"/>
    <s v="RF"/>
    <x v="7"/>
    <n v="25"/>
    <n v="3"/>
    <n v="9"/>
    <n v="4"/>
    <s v="SBOU"/>
    <x v="3"/>
    <n v="1"/>
    <s v=""/>
    <s v=""/>
    <s v=""/>
    <n v="0.1111111111111111"/>
    <n v="0.04"/>
  </r>
  <r>
    <d v="2014-09-11T00:00:00"/>
    <n v="43"/>
    <x v="0"/>
    <s v="RF"/>
    <x v="7"/>
    <n v="25"/>
    <n v="3"/>
    <n v="9"/>
    <n v="5"/>
    <s v="DSTO"/>
    <x v="0"/>
    <n v="1"/>
    <n v="1"/>
    <n v="1"/>
    <n v="0.04"/>
    <n v="0.1111111111111111"/>
    <n v="0.04"/>
  </r>
  <r>
    <d v="2014-09-11T00:00:00"/>
    <n v="43"/>
    <x v="0"/>
    <s v="RF"/>
    <x v="7"/>
    <n v="25"/>
    <n v="3"/>
    <n v="9"/>
    <n v="6"/>
    <s v="DSTO"/>
    <x v="16"/>
    <s v=""/>
    <s v=""/>
    <s v=""/>
    <s v=""/>
    <n v="0.1111111111111111"/>
    <n v="0.04"/>
  </r>
  <r>
    <d v="2014-09-11T00:00:00"/>
    <n v="43"/>
    <x v="0"/>
    <s v="RF"/>
    <x v="7"/>
    <n v="25"/>
    <n v="3"/>
    <n v="9"/>
    <n v="7"/>
    <s v="ODIF"/>
    <x v="0"/>
    <n v="1"/>
    <n v="1"/>
    <n v="1"/>
    <n v="0.04"/>
    <n v="0.1111111111111111"/>
    <n v="0.04"/>
  </r>
  <r>
    <d v="2014-09-11T00:00:00"/>
    <n v="43"/>
    <x v="0"/>
    <s v="RF"/>
    <x v="7"/>
    <n v="25"/>
    <n v="3"/>
    <n v="9"/>
    <n v="7"/>
    <s v="ODIF"/>
    <x v="2"/>
    <n v="1"/>
    <s v=""/>
    <s v=""/>
    <s v=""/>
    <n v="0.1111111111111111"/>
    <n v="0.04"/>
  </r>
  <r>
    <d v="2014-09-11T00:00:00"/>
    <n v="43"/>
    <x v="0"/>
    <s v="RF"/>
    <x v="7"/>
    <n v="25"/>
    <n v="3"/>
    <n v="9"/>
    <n v="7"/>
    <s v="ODIF"/>
    <x v="7"/>
    <n v="1"/>
    <s v=""/>
    <s v=""/>
    <s v=""/>
    <n v="0.1111111111111111"/>
    <n v="0.04"/>
  </r>
  <r>
    <d v="2014-09-11T00:00:00"/>
    <n v="43"/>
    <x v="0"/>
    <s v="RF"/>
    <x v="7"/>
    <n v="25"/>
    <n v="3"/>
    <n v="9"/>
    <n v="7"/>
    <s v="ODIF"/>
    <x v="8"/>
    <n v="1"/>
    <s v=""/>
    <s v=""/>
    <s v=""/>
    <n v="0.1111111111111111"/>
    <n v="0.04"/>
  </r>
  <r>
    <d v="2014-09-11T00:00:00"/>
    <n v="43"/>
    <x v="0"/>
    <s v="RF"/>
    <x v="7"/>
    <n v="25"/>
    <n v="3"/>
    <n v="9"/>
    <n v="8"/>
    <s v="SSID"/>
    <x v="0"/>
    <n v="1"/>
    <n v="1"/>
    <s v=""/>
    <s v=""/>
    <n v="0.1111111111111111"/>
    <n v="0.04"/>
  </r>
  <r>
    <d v="2014-09-11T00:00:00"/>
    <n v="43"/>
    <x v="0"/>
    <s v="RF"/>
    <x v="7"/>
    <n v="25"/>
    <n v="3"/>
    <n v="9"/>
    <n v="8"/>
    <s v="SSID"/>
    <x v="6"/>
    <n v="1"/>
    <n v="1"/>
    <n v="1"/>
    <n v="0.04"/>
    <n v="0.1111111111111111"/>
    <n v="0.04"/>
  </r>
  <r>
    <d v="2014-09-11T00:00:00"/>
    <n v="43"/>
    <x v="0"/>
    <s v="RF"/>
    <x v="7"/>
    <n v="25"/>
    <n v="3"/>
    <n v="9"/>
    <n v="9"/>
    <s v="SSID"/>
    <x v="0"/>
    <n v="1"/>
    <n v="1"/>
    <s v=""/>
    <s v=""/>
    <n v="0.1111111111111111"/>
    <n v="0.04"/>
  </r>
  <r>
    <d v="2014-09-11T00:00:00"/>
    <n v="43"/>
    <x v="0"/>
    <s v="RF"/>
    <x v="7"/>
    <n v="25"/>
    <n v="3"/>
    <n v="9"/>
    <n v="9"/>
    <s v="SSID"/>
    <x v="6"/>
    <n v="1"/>
    <n v="1"/>
    <n v="1"/>
    <n v="0.04"/>
    <n v="0.1111111111111111"/>
    <n v="0.04"/>
  </r>
  <r>
    <d v="2014-09-11T00:00:00"/>
    <n v="43"/>
    <x v="0"/>
    <s v="RF"/>
    <x v="7"/>
    <n v="25"/>
    <n v="3"/>
    <n v="9"/>
    <n v="9"/>
    <s v="SSID"/>
    <x v="12"/>
    <n v="1"/>
    <s v=""/>
    <s v=""/>
    <s v=""/>
    <n v="0.1111111111111111"/>
    <n v="0.04"/>
  </r>
  <r>
    <d v="2014-09-11T00:00:00"/>
    <n v="43"/>
    <x v="0"/>
    <s v="RF"/>
    <x v="8"/>
    <n v="12"/>
    <n v="1"/>
    <n v="5"/>
    <n v="1"/>
    <s v="DSTO"/>
    <x v="11"/>
    <n v="0"/>
    <s v=""/>
    <s v=""/>
    <s v=""/>
    <n v="0.2"/>
    <n v="8.3333333333333329E-2"/>
  </r>
  <r>
    <d v="2014-09-11T00:00:00"/>
    <n v="43"/>
    <x v="0"/>
    <s v="RF"/>
    <x v="8"/>
    <n v="12"/>
    <n v="1"/>
    <n v="5"/>
    <n v="2"/>
    <s v="SBOU"/>
    <x v="2"/>
    <n v="1"/>
    <s v=""/>
    <s v=""/>
    <s v=""/>
    <n v="0.2"/>
    <n v="8.3333333333333329E-2"/>
  </r>
  <r>
    <d v="2014-09-11T00:00:00"/>
    <n v="43"/>
    <x v="0"/>
    <s v="RF"/>
    <x v="8"/>
    <n v="12"/>
    <n v="1"/>
    <n v="5"/>
    <n v="2"/>
    <s v="SBOU"/>
    <x v="6"/>
    <n v="1"/>
    <n v="1"/>
    <n v="1"/>
    <n v="8.3333333333333329E-2"/>
    <n v="0.2"/>
    <n v="8.3333333333333329E-2"/>
  </r>
  <r>
    <d v="2014-09-11T00:00:00"/>
    <n v="43"/>
    <x v="0"/>
    <s v="RF"/>
    <x v="8"/>
    <n v="12"/>
    <n v="1"/>
    <n v="5"/>
    <n v="3"/>
    <s v="SBOU"/>
    <x v="2"/>
    <n v="1"/>
    <s v=""/>
    <s v=""/>
    <s v=""/>
    <n v="0.2"/>
    <n v="8.3333333333333329E-2"/>
  </r>
  <r>
    <d v="2014-09-11T00:00:00"/>
    <n v="43"/>
    <x v="0"/>
    <s v="RF"/>
    <x v="8"/>
    <n v="12"/>
    <n v="1"/>
    <n v="5"/>
    <n v="3"/>
    <s v="SBOU"/>
    <x v="9"/>
    <n v="1"/>
    <s v=""/>
    <s v=""/>
    <s v=""/>
    <n v="0.2"/>
    <n v="8.3333333333333329E-2"/>
  </r>
  <r>
    <d v="2014-09-11T00:00:00"/>
    <n v="43"/>
    <x v="0"/>
    <s v="RF"/>
    <x v="8"/>
    <n v="12"/>
    <n v="1"/>
    <n v="5"/>
    <n v="3"/>
    <s v="SBOU"/>
    <x v="6"/>
    <n v="1"/>
    <n v="1"/>
    <n v="1"/>
    <n v="8.3333333333333329E-2"/>
    <n v="0.2"/>
    <n v="8.3333333333333329E-2"/>
  </r>
  <r>
    <d v="2014-09-11T00:00:00"/>
    <n v="43"/>
    <x v="0"/>
    <s v="RF"/>
    <x v="8"/>
    <n v="12"/>
    <n v="1"/>
    <n v="5"/>
    <n v="3"/>
    <s v="SBOU"/>
    <x v="1"/>
    <n v="1"/>
    <s v=""/>
    <s v=""/>
    <s v=""/>
    <n v="0.2"/>
    <n v="8.3333333333333329E-2"/>
  </r>
  <r>
    <d v="2014-09-11T00:00:00"/>
    <n v="43"/>
    <x v="0"/>
    <s v="RF"/>
    <x v="8"/>
    <n v="12"/>
    <n v="1"/>
    <n v="5"/>
    <n v="4"/>
    <s v="SINT"/>
    <x v="16"/>
    <s v=""/>
    <s v=""/>
    <s v=""/>
    <s v=""/>
    <n v="0.2"/>
    <n v="8.3333333333333329E-2"/>
  </r>
  <r>
    <d v="2014-09-11T00:00:00"/>
    <n v="43"/>
    <x v="0"/>
    <s v="RF"/>
    <x v="8"/>
    <n v="12"/>
    <n v="1"/>
    <n v="5"/>
    <n v="5"/>
    <s v="DSTO"/>
    <x v="6"/>
    <n v="1"/>
    <n v="1"/>
    <s v=""/>
    <s v=""/>
    <n v="0.2"/>
    <n v="8.3333333333333329E-2"/>
  </r>
  <r>
    <d v="2014-09-11T00:00:00"/>
    <n v="43"/>
    <x v="0"/>
    <s v="RF"/>
    <x v="8"/>
    <n v="12"/>
    <n v="1"/>
    <n v="5"/>
    <n v="5"/>
    <s v="DSTO"/>
    <x v="0"/>
    <n v="1"/>
    <n v="1"/>
    <n v="1"/>
    <n v="8.3333333333333329E-2"/>
    <n v="0.2"/>
    <n v="8.3333333333333329E-2"/>
  </r>
  <r>
    <d v="2014-09-11T00:00:00"/>
    <n v="43"/>
    <x v="0"/>
    <s v="RF"/>
    <x v="8"/>
    <n v="12"/>
    <n v="1"/>
    <n v="5"/>
    <n v="5"/>
    <s v="DSTO"/>
    <x v="1"/>
    <n v="1"/>
    <s v=""/>
    <s v=""/>
    <s v=""/>
    <n v="0.2"/>
    <n v="8.3333333333333329E-2"/>
  </r>
  <r>
    <d v="2014-09-11T00:00:00"/>
    <n v="43"/>
    <x v="0"/>
    <s v="RF"/>
    <x v="8"/>
    <n v="12"/>
    <n v="1"/>
    <n v="5"/>
    <n v="6"/>
    <s v="SBOU"/>
    <x v="2"/>
    <n v="1"/>
    <s v=""/>
    <s v=""/>
    <s v=""/>
    <n v="0.2"/>
    <n v="8.3333333333333329E-2"/>
  </r>
  <r>
    <d v="2014-09-11T00:00:00"/>
    <n v="43"/>
    <x v="0"/>
    <s v="RF"/>
    <x v="8"/>
    <n v="12"/>
    <n v="1"/>
    <n v="5"/>
    <n v="6"/>
    <s v="SBOU"/>
    <x v="0"/>
    <n v="1"/>
    <n v="1"/>
    <n v="1"/>
    <n v="8.3333333333333329E-2"/>
    <n v="0.2"/>
    <n v="8.3333333333333329E-2"/>
  </r>
  <r>
    <d v="2014-09-11T00:00:00"/>
    <n v="43"/>
    <x v="0"/>
    <s v="RF"/>
    <x v="8"/>
    <n v="12"/>
    <n v="1"/>
    <n v="5"/>
    <n v="6"/>
    <s v="SBOU"/>
    <x v="8"/>
    <n v="1"/>
    <s v=""/>
    <s v=""/>
    <s v=""/>
    <n v="0.2"/>
    <n v="8.3333333333333329E-2"/>
  </r>
  <r>
    <d v="2014-09-11T00:00:00"/>
    <n v="43"/>
    <x v="0"/>
    <s v="RF"/>
    <x v="8"/>
    <n v="12"/>
    <n v="2"/>
    <n v="2"/>
    <n v="1"/>
    <s v="SBOU"/>
    <x v="13"/>
    <n v="1"/>
    <s v=""/>
    <s v=""/>
    <s v=""/>
    <n v="0.5"/>
    <n v="8.3333333333333329E-2"/>
  </r>
  <r>
    <d v="2014-09-11T00:00:00"/>
    <n v="43"/>
    <x v="0"/>
    <s v="RF"/>
    <x v="8"/>
    <n v="12"/>
    <n v="2"/>
    <n v="2"/>
    <n v="2"/>
    <s v="SBOU"/>
    <x v="16"/>
    <s v=""/>
    <s v=""/>
    <s v=""/>
    <s v=""/>
    <n v="0.5"/>
    <n v="8.3333333333333329E-2"/>
  </r>
  <r>
    <d v="2014-09-11T00:00:00"/>
    <n v="43"/>
    <x v="0"/>
    <s v="RF"/>
    <x v="8"/>
    <n v="12"/>
    <n v="2"/>
    <n v="2"/>
    <n v="3"/>
    <s v="SBOU"/>
    <x v="2"/>
    <n v="1"/>
    <s v=""/>
    <s v=""/>
    <s v=""/>
    <n v="0.5"/>
    <n v="8.3333333333333329E-2"/>
  </r>
  <r>
    <d v="2014-09-11T00:00:00"/>
    <n v="43"/>
    <x v="0"/>
    <s v="RF"/>
    <x v="8"/>
    <n v="12"/>
    <n v="2"/>
    <n v="2"/>
    <n v="3"/>
    <s v="SBOU"/>
    <x v="13"/>
    <n v="1"/>
    <s v=""/>
    <s v=""/>
    <s v=""/>
    <n v="0.5"/>
    <n v="8.3333333333333329E-2"/>
  </r>
  <r>
    <d v="2014-09-11T00:00:00"/>
    <n v="43"/>
    <x v="0"/>
    <s v="RF"/>
    <x v="8"/>
    <n v="12"/>
    <n v="3"/>
    <n v="5"/>
    <n v="1"/>
    <s v="SINT"/>
    <x v="8"/>
    <n v="1"/>
    <s v=""/>
    <s v=""/>
    <s v=""/>
    <n v="0.2"/>
    <n v="8.3333333333333329E-2"/>
  </r>
  <r>
    <d v="2014-09-11T00:00:00"/>
    <n v="43"/>
    <x v="0"/>
    <s v="RF"/>
    <x v="8"/>
    <n v="12"/>
    <n v="3"/>
    <n v="5"/>
    <n v="1"/>
    <s v="SINT"/>
    <x v="7"/>
    <n v="1"/>
    <s v=""/>
    <s v=""/>
    <s v=""/>
    <n v="0.2"/>
    <n v="8.3333333333333329E-2"/>
  </r>
  <r>
    <d v="2014-09-11T00:00:00"/>
    <n v="43"/>
    <x v="0"/>
    <s v="RF"/>
    <x v="8"/>
    <n v="12"/>
    <n v="3"/>
    <n v="5"/>
    <n v="2"/>
    <s v="DSTO"/>
    <x v="11"/>
    <n v="0"/>
    <s v=""/>
    <s v=""/>
    <s v=""/>
    <n v="0.2"/>
    <n v="8.3333333333333329E-2"/>
  </r>
  <r>
    <d v="2014-09-11T00:00:00"/>
    <n v="43"/>
    <x v="0"/>
    <s v="RF"/>
    <x v="8"/>
    <n v="12"/>
    <n v="3"/>
    <n v="5"/>
    <n v="3"/>
    <s v="SBOU"/>
    <x v="2"/>
    <n v="1"/>
    <s v=""/>
    <s v=""/>
    <s v=""/>
    <n v="0.2"/>
    <n v="8.3333333333333329E-2"/>
  </r>
  <r>
    <d v="2014-09-11T00:00:00"/>
    <n v="43"/>
    <x v="0"/>
    <s v="RF"/>
    <x v="8"/>
    <n v="12"/>
    <n v="3"/>
    <n v="5"/>
    <n v="3"/>
    <s v="SBOU"/>
    <x v="6"/>
    <n v="1"/>
    <n v="1"/>
    <n v="1"/>
    <n v="8.3333333333333329E-2"/>
    <n v="0.2"/>
    <n v="8.3333333333333329E-2"/>
  </r>
  <r>
    <d v="2014-09-11T00:00:00"/>
    <n v="43"/>
    <x v="0"/>
    <s v="RF"/>
    <x v="8"/>
    <n v="12"/>
    <n v="3"/>
    <n v="5"/>
    <n v="4"/>
    <s v="SINT"/>
    <x v="7"/>
    <n v="1"/>
    <s v=""/>
    <s v=""/>
    <s v=""/>
    <n v="0.2"/>
    <n v="8.3333333333333329E-2"/>
  </r>
  <r>
    <d v="2014-09-11T00:00:00"/>
    <n v="43"/>
    <x v="0"/>
    <s v="RF"/>
    <x v="8"/>
    <n v="12"/>
    <n v="3"/>
    <n v="5"/>
    <n v="4"/>
    <s v="SINT"/>
    <x v="6"/>
    <n v="1"/>
    <n v="1"/>
    <n v="1"/>
    <n v="8.3333333333333329E-2"/>
    <n v="0.2"/>
    <n v="8.3333333333333329E-2"/>
  </r>
  <r>
    <d v="2014-09-11T00:00:00"/>
    <n v="43"/>
    <x v="0"/>
    <s v="RF"/>
    <x v="8"/>
    <n v="12"/>
    <n v="3"/>
    <n v="5"/>
    <n v="4"/>
    <s v="SINT"/>
    <x v="1"/>
    <n v="1"/>
    <s v=""/>
    <s v=""/>
    <s v=""/>
    <n v="0.2"/>
    <n v="8.3333333333333329E-2"/>
  </r>
  <r>
    <d v="2014-09-11T00:00:00"/>
    <n v="43"/>
    <x v="0"/>
    <s v="RF"/>
    <x v="8"/>
    <n v="12"/>
    <n v="3"/>
    <n v="5"/>
    <n v="4"/>
    <s v="SINT"/>
    <x v="8"/>
    <n v="1"/>
    <s v=""/>
    <s v=""/>
    <s v=""/>
    <n v="0.2"/>
    <n v="8.3333333333333329E-2"/>
  </r>
  <r>
    <d v="2014-09-11T00:00:00"/>
    <n v="43"/>
    <x v="0"/>
    <s v="RF"/>
    <x v="8"/>
    <n v="12"/>
    <n v="3"/>
    <n v="5"/>
    <n v="5"/>
    <s v="DSTO"/>
    <x v="3"/>
    <n v="1"/>
    <s v=""/>
    <s v=""/>
    <s v=""/>
    <n v="0.2"/>
    <n v="8.3333333333333329E-2"/>
  </r>
  <r>
    <d v="2014-09-11T00:00:00"/>
    <n v="43"/>
    <x v="0"/>
    <s v="RF"/>
    <x v="8"/>
    <n v="12"/>
    <n v="3"/>
    <n v="5"/>
    <n v="5"/>
    <s v="DSTO"/>
    <x v="6"/>
    <n v="1"/>
    <n v="1"/>
    <n v="1"/>
    <n v="8.3333333333333329E-2"/>
    <n v="0.2"/>
    <n v="8.3333333333333329E-2"/>
  </r>
  <r>
    <d v="2014-09-14T00:00:00"/>
    <n v="43"/>
    <x v="0"/>
    <s v="AS"/>
    <x v="9"/>
    <n v="30"/>
    <n v="1"/>
    <n v="10"/>
    <n v="1"/>
    <s v="SINT"/>
    <x v="7"/>
    <n v="1"/>
    <s v=""/>
    <s v=""/>
    <s v=""/>
    <n v="0.1"/>
    <n v="3.3333333333333333E-2"/>
  </r>
  <r>
    <d v="2014-09-14T00:00:00"/>
    <n v="43"/>
    <x v="0"/>
    <s v="AS"/>
    <x v="9"/>
    <n v="30"/>
    <n v="1"/>
    <n v="10"/>
    <n v="1"/>
    <s v="SINT"/>
    <x v="8"/>
    <n v="1"/>
    <s v=""/>
    <s v=""/>
    <s v=""/>
    <n v="0.1"/>
    <n v="3.3333333333333333E-2"/>
  </r>
  <r>
    <d v="2014-09-14T00:00:00"/>
    <n v="43"/>
    <x v="0"/>
    <s v="AS"/>
    <x v="9"/>
    <n v="30"/>
    <n v="1"/>
    <n v="10"/>
    <n v="1"/>
    <s v="SINT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1"/>
    <n v="10"/>
    <n v="2"/>
    <s v="DSTR"/>
    <x v="17"/>
    <n v="1"/>
    <s v=""/>
    <s v=""/>
    <s v=""/>
    <n v="0.1"/>
    <n v="3.3333333333333333E-2"/>
  </r>
  <r>
    <d v="2014-09-14T00:00:00"/>
    <n v="43"/>
    <x v="0"/>
    <s v="AS"/>
    <x v="9"/>
    <n v="30"/>
    <n v="1"/>
    <n v="10"/>
    <n v="2"/>
    <s v="DSTR"/>
    <x v="6"/>
    <n v="1"/>
    <n v="1"/>
    <s v=""/>
    <s v=""/>
    <n v="0.1"/>
    <n v="3.3333333333333333E-2"/>
  </r>
  <r>
    <d v="2014-09-14T00:00:00"/>
    <n v="43"/>
    <x v="0"/>
    <s v="AS"/>
    <x v="9"/>
    <n v="30"/>
    <n v="1"/>
    <n v="10"/>
    <n v="2"/>
    <s v="DSTR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1"/>
    <n v="10"/>
    <n v="3"/>
    <s v="DSTR"/>
    <x v="7"/>
    <n v="1"/>
    <s v=""/>
    <s v=""/>
    <s v=""/>
    <n v="0.1"/>
    <n v="3.3333333333333333E-2"/>
  </r>
  <r>
    <d v="2014-09-14T00:00:00"/>
    <n v="43"/>
    <x v="0"/>
    <s v="AS"/>
    <x v="9"/>
    <n v="30"/>
    <n v="1"/>
    <n v="10"/>
    <n v="3"/>
    <s v="DSTR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n v="1"/>
    <n v="10"/>
    <n v="3"/>
    <s v="DSTR"/>
    <x v="11"/>
    <n v="0"/>
    <s v=""/>
    <s v=""/>
    <s v=""/>
    <n v="0.1"/>
    <n v="3.3333333333333333E-2"/>
  </r>
  <r>
    <d v="2014-09-14T00:00:00"/>
    <n v="43"/>
    <x v="0"/>
    <s v="AS"/>
    <x v="9"/>
    <n v="30"/>
    <n v="1"/>
    <n v="10"/>
    <n v="4"/>
    <s v="DSTO"/>
    <x v="13"/>
    <n v="1"/>
    <s v=""/>
    <s v=""/>
    <s v=""/>
    <n v="0.1"/>
    <n v="3.3333333333333333E-2"/>
  </r>
  <r>
    <d v="2014-09-14T00:00:00"/>
    <n v="43"/>
    <x v="0"/>
    <s v="AS"/>
    <x v="9"/>
    <n v="30"/>
    <n v="1"/>
    <n v="10"/>
    <n v="4"/>
    <s v="DSTO"/>
    <x v="7"/>
    <n v="1"/>
    <s v=""/>
    <s v=""/>
    <s v=""/>
    <n v="0.1"/>
    <n v="3.3333333333333333E-2"/>
  </r>
  <r>
    <d v="2014-09-14T00:00:00"/>
    <n v="43"/>
    <x v="0"/>
    <s v="AS"/>
    <x v="9"/>
    <n v="30"/>
    <n v="1"/>
    <n v="10"/>
    <n v="4"/>
    <s v="DSTO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1"/>
    <n v="10"/>
    <n v="5"/>
    <s v="SBOU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n v="1"/>
    <n v="10"/>
    <n v="5"/>
    <s v="SBOU"/>
    <x v="1"/>
    <n v="1"/>
    <s v=""/>
    <s v=""/>
    <s v=""/>
    <n v="0.1"/>
    <n v="3.3333333333333333E-2"/>
  </r>
  <r>
    <d v="2014-09-14T00:00:00"/>
    <n v="43"/>
    <x v="0"/>
    <s v="AS"/>
    <x v="9"/>
    <n v="30"/>
    <n v="1"/>
    <n v="10"/>
    <n v="5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1"/>
    <n v="10"/>
    <n v="5"/>
    <s v="SBOU"/>
    <x v="2"/>
    <n v="1"/>
    <s v=""/>
    <s v=""/>
    <s v=""/>
    <n v="0.1"/>
    <n v="3.3333333333333333E-2"/>
  </r>
  <r>
    <d v="2014-09-14T00:00:00"/>
    <n v="43"/>
    <x v="0"/>
    <s v="AS"/>
    <x v="9"/>
    <n v="30"/>
    <n v="1"/>
    <n v="10"/>
    <n v="6"/>
    <s v="MCAV"/>
    <x v="7"/>
    <n v="1"/>
    <s v=""/>
    <s v=""/>
    <s v=""/>
    <n v="0.1"/>
    <n v="3.3333333333333333E-2"/>
  </r>
  <r>
    <d v="2014-09-14T00:00:00"/>
    <n v="43"/>
    <x v="0"/>
    <s v="AS"/>
    <x v="9"/>
    <n v="30"/>
    <n v="1"/>
    <n v="10"/>
    <n v="6"/>
    <s v="MCAV"/>
    <x v="6"/>
    <n v="1"/>
    <n v="1"/>
    <s v=""/>
    <s v=""/>
    <n v="0.1"/>
    <n v="3.3333333333333333E-2"/>
  </r>
  <r>
    <d v="2014-09-14T00:00:00"/>
    <n v="43"/>
    <x v="0"/>
    <s v="AS"/>
    <x v="9"/>
    <n v="30"/>
    <n v="1"/>
    <n v="10"/>
    <n v="6"/>
    <s v="MCAV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1"/>
    <n v="10"/>
    <n v="7"/>
    <s v="SBOU"/>
    <x v="7"/>
    <n v="1"/>
    <s v=""/>
    <s v=""/>
    <s v=""/>
    <n v="0.1"/>
    <n v="3.3333333333333333E-2"/>
  </r>
  <r>
    <d v="2014-09-14T00:00:00"/>
    <n v="43"/>
    <x v="0"/>
    <s v="AS"/>
    <x v="9"/>
    <n v="30"/>
    <n v="1"/>
    <n v="10"/>
    <n v="7"/>
    <s v="SBOU"/>
    <x v="6"/>
    <n v="1"/>
    <n v="1"/>
    <s v=""/>
    <s v=""/>
    <n v="0.1"/>
    <n v="3.3333333333333333E-2"/>
  </r>
  <r>
    <d v="2014-09-14T00:00:00"/>
    <n v="43"/>
    <x v="0"/>
    <s v="AS"/>
    <x v="9"/>
    <n v="30"/>
    <n v="1"/>
    <n v="10"/>
    <n v="7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1"/>
    <n v="10"/>
    <n v="7"/>
    <s v="SBOU"/>
    <x v="1"/>
    <n v="1"/>
    <s v=""/>
    <s v=""/>
    <s v=""/>
    <n v="0.1"/>
    <n v="3.3333333333333333E-2"/>
  </r>
  <r>
    <d v="2014-09-14T00:00:00"/>
    <n v="43"/>
    <x v="0"/>
    <s v="AS"/>
    <x v="9"/>
    <n v="30"/>
    <n v="1"/>
    <n v="10"/>
    <n v="8"/>
    <s v="SSID"/>
    <x v="0"/>
    <n v="1"/>
    <n v="1"/>
    <s v=""/>
    <s v=""/>
    <n v="0.1"/>
    <n v="3.3333333333333333E-2"/>
  </r>
  <r>
    <d v="2014-09-14T00:00:00"/>
    <n v="43"/>
    <x v="0"/>
    <s v="AS"/>
    <x v="9"/>
    <n v="30"/>
    <n v="1"/>
    <n v="10"/>
    <n v="8"/>
    <s v="SSID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n v="1"/>
    <n v="10"/>
    <n v="9"/>
    <s v="MCAV"/>
    <x v="0"/>
    <n v="1"/>
    <n v="1"/>
    <s v=""/>
    <s v=""/>
    <n v="0.1"/>
    <n v="3.3333333333333333E-2"/>
  </r>
  <r>
    <d v="2014-09-14T00:00:00"/>
    <n v="43"/>
    <x v="0"/>
    <s v="AS"/>
    <x v="9"/>
    <n v="30"/>
    <n v="1"/>
    <n v="10"/>
    <n v="9"/>
    <s v="MCAV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n v="1"/>
    <n v="10"/>
    <n v="10"/>
    <s v="MMEA"/>
    <x v="7"/>
    <n v="1"/>
    <s v=""/>
    <s v=""/>
    <s v=""/>
    <n v="0.1"/>
    <n v="3.3333333333333333E-2"/>
  </r>
  <r>
    <d v="2014-09-14T00:00:00"/>
    <n v="43"/>
    <x v="0"/>
    <s v="AS"/>
    <x v="9"/>
    <n v="30"/>
    <n v="1"/>
    <n v="10"/>
    <n v="10"/>
    <s v="MMEA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n v="2"/>
    <n v="10"/>
    <n v="1"/>
    <s v="SBOU"/>
    <x v="6"/>
    <n v="1"/>
    <n v="1"/>
    <s v=""/>
    <s v=""/>
    <n v="0.1"/>
    <n v="3.3333333333333333E-2"/>
  </r>
  <r>
    <d v="2014-09-14T00:00:00"/>
    <n v="43"/>
    <x v="0"/>
    <s v="AS"/>
    <x v="9"/>
    <n v="30"/>
    <n v="2"/>
    <n v="10"/>
    <n v="1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2"/>
    <n v="10"/>
    <n v="1"/>
    <s v="SBOU"/>
    <x v="1"/>
    <n v="1"/>
    <s v=""/>
    <s v=""/>
    <s v=""/>
    <n v="0.1"/>
    <n v="3.3333333333333333E-2"/>
  </r>
  <r>
    <d v="2014-09-14T00:00:00"/>
    <n v="43"/>
    <x v="0"/>
    <s v="AS"/>
    <x v="9"/>
    <n v="30"/>
    <n v="2"/>
    <n v="10"/>
    <n v="1"/>
    <s v="SBOU"/>
    <x v="7"/>
    <n v="1"/>
    <s v=""/>
    <s v=""/>
    <s v=""/>
    <n v="0.1"/>
    <n v="3.3333333333333333E-2"/>
  </r>
  <r>
    <d v="2014-09-14T00:00:00"/>
    <n v="43"/>
    <x v="0"/>
    <s v="AS"/>
    <x v="9"/>
    <n v="30"/>
    <n v="2"/>
    <n v="10"/>
    <n v="2"/>
    <s v="SSID"/>
    <x v="6"/>
    <n v="1"/>
    <n v="1"/>
    <s v=""/>
    <s v=""/>
    <n v="0.1"/>
    <n v="3.3333333333333333E-2"/>
  </r>
  <r>
    <d v="2014-09-14T00:00:00"/>
    <n v="43"/>
    <x v="0"/>
    <s v="AS"/>
    <x v="9"/>
    <n v="30"/>
    <n v="2"/>
    <n v="10"/>
    <n v="2"/>
    <s v="SSID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2"/>
    <n v="10"/>
    <n v="3"/>
    <s v="SBOU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n v="2"/>
    <n v="10"/>
    <n v="3"/>
    <s v="SBOU"/>
    <x v="1"/>
    <n v="1"/>
    <s v=""/>
    <s v=""/>
    <s v=""/>
    <n v="0.1"/>
    <n v="3.3333333333333333E-2"/>
  </r>
  <r>
    <d v="2014-09-14T00:00:00"/>
    <n v="43"/>
    <x v="0"/>
    <s v="AS"/>
    <x v="9"/>
    <n v="30"/>
    <n v="2"/>
    <n v="10"/>
    <n v="3"/>
    <s v="SBOU"/>
    <x v="11"/>
    <n v="0"/>
    <s v=""/>
    <s v=""/>
    <s v=""/>
    <n v="0.1"/>
    <n v="3.3333333333333333E-2"/>
  </r>
  <r>
    <d v="2014-09-14T00:00:00"/>
    <n v="43"/>
    <x v="0"/>
    <s v="AS"/>
    <x v="9"/>
    <n v="30"/>
    <n v="2"/>
    <n v="10"/>
    <n v="4"/>
    <s v="MMEA"/>
    <x v="7"/>
    <n v="1"/>
    <s v=""/>
    <s v=""/>
    <s v=""/>
    <n v="0.1"/>
    <n v="3.3333333333333333E-2"/>
  </r>
  <r>
    <d v="2014-09-14T00:00:00"/>
    <n v="43"/>
    <x v="0"/>
    <s v="AS"/>
    <x v="9"/>
    <n v="30"/>
    <n v="2"/>
    <n v="10"/>
    <n v="4"/>
    <s v="MMEA"/>
    <x v="6"/>
    <n v="1"/>
    <n v="1"/>
    <s v=""/>
    <s v=""/>
    <n v="0.1"/>
    <n v="3.3333333333333333E-2"/>
  </r>
  <r>
    <d v="2014-09-14T00:00:00"/>
    <n v="43"/>
    <x v="0"/>
    <s v="AS"/>
    <x v="9"/>
    <n v="30"/>
    <n v="2"/>
    <n v="10"/>
    <n v="4"/>
    <s v="MMEA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2"/>
    <n v="10"/>
    <n v="5"/>
    <s v="SBOU"/>
    <x v="6"/>
    <n v="1"/>
    <n v="1"/>
    <s v=""/>
    <s v=""/>
    <n v="0.1"/>
    <n v="3.3333333333333333E-2"/>
  </r>
  <r>
    <d v="2014-09-14T00:00:00"/>
    <n v="43"/>
    <x v="0"/>
    <s v="AS"/>
    <x v="9"/>
    <n v="30"/>
    <n v="2"/>
    <n v="10"/>
    <n v="5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2"/>
    <n v="10"/>
    <n v="5"/>
    <s v="SBOU"/>
    <x v="1"/>
    <n v="1"/>
    <s v=""/>
    <s v=""/>
    <s v=""/>
    <n v="0.1"/>
    <n v="3.3333333333333333E-2"/>
  </r>
  <r>
    <d v="2014-09-14T00:00:00"/>
    <n v="43"/>
    <x v="0"/>
    <s v="AS"/>
    <x v="9"/>
    <n v="30"/>
    <n v="2"/>
    <n v="10"/>
    <n v="6"/>
    <s v="SBOU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n v="2"/>
    <n v="10"/>
    <n v="6"/>
    <s v="SBOU"/>
    <x v="1"/>
    <n v="1"/>
    <s v=""/>
    <s v=""/>
    <s v=""/>
    <n v="0.1"/>
    <n v="3.3333333333333333E-2"/>
  </r>
  <r>
    <d v="2014-09-14T00:00:00"/>
    <n v="43"/>
    <x v="0"/>
    <s v="AS"/>
    <x v="9"/>
    <n v="30"/>
    <n v="2"/>
    <n v="10"/>
    <n v="6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2"/>
    <n v="10"/>
    <n v="7"/>
    <s v="SINT"/>
    <x v="6"/>
    <n v="1"/>
    <n v="1"/>
    <s v=""/>
    <s v=""/>
    <n v="0.1"/>
    <n v="3.3333333333333333E-2"/>
  </r>
  <r>
    <d v="2014-09-14T00:00:00"/>
    <n v="43"/>
    <x v="0"/>
    <s v="AS"/>
    <x v="9"/>
    <n v="30"/>
    <n v="2"/>
    <n v="10"/>
    <n v="7"/>
    <s v="SINT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2"/>
    <n v="10"/>
    <n v="7"/>
    <s v="SINT"/>
    <x v="8"/>
    <n v="1"/>
    <s v=""/>
    <s v=""/>
    <s v=""/>
    <n v="0.1"/>
    <n v="3.3333333333333333E-2"/>
  </r>
  <r>
    <d v="2014-09-14T00:00:00"/>
    <n v="43"/>
    <x v="0"/>
    <s v="AS"/>
    <x v="9"/>
    <n v="30"/>
    <n v="2"/>
    <n v="10"/>
    <n v="8"/>
    <s v="DSTR"/>
    <x v="7"/>
    <n v="1"/>
    <s v=""/>
    <s v=""/>
    <s v=""/>
    <n v="0.1"/>
    <n v="3.3333333333333333E-2"/>
  </r>
  <r>
    <d v="2014-09-14T00:00:00"/>
    <n v="43"/>
    <x v="0"/>
    <s v="AS"/>
    <x v="9"/>
    <n v="30"/>
    <n v="2"/>
    <n v="10"/>
    <n v="8"/>
    <s v="DSTR"/>
    <x v="6"/>
    <n v="1"/>
    <n v="1"/>
    <s v=""/>
    <s v=""/>
    <n v="0.1"/>
    <n v="3.3333333333333333E-2"/>
  </r>
  <r>
    <d v="2014-09-14T00:00:00"/>
    <n v="43"/>
    <x v="0"/>
    <s v="AS"/>
    <x v="9"/>
    <n v="30"/>
    <n v="2"/>
    <n v="10"/>
    <n v="8"/>
    <s v="DSTR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2"/>
    <n v="10"/>
    <n v="9"/>
    <s v="SBOU"/>
    <x v="6"/>
    <n v="1"/>
    <n v="1"/>
    <s v=""/>
    <s v=""/>
    <n v="0.1"/>
    <n v="3.3333333333333333E-2"/>
  </r>
  <r>
    <d v="2014-09-14T00:00:00"/>
    <n v="43"/>
    <x v="0"/>
    <s v="AS"/>
    <x v="9"/>
    <n v="30"/>
    <n v="2"/>
    <n v="10"/>
    <n v="9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2"/>
    <n v="10"/>
    <n v="9"/>
    <s v="SBOU"/>
    <x v="1"/>
    <n v="1"/>
    <s v=""/>
    <s v=""/>
    <s v=""/>
    <n v="0.1"/>
    <n v="3.3333333333333333E-2"/>
  </r>
  <r>
    <d v="2014-09-14T00:00:00"/>
    <n v="43"/>
    <x v="0"/>
    <s v="AS"/>
    <x v="9"/>
    <n v="30"/>
    <n v="2"/>
    <n v="10"/>
    <n v="10"/>
    <s v="MMEA"/>
    <x v="17"/>
    <n v="1"/>
    <s v=""/>
    <s v=""/>
    <s v=""/>
    <n v="0.1"/>
    <n v="3.3333333333333333E-2"/>
  </r>
  <r>
    <d v="2014-09-14T00:00:00"/>
    <n v="43"/>
    <x v="0"/>
    <s v="AS"/>
    <x v="9"/>
    <n v="30"/>
    <n v="3"/>
    <n v="10"/>
    <n v="1"/>
    <s v="MCAV"/>
    <x v="7"/>
    <n v="1"/>
    <s v=""/>
    <s v=""/>
    <s v=""/>
    <n v="0.1"/>
    <n v="3.3333333333333333E-2"/>
  </r>
  <r>
    <d v="2014-09-14T00:00:00"/>
    <n v="43"/>
    <x v="0"/>
    <s v="AS"/>
    <x v="9"/>
    <n v="30"/>
    <n v="3"/>
    <n v="10"/>
    <n v="1"/>
    <s v="MCAV"/>
    <x v="8"/>
    <n v="1"/>
    <s v=""/>
    <s v=""/>
    <s v=""/>
    <n v="0.1"/>
    <n v="3.3333333333333333E-2"/>
  </r>
  <r>
    <d v="2014-09-14T00:00:00"/>
    <n v="43"/>
    <x v="0"/>
    <s v="AS"/>
    <x v="9"/>
    <n v="30"/>
    <n v="3"/>
    <n v="10"/>
    <n v="1"/>
    <s v="MCAV"/>
    <x v="6"/>
    <n v="1"/>
    <n v="1"/>
    <s v=""/>
    <s v=""/>
    <n v="0.1"/>
    <n v="3.3333333333333333E-2"/>
  </r>
  <r>
    <d v="2014-09-14T00:00:00"/>
    <n v="43"/>
    <x v="0"/>
    <s v="AS"/>
    <x v="9"/>
    <n v="30"/>
    <n v="3"/>
    <n v="10"/>
    <n v="1"/>
    <s v="MCAV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3"/>
    <n v="10"/>
    <n v="2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3"/>
    <n v="10"/>
    <n v="3"/>
    <s v="SBOU"/>
    <x v="6"/>
    <n v="1"/>
    <n v="1"/>
    <s v=""/>
    <s v=""/>
    <n v="0.1"/>
    <n v="3.3333333333333333E-2"/>
  </r>
  <r>
    <d v="2014-09-14T00:00:00"/>
    <n v="43"/>
    <x v="0"/>
    <s v="AS"/>
    <x v="9"/>
    <n v="30"/>
    <n v="3"/>
    <n v="10"/>
    <n v="3"/>
    <s v="SBOU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3"/>
    <n v="10"/>
    <n v="3"/>
    <s v="SBOU"/>
    <x v="7"/>
    <n v="1"/>
    <s v=""/>
    <s v=""/>
    <s v=""/>
    <n v="0.1"/>
    <n v="3.3333333333333333E-2"/>
  </r>
  <r>
    <d v="2014-09-14T00:00:00"/>
    <n v="43"/>
    <x v="0"/>
    <s v="AS"/>
    <x v="9"/>
    <n v="30"/>
    <n v="3"/>
    <n v="10"/>
    <n v="4"/>
    <s v="MMEA"/>
    <x v="6"/>
    <n v="1"/>
    <n v="1"/>
    <s v=""/>
    <s v=""/>
    <n v="0.1"/>
    <n v="3.3333333333333333E-2"/>
  </r>
  <r>
    <d v="2014-09-14T00:00:00"/>
    <n v="43"/>
    <x v="0"/>
    <s v="AS"/>
    <x v="9"/>
    <n v="30"/>
    <n v="3"/>
    <n v="10"/>
    <n v="4"/>
    <s v="MMEA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3"/>
    <n v="10"/>
    <n v="5"/>
    <s v="MMEA"/>
    <x v="7"/>
    <n v="1"/>
    <s v=""/>
    <s v=""/>
    <s v=""/>
    <n v="0.1"/>
    <n v="3.3333333333333333E-2"/>
  </r>
  <r>
    <d v="2014-09-14T00:00:00"/>
    <n v="43"/>
    <x v="0"/>
    <s v="AS"/>
    <x v="9"/>
    <n v="30"/>
    <n v="3"/>
    <n v="10"/>
    <n v="5"/>
    <s v="MMEA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n v="3"/>
    <n v="10"/>
    <n v="6"/>
    <s v="MMEA"/>
    <x v="17"/>
    <n v="1"/>
    <s v=""/>
    <s v=""/>
    <s v=""/>
    <n v="0.1"/>
    <n v="3.3333333333333333E-2"/>
  </r>
  <r>
    <d v="2014-09-14T00:00:00"/>
    <n v="43"/>
    <x v="0"/>
    <s v="AS"/>
    <x v="9"/>
    <n v="30"/>
    <n v="3"/>
    <n v="10"/>
    <n v="6"/>
    <s v="MMEA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3"/>
    <n v="10"/>
    <n v="7"/>
    <s v="DCLI"/>
    <x v="7"/>
    <n v="1"/>
    <s v=""/>
    <s v=""/>
    <s v=""/>
    <n v="0.1"/>
    <n v="3.3333333333333333E-2"/>
  </r>
  <r>
    <d v="2014-09-14T00:00:00"/>
    <n v="43"/>
    <x v="0"/>
    <s v="AS"/>
    <x v="9"/>
    <n v="30"/>
    <n v="3"/>
    <n v="10"/>
    <n v="8"/>
    <s v="DCLI"/>
    <x v="6"/>
    <n v="1"/>
    <n v="1"/>
    <s v=""/>
    <s v=""/>
    <n v="0.1"/>
    <n v="3.3333333333333333E-2"/>
  </r>
  <r>
    <d v="2014-09-14T00:00:00"/>
    <n v="43"/>
    <x v="0"/>
    <s v="AS"/>
    <x v="9"/>
    <n v="30"/>
    <n v="3"/>
    <n v="10"/>
    <n v="8"/>
    <s v="DCLI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3"/>
    <n v="10"/>
    <n v="9"/>
    <s v="MCAV"/>
    <x v="6"/>
    <n v="1"/>
    <n v="1"/>
    <n v="1"/>
    <n v="3.3333333333333333E-2"/>
    <n v="0.1"/>
    <n v="3.3333333333333333E-2"/>
  </r>
  <r>
    <d v="2014-09-14T00:00:00"/>
    <n v="43"/>
    <x v="0"/>
    <s v="AS"/>
    <x v="9"/>
    <n v="30"/>
    <n v="3"/>
    <n v="10"/>
    <n v="9"/>
    <s v="MCAV"/>
    <x v="17"/>
    <n v="1"/>
    <s v=""/>
    <s v=""/>
    <s v=""/>
    <n v="0.1"/>
    <n v="3.3333333333333333E-2"/>
  </r>
  <r>
    <d v="2014-09-14T00:00:00"/>
    <n v="43"/>
    <x v="0"/>
    <s v="AS"/>
    <x v="9"/>
    <n v="30"/>
    <n v="3"/>
    <n v="10"/>
    <n v="10"/>
    <s v="SSID"/>
    <x v="7"/>
    <n v="1"/>
    <s v=""/>
    <s v=""/>
    <s v=""/>
    <n v="0.1"/>
    <n v="3.3333333333333333E-2"/>
  </r>
  <r>
    <d v="2014-09-14T00:00:00"/>
    <n v="43"/>
    <x v="0"/>
    <s v="AS"/>
    <x v="9"/>
    <n v="30"/>
    <n v="3"/>
    <n v="10"/>
    <n v="10"/>
    <s v="SSID"/>
    <x v="6"/>
    <n v="1"/>
    <n v="1"/>
    <s v=""/>
    <s v=""/>
    <n v="0.1"/>
    <n v="3.3333333333333333E-2"/>
  </r>
  <r>
    <d v="2014-09-14T00:00:00"/>
    <n v="43"/>
    <x v="0"/>
    <s v="AS"/>
    <x v="9"/>
    <n v="30"/>
    <n v="3"/>
    <n v="10"/>
    <n v="10"/>
    <s v="SSID"/>
    <x v="0"/>
    <n v="1"/>
    <n v="1"/>
    <n v="1"/>
    <n v="3.3333333333333333E-2"/>
    <n v="0.1"/>
    <n v="3.3333333333333333E-2"/>
  </r>
  <r>
    <d v="2014-09-14T00:00:00"/>
    <n v="43"/>
    <x v="0"/>
    <s v="AS"/>
    <x v="9"/>
    <n v="30"/>
    <n v="3"/>
    <n v="10"/>
    <n v="10"/>
    <s v="SSID"/>
    <x v="12"/>
    <n v="1"/>
    <s v=""/>
    <s v=""/>
    <s v=""/>
    <n v="0.1"/>
    <n v="3.3333333333333333E-2"/>
  </r>
  <r>
    <d v="2014-09-14T00:00:00"/>
    <n v="43"/>
    <x v="0"/>
    <s v="AS"/>
    <x v="10"/>
    <n v="25"/>
    <n v="1"/>
    <n v="10"/>
    <n v="1"/>
    <s v="SINT"/>
    <x v="17"/>
    <n v="1"/>
    <s v=""/>
    <s v=""/>
    <s v=""/>
    <n v="0.1"/>
    <n v="0.04"/>
  </r>
  <r>
    <d v="2014-09-14T00:00:00"/>
    <n v="43"/>
    <x v="0"/>
    <s v="AS"/>
    <x v="10"/>
    <n v="25"/>
    <n v="1"/>
    <n v="10"/>
    <n v="1"/>
    <s v="SINT"/>
    <x v="6"/>
    <n v="1"/>
    <n v="1"/>
    <n v="1"/>
    <n v="0.04"/>
    <n v="0.1"/>
    <n v="0.04"/>
  </r>
  <r>
    <d v="2014-09-14T00:00:00"/>
    <n v="43"/>
    <x v="0"/>
    <s v="AS"/>
    <x v="10"/>
    <n v="25"/>
    <n v="1"/>
    <n v="10"/>
    <n v="2"/>
    <s v="MCAV"/>
    <x v="7"/>
    <n v="1"/>
    <s v=""/>
    <s v=""/>
    <s v=""/>
    <n v="0.1"/>
    <n v="0.04"/>
  </r>
  <r>
    <d v="2014-09-14T00:00:00"/>
    <n v="43"/>
    <x v="0"/>
    <s v="AS"/>
    <x v="10"/>
    <n v="25"/>
    <n v="1"/>
    <n v="10"/>
    <n v="2"/>
    <s v="MCAV"/>
    <x v="8"/>
    <n v="1"/>
    <s v=""/>
    <s v=""/>
    <s v=""/>
    <n v="0.1"/>
    <n v="0.04"/>
  </r>
  <r>
    <d v="2014-09-14T00:00:00"/>
    <n v="43"/>
    <x v="0"/>
    <s v="AS"/>
    <x v="10"/>
    <n v="25"/>
    <n v="1"/>
    <n v="10"/>
    <n v="2"/>
    <s v="MCAV"/>
    <x v="0"/>
    <n v="1"/>
    <n v="1"/>
    <s v=""/>
    <s v=""/>
    <n v="0.1"/>
    <n v="0.04"/>
  </r>
  <r>
    <d v="2014-09-14T00:00:00"/>
    <n v="43"/>
    <x v="0"/>
    <s v="AS"/>
    <x v="10"/>
    <n v="25"/>
    <n v="1"/>
    <n v="10"/>
    <n v="2"/>
    <s v="MCAV"/>
    <x v="6"/>
    <n v="1"/>
    <n v="1"/>
    <n v="1"/>
    <n v="0.04"/>
    <n v="0.1"/>
    <n v="0.04"/>
  </r>
  <r>
    <d v="2014-09-14T00:00:00"/>
    <n v="43"/>
    <x v="0"/>
    <s v="AS"/>
    <x v="10"/>
    <n v="25"/>
    <n v="1"/>
    <n v="10"/>
    <n v="3"/>
    <s v="MCAV"/>
    <x v="7"/>
    <n v="1"/>
    <s v=""/>
    <s v=""/>
    <s v=""/>
    <n v="0.1"/>
    <n v="0.04"/>
  </r>
  <r>
    <d v="2014-09-14T00:00:00"/>
    <n v="43"/>
    <x v="0"/>
    <s v="AS"/>
    <x v="10"/>
    <n v="25"/>
    <n v="1"/>
    <n v="10"/>
    <n v="3"/>
    <s v="MCAV"/>
    <x v="8"/>
    <n v="1"/>
    <s v=""/>
    <s v=""/>
    <s v=""/>
    <n v="0.1"/>
    <n v="0.04"/>
  </r>
  <r>
    <d v="2014-09-14T00:00:00"/>
    <n v="43"/>
    <x v="0"/>
    <s v="AS"/>
    <x v="10"/>
    <n v="25"/>
    <n v="1"/>
    <n v="10"/>
    <n v="4"/>
    <s v="SSID"/>
    <x v="14"/>
    <n v="1"/>
    <s v=""/>
    <s v=""/>
    <s v=""/>
    <n v="0.1"/>
    <n v="0.04"/>
  </r>
  <r>
    <d v="2014-09-14T00:00:00"/>
    <n v="43"/>
    <x v="0"/>
    <s v="AS"/>
    <x v="10"/>
    <n v="25"/>
    <n v="1"/>
    <n v="10"/>
    <n v="5"/>
    <s v="DSTO"/>
    <x v="7"/>
    <n v="1"/>
    <s v=""/>
    <s v=""/>
    <s v=""/>
    <n v="0.1"/>
    <n v="0.04"/>
  </r>
  <r>
    <d v="2014-09-14T00:00:00"/>
    <n v="43"/>
    <x v="0"/>
    <s v="AS"/>
    <x v="10"/>
    <n v="25"/>
    <n v="1"/>
    <n v="10"/>
    <n v="5"/>
    <s v="DSTO"/>
    <x v="1"/>
    <n v="1"/>
    <s v=""/>
    <s v=""/>
    <s v=""/>
    <n v="0.1"/>
    <n v="0.04"/>
  </r>
  <r>
    <d v="2014-09-14T00:00:00"/>
    <n v="43"/>
    <x v="0"/>
    <s v="AS"/>
    <x v="10"/>
    <n v="25"/>
    <n v="1"/>
    <n v="10"/>
    <n v="6"/>
    <s v="SBOU"/>
    <x v="13"/>
    <n v="1"/>
    <s v=""/>
    <s v=""/>
    <s v=""/>
    <n v="0.1"/>
    <n v="0.04"/>
  </r>
  <r>
    <d v="2014-09-14T00:00:00"/>
    <n v="43"/>
    <x v="0"/>
    <s v="AS"/>
    <x v="10"/>
    <n v="25"/>
    <n v="1"/>
    <n v="10"/>
    <n v="6"/>
    <s v="SBOU"/>
    <x v="7"/>
    <n v="1"/>
    <s v=""/>
    <s v=""/>
    <s v=""/>
    <n v="0.1"/>
    <n v="0.04"/>
  </r>
  <r>
    <d v="2014-09-14T00:00:00"/>
    <n v="43"/>
    <x v="0"/>
    <s v="AS"/>
    <x v="10"/>
    <n v="25"/>
    <n v="1"/>
    <n v="10"/>
    <n v="6"/>
    <s v="SBOU"/>
    <x v="0"/>
    <n v="1"/>
    <n v="1"/>
    <n v="1"/>
    <n v="0.04"/>
    <n v="0.1"/>
    <n v="0.04"/>
  </r>
  <r>
    <d v="2014-09-14T00:00:00"/>
    <n v="43"/>
    <x v="0"/>
    <s v="AS"/>
    <x v="10"/>
    <n v="25"/>
    <n v="1"/>
    <n v="10"/>
    <n v="7"/>
    <s v="SSID"/>
    <x v="7"/>
    <n v="1"/>
    <s v=""/>
    <s v=""/>
    <s v=""/>
    <n v="0.1"/>
    <n v="0.04"/>
  </r>
  <r>
    <d v="2014-09-14T00:00:00"/>
    <n v="43"/>
    <x v="0"/>
    <s v="AS"/>
    <x v="10"/>
    <n v="25"/>
    <n v="1"/>
    <n v="10"/>
    <n v="7"/>
    <s v="SSID"/>
    <x v="6"/>
    <n v="1"/>
    <n v="1"/>
    <n v="1"/>
    <n v="0.04"/>
    <n v="0.1"/>
    <n v="0.04"/>
  </r>
  <r>
    <d v="2014-09-14T00:00:00"/>
    <n v="43"/>
    <x v="0"/>
    <s v="AS"/>
    <x v="10"/>
    <n v="25"/>
    <n v="1"/>
    <n v="10"/>
    <n v="8"/>
    <s v="SBOU"/>
    <x v="6"/>
    <n v="1"/>
    <n v="1"/>
    <n v="1"/>
    <n v="0.04"/>
    <n v="0.1"/>
    <n v="0.04"/>
  </r>
  <r>
    <d v="2014-09-14T00:00:00"/>
    <n v="43"/>
    <x v="0"/>
    <s v="AS"/>
    <x v="10"/>
    <n v="25"/>
    <n v="1"/>
    <n v="10"/>
    <n v="8"/>
    <s v="SBOU"/>
    <x v="1"/>
    <n v="1"/>
    <s v=""/>
    <s v=""/>
    <s v=""/>
    <n v="0.1"/>
    <n v="0.04"/>
  </r>
  <r>
    <d v="2014-09-14T00:00:00"/>
    <n v="43"/>
    <x v="0"/>
    <s v="AS"/>
    <x v="10"/>
    <n v="25"/>
    <n v="1"/>
    <n v="10"/>
    <n v="8"/>
    <s v="SBOU"/>
    <x v="7"/>
    <n v="1"/>
    <s v=""/>
    <s v=""/>
    <s v=""/>
    <n v="0.1"/>
    <n v="0.04"/>
  </r>
  <r>
    <d v="2014-09-14T00:00:00"/>
    <n v="43"/>
    <x v="0"/>
    <s v="AS"/>
    <x v="10"/>
    <n v="25"/>
    <n v="1"/>
    <n v="10"/>
    <n v="8"/>
    <s v="SBOU"/>
    <x v="11"/>
    <n v="0"/>
    <s v=""/>
    <s v=""/>
    <s v=""/>
    <n v="0.1"/>
    <n v="0.04"/>
  </r>
  <r>
    <d v="2014-09-14T00:00:00"/>
    <n v="43"/>
    <x v="0"/>
    <s v="AS"/>
    <x v="10"/>
    <n v="25"/>
    <n v="1"/>
    <n v="10"/>
    <n v="8"/>
    <s v="SBOU"/>
    <x v="8"/>
    <n v="1"/>
    <s v=""/>
    <s v=""/>
    <s v=""/>
    <n v="0.1"/>
    <n v="0.04"/>
  </r>
  <r>
    <d v="2014-09-14T00:00:00"/>
    <n v="43"/>
    <x v="0"/>
    <s v="AS"/>
    <x v="10"/>
    <n v="25"/>
    <n v="1"/>
    <n v="10"/>
    <n v="9"/>
    <s v="SSID"/>
    <x v="7"/>
    <n v="1"/>
    <s v=""/>
    <s v=""/>
    <s v=""/>
    <n v="0.1"/>
    <n v="0.04"/>
  </r>
  <r>
    <d v="2014-09-14T00:00:00"/>
    <n v="43"/>
    <x v="0"/>
    <s v="AS"/>
    <x v="10"/>
    <n v="25"/>
    <n v="1"/>
    <n v="10"/>
    <n v="9"/>
    <s v="SSID"/>
    <x v="8"/>
    <n v="1"/>
    <s v=""/>
    <s v=""/>
    <s v=""/>
    <n v="0.1"/>
    <n v="0.04"/>
  </r>
  <r>
    <d v="2014-09-14T00:00:00"/>
    <n v="43"/>
    <x v="0"/>
    <s v="AS"/>
    <x v="10"/>
    <n v="25"/>
    <n v="1"/>
    <n v="10"/>
    <n v="10"/>
    <s v="SSID"/>
    <x v="7"/>
    <n v="1"/>
    <s v=""/>
    <s v=""/>
    <s v=""/>
    <n v="0.1"/>
    <n v="0.04"/>
  </r>
  <r>
    <d v="2014-09-14T00:00:00"/>
    <n v="43"/>
    <x v="0"/>
    <s v="AS"/>
    <x v="10"/>
    <n v="25"/>
    <n v="1"/>
    <n v="10"/>
    <n v="10"/>
    <s v="SSID"/>
    <x v="11"/>
    <n v="0"/>
    <s v=""/>
    <s v=""/>
    <s v=""/>
    <n v="0.1"/>
    <n v="0.04"/>
  </r>
  <r>
    <d v="2014-09-14T00:00:00"/>
    <n v="43"/>
    <x v="0"/>
    <s v="AS"/>
    <x v="10"/>
    <n v="25"/>
    <n v="1"/>
    <n v="10"/>
    <n v="10"/>
    <s v="SSID"/>
    <x v="19"/>
    <n v="1"/>
    <s v=""/>
    <s v=""/>
    <s v=""/>
    <n v="0.1"/>
    <n v="0.04"/>
  </r>
  <r>
    <d v="2014-09-14T00:00:00"/>
    <n v="43"/>
    <x v="0"/>
    <s v="AS"/>
    <x v="10"/>
    <n v="25"/>
    <n v="2"/>
    <n v="6"/>
    <n v="1"/>
    <s v="SINT"/>
    <x v="15"/>
    <n v="1"/>
    <n v="1"/>
    <n v="1"/>
    <n v="0.04"/>
    <n v="0.16666666666666666"/>
    <n v="0.04"/>
  </r>
  <r>
    <d v="2014-09-14T00:00:00"/>
    <n v="43"/>
    <x v="0"/>
    <s v="AS"/>
    <x v="10"/>
    <n v="25"/>
    <n v="2"/>
    <n v="6"/>
    <n v="2"/>
    <s v="MCAV"/>
    <x v="7"/>
    <n v="1"/>
    <s v=""/>
    <s v=""/>
    <s v=""/>
    <n v="0.16666666666666666"/>
    <n v="0.04"/>
  </r>
  <r>
    <d v="2014-09-14T00:00:00"/>
    <n v="43"/>
    <x v="0"/>
    <s v="AS"/>
    <x v="10"/>
    <n v="25"/>
    <n v="2"/>
    <n v="6"/>
    <n v="3"/>
    <s v="MCAV"/>
    <x v="0"/>
    <n v="1"/>
    <n v="1"/>
    <n v="1"/>
    <n v="0.04"/>
    <n v="0.16666666666666666"/>
    <n v="0.04"/>
  </r>
  <r>
    <d v="2014-09-14T00:00:00"/>
    <n v="43"/>
    <x v="0"/>
    <s v="AS"/>
    <x v="10"/>
    <n v="25"/>
    <n v="2"/>
    <n v="6"/>
    <n v="4"/>
    <s v="MCAV"/>
    <x v="13"/>
    <n v="1"/>
    <s v=""/>
    <s v=""/>
    <s v=""/>
    <n v="0.16666666666666666"/>
    <n v="0.04"/>
  </r>
  <r>
    <d v="2014-09-14T00:00:00"/>
    <n v="43"/>
    <x v="0"/>
    <s v="AS"/>
    <x v="10"/>
    <n v="25"/>
    <n v="2"/>
    <n v="6"/>
    <n v="4"/>
    <s v="MCAV"/>
    <x v="7"/>
    <n v="1"/>
    <s v=""/>
    <s v=""/>
    <s v=""/>
    <n v="0.16666666666666666"/>
    <n v="0.04"/>
  </r>
  <r>
    <d v="2014-09-14T00:00:00"/>
    <n v="43"/>
    <x v="0"/>
    <s v="AS"/>
    <x v="10"/>
    <n v="25"/>
    <n v="2"/>
    <n v="6"/>
    <n v="5"/>
    <s v="SBOU"/>
    <x v="1"/>
    <n v="1"/>
    <s v=""/>
    <s v=""/>
    <s v=""/>
    <n v="0.16666666666666666"/>
    <n v="0.04"/>
  </r>
  <r>
    <d v="2014-09-14T00:00:00"/>
    <n v="43"/>
    <x v="0"/>
    <s v="AS"/>
    <x v="10"/>
    <n v="25"/>
    <n v="2"/>
    <n v="6"/>
    <n v="5"/>
    <s v="SBOU"/>
    <x v="6"/>
    <n v="1"/>
    <n v="1"/>
    <s v=""/>
    <s v=""/>
    <n v="0.16666666666666666"/>
    <n v="0.04"/>
  </r>
  <r>
    <d v="2014-09-14T00:00:00"/>
    <n v="43"/>
    <x v="0"/>
    <s v="AS"/>
    <x v="10"/>
    <n v="25"/>
    <n v="2"/>
    <n v="6"/>
    <n v="5"/>
    <s v="SBOU"/>
    <x v="0"/>
    <n v="1"/>
    <n v="1"/>
    <n v="1"/>
    <n v="0.04"/>
    <n v="0.16666666666666666"/>
    <n v="0.04"/>
  </r>
  <r>
    <d v="2014-09-14T00:00:00"/>
    <n v="43"/>
    <x v="0"/>
    <s v="AS"/>
    <x v="10"/>
    <n v="25"/>
    <n v="2"/>
    <n v="6"/>
    <n v="6"/>
    <s v="ALAM"/>
    <x v="6"/>
    <n v="1"/>
    <n v="1"/>
    <n v="1"/>
    <n v="0.04"/>
    <n v="0.16666666666666666"/>
    <n v="0.04"/>
  </r>
  <r>
    <d v="2014-09-14T00:00:00"/>
    <n v="43"/>
    <x v="0"/>
    <s v="AS"/>
    <x v="10"/>
    <n v="25"/>
    <n v="2"/>
    <n v="6"/>
    <n v="6"/>
    <s v="ALAM"/>
    <x v="8"/>
    <n v="1"/>
    <s v=""/>
    <s v=""/>
    <s v=""/>
    <n v="0.16666666666666666"/>
    <n v="0.04"/>
  </r>
  <r>
    <d v="2014-09-14T00:00:00"/>
    <n v="43"/>
    <x v="0"/>
    <s v="AS"/>
    <x v="10"/>
    <n v="25"/>
    <n v="3"/>
    <n v="9"/>
    <n v="1"/>
    <s v="MDEC"/>
    <x v="6"/>
    <n v="1"/>
    <n v="1"/>
    <n v="1"/>
    <n v="0.04"/>
    <n v="0.1111111111111111"/>
    <n v="0.04"/>
  </r>
  <r>
    <d v="2014-09-14T00:00:00"/>
    <n v="43"/>
    <x v="0"/>
    <s v="AS"/>
    <x v="10"/>
    <n v="25"/>
    <n v="3"/>
    <n v="9"/>
    <n v="2"/>
    <s v="MCAV"/>
    <x v="6"/>
    <n v="1"/>
    <n v="1"/>
    <s v=""/>
    <s v=""/>
    <n v="0.1111111111111111"/>
    <n v="0.04"/>
  </r>
  <r>
    <d v="2014-09-14T00:00:00"/>
    <n v="43"/>
    <x v="0"/>
    <s v="AS"/>
    <x v="10"/>
    <n v="25"/>
    <n v="3"/>
    <n v="9"/>
    <n v="2"/>
    <s v="MCAV"/>
    <x v="0"/>
    <n v="1"/>
    <n v="1"/>
    <n v="1"/>
    <n v="0.04"/>
    <n v="0.1111111111111111"/>
    <n v="0.04"/>
  </r>
  <r>
    <d v="2014-09-14T00:00:00"/>
    <n v="43"/>
    <x v="0"/>
    <s v="AS"/>
    <x v="10"/>
    <n v="25"/>
    <n v="3"/>
    <n v="9"/>
    <n v="3"/>
    <s v="SBOU"/>
    <x v="6"/>
    <n v="1"/>
    <n v="1"/>
    <s v=""/>
    <s v=""/>
    <n v="0.1111111111111111"/>
    <n v="0.04"/>
  </r>
  <r>
    <d v="2014-09-14T00:00:00"/>
    <n v="43"/>
    <x v="0"/>
    <s v="AS"/>
    <x v="10"/>
    <n v="25"/>
    <n v="3"/>
    <n v="9"/>
    <n v="3"/>
    <s v="SBOU"/>
    <x v="0"/>
    <n v="1"/>
    <n v="1"/>
    <n v="1"/>
    <n v="0.04"/>
    <n v="0.1111111111111111"/>
    <n v="0.04"/>
  </r>
  <r>
    <d v="2014-09-14T00:00:00"/>
    <n v="43"/>
    <x v="0"/>
    <s v="AS"/>
    <x v="10"/>
    <n v="25"/>
    <n v="3"/>
    <n v="9"/>
    <n v="4"/>
    <s v="MCAV"/>
    <x v="13"/>
    <n v="1"/>
    <s v=""/>
    <s v=""/>
    <s v=""/>
    <n v="0.1111111111111111"/>
    <n v="0.04"/>
  </r>
  <r>
    <d v="2014-09-14T00:00:00"/>
    <n v="43"/>
    <x v="0"/>
    <s v="AS"/>
    <x v="10"/>
    <n v="25"/>
    <n v="3"/>
    <n v="9"/>
    <n v="4"/>
    <s v="MCAV"/>
    <x v="6"/>
    <n v="1"/>
    <n v="1"/>
    <n v="1"/>
    <n v="0.04"/>
    <n v="0.1111111111111111"/>
    <n v="0.04"/>
  </r>
  <r>
    <d v="2014-09-14T00:00:00"/>
    <n v="43"/>
    <x v="0"/>
    <s v="AS"/>
    <x v="10"/>
    <n v="25"/>
    <n v="3"/>
    <n v="9"/>
    <n v="4"/>
    <s v="MCAV"/>
    <x v="7"/>
    <n v="1"/>
    <s v=""/>
    <s v=""/>
    <s v=""/>
    <n v="0.1111111111111111"/>
    <n v="0.04"/>
  </r>
  <r>
    <d v="2014-09-14T00:00:00"/>
    <n v="43"/>
    <x v="0"/>
    <s v="AS"/>
    <x v="10"/>
    <n v="25"/>
    <n v="3"/>
    <n v="9"/>
    <n v="5"/>
    <s v="MCAV"/>
    <x v="7"/>
    <n v="1"/>
    <s v=""/>
    <s v=""/>
    <s v=""/>
    <n v="0.1111111111111111"/>
    <n v="0.04"/>
  </r>
  <r>
    <d v="2014-09-14T00:00:00"/>
    <n v="43"/>
    <x v="0"/>
    <s v="AS"/>
    <x v="10"/>
    <n v="25"/>
    <n v="3"/>
    <n v="9"/>
    <n v="6"/>
    <s v="SSID"/>
    <x v="15"/>
    <n v="1"/>
    <n v="1"/>
    <n v="1"/>
    <n v="0.04"/>
    <n v="0.1111111111111111"/>
    <n v="0.04"/>
  </r>
  <r>
    <d v="2014-09-14T00:00:00"/>
    <n v="43"/>
    <x v="0"/>
    <s v="AS"/>
    <x v="10"/>
    <n v="25"/>
    <n v="3"/>
    <n v="9"/>
    <n v="7"/>
    <s v="SINT"/>
    <x v="17"/>
    <n v="1"/>
    <s v=""/>
    <s v=""/>
    <s v=""/>
    <n v="0.1111111111111111"/>
    <n v="0.04"/>
  </r>
  <r>
    <d v="2014-09-14T00:00:00"/>
    <n v="43"/>
    <x v="0"/>
    <s v="AS"/>
    <x v="10"/>
    <n v="25"/>
    <n v="3"/>
    <n v="9"/>
    <n v="8"/>
    <s v="MCAV"/>
    <x v="6"/>
    <n v="1"/>
    <n v="1"/>
    <s v=""/>
    <s v=""/>
    <n v="0.1111111111111111"/>
    <n v="0.04"/>
  </r>
  <r>
    <d v="2014-09-14T00:00:00"/>
    <n v="43"/>
    <x v="0"/>
    <s v="AS"/>
    <x v="10"/>
    <n v="25"/>
    <n v="3"/>
    <n v="9"/>
    <n v="8"/>
    <s v="MCAV"/>
    <x v="0"/>
    <n v="1"/>
    <n v="1"/>
    <n v="1"/>
    <n v="0.04"/>
    <n v="0.1111111111111111"/>
    <n v="0.04"/>
  </r>
  <r>
    <d v="2014-09-14T00:00:00"/>
    <n v="43"/>
    <x v="0"/>
    <s v="AS"/>
    <x v="10"/>
    <n v="25"/>
    <n v="3"/>
    <n v="9"/>
    <n v="9"/>
    <s v="DSTO"/>
    <x v="6"/>
    <n v="1"/>
    <n v="1"/>
    <n v="1"/>
    <n v="0.04"/>
    <n v="0.1111111111111111"/>
    <n v="0.04"/>
  </r>
  <r>
    <d v="2014-09-14T00:00:00"/>
    <n v="43"/>
    <x v="0"/>
    <s v="AS"/>
    <x v="10"/>
    <n v="25"/>
    <n v="3"/>
    <n v="9"/>
    <n v="9"/>
    <s v="DSTO"/>
    <x v="11"/>
    <n v="0"/>
    <s v=""/>
    <s v=""/>
    <s v=""/>
    <n v="0.1111111111111111"/>
    <n v="0.04"/>
  </r>
  <r>
    <d v="2014-09-14T00:00:00"/>
    <n v="43"/>
    <x v="0"/>
    <s v="AS"/>
    <x v="11"/>
    <n v="29"/>
    <n v="1"/>
    <n v="10"/>
    <n v="1"/>
    <s v="PAST"/>
    <x v="7"/>
    <n v="1"/>
    <s v=""/>
    <s v=""/>
    <s v=""/>
    <n v="0.1"/>
    <n v="3.4482758620689655E-2"/>
  </r>
  <r>
    <d v="2014-09-14T00:00:00"/>
    <n v="43"/>
    <x v="0"/>
    <s v="AS"/>
    <x v="11"/>
    <n v="29"/>
    <n v="1"/>
    <n v="10"/>
    <n v="1"/>
    <s v="PAST"/>
    <x v="8"/>
    <n v="1"/>
    <s v=""/>
    <s v=""/>
    <s v=""/>
    <n v="0.1"/>
    <n v="3.4482758620689655E-2"/>
  </r>
  <r>
    <d v="2014-09-14T00:00:00"/>
    <n v="43"/>
    <x v="0"/>
    <s v="AS"/>
    <x v="11"/>
    <n v="29"/>
    <n v="1"/>
    <n v="10"/>
    <n v="1"/>
    <s v="PAST"/>
    <x v="12"/>
    <n v="1"/>
    <s v=""/>
    <s v=""/>
    <s v=""/>
    <n v="0.1"/>
    <n v="3.4482758620689655E-2"/>
  </r>
  <r>
    <d v="2014-09-14T00:00:00"/>
    <n v="43"/>
    <x v="0"/>
    <s v="AS"/>
    <x v="11"/>
    <n v="29"/>
    <n v="1"/>
    <n v="10"/>
    <n v="2"/>
    <s v="DSTO"/>
    <x v="10"/>
    <n v="0"/>
    <s v=""/>
    <s v=""/>
    <s v=""/>
    <n v="0.1"/>
    <n v="3.4482758620689655E-2"/>
  </r>
  <r>
    <d v="2014-09-14T00:00:00"/>
    <n v="43"/>
    <x v="0"/>
    <s v="AS"/>
    <x v="11"/>
    <n v="29"/>
    <n v="1"/>
    <n v="10"/>
    <n v="3"/>
    <s v="SSID"/>
    <x v="7"/>
    <n v="1"/>
    <s v=""/>
    <s v=""/>
    <s v=""/>
    <n v="0.1"/>
    <n v="3.4482758620689655E-2"/>
  </r>
  <r>
    <d v="2014-09-14T00:00:00"/>
    <n v="43"/>
    <x v="0"/>
    <s v="AS"/>
    <x v="11"/>
    <n v="29"/>
    <n v="1"/>
    <n v="10"/>
    <n v="3"/>
    <s v="SSID"/>
    <x v="8"/>
    <n v="1"/>
    <s v=""/>
    <s v=""/>
    <s v=""/>
    <n v="0.1"/>
    <n v="3.4482758620689655E-2"/>
  </r>
  <r>
    <d v="2014-09-14T00:00:00"/>
    <n v="43"/>
    <x v="0"/>
    <s v="AS"/>
    <x v="11"/>
    <n v="29"/>
    <n v="1"/>
    <n v="10"/>
    <n v="3"/>
    <s v="SSID"/>
    <x v="11"/>
    <n v="0"/>
    <s v=""/>
    <s v=""/>
    <s v=""/>
    <n v="0.1"/>
    <n v="3.4482758620689655E-2"/>
  </r>
  <r>
    <d v="2014-09-14T00:00:00"/>
    <n v="43"/>
    <x v="0"/>
    <s v="AS"/>
    <x v="11"/>
    <n v="29"/>
    <n v="1"/>
    <n v="10"/>
    <n v="4"/>
    <s v="MCAV"/>
    <x v="7"/>
    <n v="1"/>
    <s v=""/>
    <s v=""/>
    <s v=""/>
    <n v="0.1"/>
    <n v="3.4482758620689655E-2"/>
  </r>
  <r>
    <d v="2014-09-14T00:00:00"/>
    <n v="43"/>
    <x v="0"/>
    <s v="AS"/>
    <x v="11"/>
    <n v="29"/>
    <n v="1"/>
    <n v="10"/>
    <n v="4"/>
    <s v="MCAV"/>
    <x v="8"/>
    <n v="1"/>
    <s v=""/>
    <s v=""/>
    <s v=""/>
    <n v="0.1"/>
    <n v="3.4482758620689655E-2"/>
  </r>
  <r>
    <d v="2014-09-14T00:00:00"/>
    <n v="43"/>
    <x v="0"/>
    <s v="AS"/>
    <x v="11"/>
    <n v="29"/>
    <n v="1"/>
    <n v="10"/>
    <n v="5"/>
    <s v="PAST"/>
    <x v="8"/>
    <n v="1"/>
    <s v=""/>
    <s v=""/>
    <s v=""/>
    <n v="0.1"/>
    <n v="3.4482758620689655E-2"/>
  </r>
  <r>
    <d v="2014-09-14T00:00:00"/>
    <n v="43"/>
    <x v="0"/>
    <s v="AS"/>
    <x v="11"/>
    <n v="29"/>
    <n v="1"/>
    <n v="10"/>
    <n v="5"/>
    <s v="PAST"/>
    <x v="11"/>
    <n v="0"/>
    <s v=""/>
    <s v=""/>
    <s v=""/>
    <n v="0.1"/>
    <n v="3.4482758620689655E-2"/>
  </r>
  <r>
    <d v="2014-09-14T00:00:00"/>
    <n v="43"/>
    <x v="0"/>
    <s v="AS"/>
    <x v="11"/>
    <n v="29"/>
    <n v="1"/>
    <n v="10"/>
    <n v="5"/>
    <s v="PAST"/>
    <x v="19"/>
    <n v="1"/>
    <s v=""/>
    <s v=""/>
    <s v=""/>
    <n v="0.1"/>
    <n v="3.4482758620689655E-2"/>
  </r>
  <r>
    <d v="2014-09-14T00:00:00"/>
    <n v="43"/>
    <x v="0"/>
    <s v="AS"/>
    <x v="11"/>
    <n v="29"/>
    <n v="1"/>
    <n v="10"/>
    <n v="6"/>
    <s v="PAST"/>
    <x v="17"/>
    <n v="1"/>
    <s v=""/>
    <s v=""/>
    <s v=""/>
    <n v="0.1"/>
    <n v="3.4482758620689655E-2"/>
  </r>
  <r>
    <d v="2014-09-14T00:00:00"/>
    <n v="43"/>
    <x v="0"/>
    <s v="AS"/>
    <x v="11"/>
    <n v="29"/>
    <n v="1"/>
    <n v="10"/>
    <n v="7"/>
    <s v="SSID"/>
    <x v="13"/>
    <n v="1"/>
    <s v=""/>
    <s v=""/>
    <s v=""/>
    <n v="0.1"/>
    <n v="3.4482758620689655E-2"/>
  </r>
  <r>
    <d v="2014-09-14T00:00:00"/>
    <n v="43"/>
    <x v="0"/>
    <s v="AS"/>
    <x v="11"/>
    <n v="29"/>
    <n v="1"/>
    <n v="10"/>
    <n v="7"/>
    <s v="SSID"/>
    <x v="17"/>
    <n v="1"/>
    <s v=""/>
    <s v=""/>
    <s v=""/>
    <n v="0.1"/>
    <n v="3.4482758620689655E-2"/>
  </r>
  <r>
    <d v="2014-09-14T00:00:00"/>
    <n v="43"/>
    <x v="0"/>
    <s v="AS"/>
    <x v="11"/>
    <n v="29"/>
    <n v="1"/>
    <n v="10"/>
    <n v="7"/>
    <s v="SSID"/>
    <x v="0"/>
    <n v="1"/>
    <n v="1"/>
    <n v="1"/>
    <n v="3.4482758620689655E-2"/>
    <n v="0.1"/>
    <n v="3.4482758620689655E-2"/>
  </r>
  <r>
    <d v="2014-09-14T00:00:00"/>
    <n v="43"/>
    <x v="0"/>
    <s v="AS"/>
    <x v="11"/>
    <n v="29"/>
    <n v="1"/>
    <n v="10"/>
    <n v="7"/>
    <s v="SSID"/>
    <x v="7"/>
    <n v="1"/>
    <s v=""/>
    <s v=""/>
    <s v=""/>
    <n v="0.1"/>
    <n v="3.4482758620689655E-2"/>
  </r>
  <r>
    <d v="2014-09-14T00:00:00"/>
    <n v="43"/>
    <x v="0"/>
    <s v="AS"/>
    <x v="11"/>
    <n v="29"/>
    <n v="1"/>
    <n v="10"/>
    <n v="8"/>
    <s v="PAST"/>
    <x v="7"/>
    <n v="1"/>
    <s v=""/>
    <s v=""/>
    <s v=""/>
    <n v="0.1"/>
    <n v="3.4482758620689655E-2"/>
  </r>
  <r>
    <d v="2014-09-14T00:00:00"/>
    <n v="43"/>
    <x v="0"/>
    <s v="AS"/>
    <x v="11"/>
    <n v="29"/>
    <n v="1"/>
    <n v="10"/>
    <n v="8"/>
    <s v="PAST"/>
    <x v="8"/>
    <n v="1"/>
    <s v=""/>
    <s v=""/>
    <s v=""/>
    <n v="0.1"/>
    <n v="3.4482758620689655E-2"/>
  </r>
  <r>
    <d v="2014-09-14T00:00:00"/>
    <n v="43"/>
    <x v="0"/>
    <s v="AS"/>
    <x v="11"/>
    <n v="29"/>
    <n v="1"/>
    <n v="10"/>
    <n v="8"/>
    <s v="PAST"/>
    <x v="12"/>
    <n v="1"/>
    <s v=""/>
    <s v=""/>
    <s v=""/>
    <n v="0.1"/>
    <n v="3.4482758620689655E-2"/>
  </r>
  <r>
    <d v="2014-09-14T00:00:00"/>
    <n v="43"/>
    <x v="0"/>
    <s v="AS"/>
    <x v="11"/>
    <n v="29"/>
    <n v="1"/>
    <n v="10"/>
    <n v="9"/>
    <s v="PAST"/>
    <x v="7"/>
    <n v="1"/>
    <s v=""/>
    <s v=""/>
    <s v=""/>
    <n v="0.1"/>
    <n v="3.4482758620689655E-2"/>
  </r>
  <r>
    <d v="2014-09-14T00:00:00"/>
    <n v="43"/>
    <x v="0"/>
    <s v="AS"/>
    <x v="11"/>
    <n v="29"/>
    <n v="1"/>
    <n v="10"/>
    <n v="10"/>
    <s v="SSID"/>
    <x v="17"/>
    <n v="1"/>
    <s v=""/>
    <s v=""/>
    <s v=""/>
    <n v="0.1"/>
    <n v="3.4482758620689655E-2"/>
  </r>
  <r>
    <d v="2014-09-14T00:00:00"/>
    <n v="43"/>
    <x v="0"/>
    <s v="AS"/>
    <x v="11"/>
    <n v="29"/>
    <n v="1"/>
    <n v="10"/>
    <n v="10"/>
    <s v="SSID"/>
    <x v="11"/>
    <n v="0"/>
    <s v=""/>
    <s v=""/>
    <s v=""/>
    <n v="0.1"/>
    <n v="3.4482758620689655E-2"/>
  </r>
  <r>
    <d v="2014-09-14T00:00:00"/>
    <n v="43"/>
    <x v="0"/>
    <s v="AS"/>
    <x v="11"/>
    <n v="29"/>
    <n v="2"/>
    <n v="9"/>
    <n v="1"/>
    <s v="MCAV"/>
    <x v="7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1"/>
    <s v="MCAV"/>
    <x v="2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2"/>
    <s v="PAST"/>
    <x v="12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3"/>
    <s v="SBOU"/>
    <x v="7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3"/>
    <s v="SBOU"/>
    <x v="19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4"/>
    <s v="PAST"/>
    <x v="7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4"/>
    <s v="PAST"/>
    <x v="8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4"/>
    <s v="PAST"/>
    <x v="12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5"/>
    <s v="PAST"/>
    <x v="7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5"/>
    <s v="PAST"/>
    <x v="8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5"/>
    <s v="PAST"/>
    <x v="2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5"/>
    <s v="PAST"/>
    <x v="19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6"/>
    <s v="PAST"/>
    <x v="7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6"/>
    <s v="PAST"/>
    <x v="8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6"/>
    <s v="PAST"/>
    <x v="19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7"/>
    <s v="PAST"/>
    <x v="7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7"/>
    <s v="PAST"/>
    <x v="12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7"/>
    <s v="PAST"/>
    <x v="11"/>
    <n v="0"/>
    <s v=""/>
    <s v=""/>
    <s v=""/>
    <n v="0.1111111111111111"/>
    <n v="3.4482758620689655E-2"/>
  </r>
  <r>
    <d v="2014-09-14T00:00:00"/>
    <n v="43"/>
    <x v="0"/>
    <s v="AS"/>
    <x v="11"/>
    <n v="29"/>
    <n v="2"/>
    <n v="9"/>
    <n v="8"/>
    <s v="SSID"/>
    <x v="17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9"/>
    <s v="PAST"/>
    <x v="16"/>
    <s v=""/>
    <s v=""/>
    <s v=""/>
    <s v=""/>
    <n v="0.1111111111111111"/>
    <n v="3.4482758620689655E-2"/>
  </r>
  <r>
    <d v="2014-09-14T00:00:00"/>
    <n v="43"/>
    <x v="0"/>
    <s v="AS"/>
    <x v="11"/>
    <n v="29"/>
    <n v="2"/>
    <n v="9"/>
    <n v="10"/>
    <s v="PAST"/>
    <x v="7"/>
    <n v="1"/>
    <s v=""/>
    <s v=""/>
    <s v=""/>
    <n v="0.1111111111111111"/>
    <n v="3.4482758620689655E-2"/>
  </r>
  <r>
    <d v="2014-09-14T00:00:00"/>
    <n v="43"/>
    <x v="0"/>
    <s v="AS"/>
    <x v="11"/>
    <n v="29"/>
    <n v="2"/>
    <n v="9"/>
    <n v="10"/>
    <s v="PAST"/>
    <x v="8"/>
    <n v="1"/>
    <s v=""/>
    <s v=""/>
    <s v=""/>
    <n v="0.1111111111111111"/>
    <n v="3.4482758620689655E-2"/>
  </r>
  <r>
    <d v="2014-09-14T00:00:00"/>
    <n v="43"/>
    <x v="0"/>
    <s v="AS"/>
    <x v="11"/>
    <n v="29"/>
    <n v="3"/>
    <n v="10"/>
    <n v="1"/>
    <s v="MMEA"/>
    <x v="7"/>
    <n v="1"/>
    <s v=""/>
    <s v=""/>
    <s v=""/>
    <n v="0.1"/>
    <n v="3.4482758620689655E-2"/>
  </r>
  <r>
    <d v="2014-09-14T00:00:00"/>
    <n v="43"/>
    <x v="0"/>
    <s v="AS"/>
    <x v="11"/>
    <n v="29"/>
    <n v="3"/>
    <n v="10"/>
    <n v="1"/>
    <s v="MMEA"/>
    <x v="8"/>
    <n v="1"/>
    <s v=""/>
    <s v=""/>
    <s v=""/>
    <n v="0.1"/>
    <n v="3.4482758620689655E-2"/>
  </r>
  <r>
    <d v="2014-09-14T00:00:00"/>
    <n v="43"/>
    <x v="0"/>
    <s v="AS"/>
    <x v="11"/>
    <n v="29"/>
    <n v="3"/>
    <n v="10"/>
    <n v="2"/>
    <s v="SINT"/>
    <x v="7"/>
    <n v="1"/>
    <s v=""/>
    <s v=""/>
    <s v=""/>
    <n v="0.1"/>
    <n v="3.4482758620689655E-2"/>
  </r>
  <r>
    <d v="2014-09-14T00:00:00"/>
    <n v="43"/>
    <x v="0"/>
    <s v="AS"/>
    <x v="11"/>
    <n v="29"/>
    <n v="3"/>
    <n v="10"/>
    <n v="2"/>
    <s v="SINT"/>
    <x v="8"/>
    <n v="1"/>
    <s v=""/>
    <s v=""/>
    <s v=""/>
    <n v="0.1"/>
    <n v="3.4482758620689655E-2"/>
  </r>
  <r>
    <d v="2014-09-14T00:00:00"/>
    <n v="43"/>
    <x v="0"/>
    <s v="AS"/>
    <x v="11"/>
    <n v="29"/>
    <n v="3"/>
    <n v="10"/>
    <n v="3"/>
    <s v="MCAV"/>
    <x v="13"/>
    <n v="1"/>
    <s v=""/>
    <s v=""/>
    <s v=""/>
    <n v="0.1"/>
    <n v="3.4482758620689655E-2"/>
  </r>
  <r>
    <d v="2014-09-14T00:00:00"/>
    <n v="43"/>
    <x v="0"/>
    <s v="AS"/>
    <x v="11"/>
    <n v="29"/>
    <n v="3"/>
    <n v="10"/>
    <n v="3"/>
    <s v="MCAV"/>
    <x v="7"/>
    <n v="1"/>
    <s v=""/>
    <s v=""/>
    <s v=""/>
    <n v="0.1"/>
    <n v="3.4482758620689655E-2"/>
  </r>
  <r>
    <d v="2014-09-14T00:00:00"/>
    <n v="43"/>
    <x v="0"/>
    <s v="AS"/>
    <x v="11"/>
    <n v="29"/>
    <n v="3"/>
    <n v="10"/>
    <n v="3"/>
    <s v="MCAV"/>
    <x v="2"/>
    <n v="1"/>
    <s v=""/>
    <s v=""/>
    <s v=""/>
    <n v="0.1"/>
    <n v="3.4482758620689655E-2"/>
  </r>
  <r>
    <d v="2014-09-14T00:00:00"/>
    <n v="43"/>
    <x v="0"/>
    <s v="AS"/>
    <x v="11"/>
    <n v="29"/>
    <n v="3"/>
    <n v="10"/>
    <n v="4"/>
    <s v="PAST"/>
    <x v="8"/>
    <n v="1"/>
    <s v=""/>
    <s v=""/>
    <s v=""/>
    <n v="0.1"/>
    <n v="3.4482758620689655E-2"/>
  </r>
  <r>
    <d v="2014-09-14T00:00:00"/>
    <n v="43"/>
    <x v="0"/>
    <s v="AS"/>
    <x v="11"/>
    <n v="29"/>
    <n v="3"/>
    <n v="10"/>
    <n v="4"/>
    <s v="PAST"/>
    <x v="0"/>
    <n v="1"/>
    <n v="1"/>
    <n v="1"/>
    <n v="3.4482758620689655E-2"/>
    <n v="0.1"/>
    <n v="3.4482758620689655E-2"/>
  </r>
  <r>
    <d v="2014-09-14T00:00:00"/>
    <n v="43"/>
    <x v="0"/>
    <s v="AS"/>
    <x v="11"/>
    <n v="29"/>
    <n v="3"/>
    <n v="10"/>
    <n v="5"/>
    <s v="DCLI"/>
    <x v="7"/>
    <n v="1"/>
    <s v=""/>
    <s v=""/>
    <s v=""/>
    <n v="0.1"/>
    <n v="3.4482758620689655E-2"/>
  </r>
  <r>
    <d v="2014-09-14T00:00:00"/>
    <n v="43"/>
    <x v="0"/>
    <s v="AS"/>
    <x v="11"/>
    <n v="29"/>
    <n v="3"/>
    <n v="10"/>
    <n v="5"/>
    <s v="DCLI"/>
    <x v="19"/>
    <n v="1"/>
    <s v=""/>
    <s v=""/>
    <s v=""/>
    <n v="0.1"/>
    <n v="3.4482758620689655E-2"/>
  </r>
  <r>
    <d v="2014-09-14T00:00:00"/>
    <n v="43"/>
    <x v="0"/>
    <s v="AS"/>
    <x v="11"/>
    <n v="29"/>
    <n v="3"/>
    <n v="10"/>
    <n v="6"/>
    <s v="MCAV"/>
    <x v="10"/>
    <n v="0"/>
    <s v=""/>
    <s v=""/>
    <s v=""/>
    <n v="0.1"/>
    <n v="3.4482758620689655E-2"/>
  </r>
  <r>
    <d v="2014-09-14T00:00:00"/>
    <n v="43"/>
    <x v="0"/>
    <s v="AS"/>
    <x v="11"/>
    <n v="29"/>
    <n v="3"/>
    <n v="10"/>
    <n v="7"/>
    <s v="PAST"/>
    <x v="13"/>
    <n v="1"/>
    <s v=""/>
    <s v=""/>
    <s v=""/>
    <n v="0.1"/>
    <n v="3.4482758620689655E-2"/>
  </r>
  <r>
    <d v="2014-09-14T00:00:00"/>
    <n v="43"/>
    <x v="0"/>
    <s v="AS"/>
    <x v="11"/>
    <n v="29"/>
    <n v="3"/>
    <n v="10"/>
    <n v="7"/>
    <s v="PAST"/>
    <x v="7"/>
    <n v="1"/>
    <s v=""/>
    <s v=""/>
    <s v=""/>
    <n v="0.1"/>
    <n v="3.4482758620689655E-2"/>
  </r>
  <r>
    <d v="2014-09-14T00:00:00"/>
    <n v="43"/>
    <x v="0"/>
    <s v="AS"/>
    <x v="11"/>
    <n v="29"/>
    <n v="3"/>
    <n v="10"/>
    <n v="8"/>
    <s v="DSTO"/>
    <x v="13"/>
    <n v="1"/>
    <s v=""/>
    <s v=""/>
    <s v=""/>
    <n v="0.1"/>
    <n v="3.4482758620689655E-2"/>
  </r>
  <r>
    <d v="2014-09-14T00:00:00"/>
    <n v="43"/>
    <x v="0"/>
    <s v="AS"/>
    <x v="11"/>
    <n v="29"/>
    <n v="3"/>
    <n v="10"/>
    <n v="8"/>
    <s v="DSTO"/>
    <x v="7"/>
    <n v="1"/>
    <s v=""/>
    <s v=""/>
    <s v=""/>
    <n v="0.1"/>
    <n v="3.4482758620689655E-2"/>
  </r>
  <r>
    <d v="2014-09-14T00:00:00"/>
    <n v="43"/>
    <x v="0"/>
    <s v="AS"/>
    <x v="11"/>
    <n v="29"/>
    <n v="3"/>
    <n v="10"/>
    <n v="9"/>
    <s v="PAST"/>
    <x v="7"/>
    <n v="1"/>
    <s v=""/>
    <s v=""/>
    <s v=""/>
    <n v="0.1"/>
    <n v="3.4482758620689655E-2"/>
  </r>
  <r>
    <d v="2014-09-14T00:00:00"/>
    <n v="43"/>
    <x v="0"/>
    <s v="AS"/>
    <x v="11"/>
    <n v="29"/>
    <n v="3"/>
    <n v="10"/>
    <n v="9"/>
    <s v="PAST"/>
    <x v="8"/>
    <n v="1"/>
    <s v=""/>
    <s v=""/>
    <s v=""/>
    <n v="0.1"/>
    <n v="3.4482758620689655E-2"/>
  </r>
  <r>
    <d v="2014-09-14T00:00:00"/>
    <n v="43"/>
    <x v="0"/>
    <s v="AS"/>
    <x v="11"/>
    <n v="29"/>
    <n v="3"/>
    <n v="10"/>
    <n v="9"/>
    <s v="PAST"/>
    <x v="2"/>
    <n v="1"/>
    <s v=""/>
    <s v=""/>
    <s v=""/>
    <n v="0.1"/>
    <n v="3.4482758620689655E-2"/>
  </r>
  <r>
    <d v="2014-09-14T00:00:00"/>
    <n v="43"/>
    <x v="0"/>
    <s v="AS"/>
    <x v="11"/>
    <n v="29"/>
    <n v="3"/>
    <n v="10"/>
    <n v="10"/>
    <s v="PAST"/>
    <x v="7"/>
    <n v="1"/>
    <s v=""/>
    <s v=""/>
    <s v=""/>
    <n v="0.1"/>
    <n v="3.4482758620689655E-2"/>
  </r>
  <r>
    <d v="2014-09-14T00:00:00"/>
    <n v="43"/>
    <x v="0"/>
    <s v="AS"/>
    <x v="11"/>
    <n v="29"/>
    <n v="3"/>
    <n v="10"/>
    <n v="10"/>
    <s v="PAST"/>
    <x v="8"/>
    <n v="1"/>
    <s v=""/>
    <s v=""/>
    <s v=""/>
    <n v="0.1"/>
    <n v="3.4482758620689655E-2"/>
  </r>
  <r>
    <d v="2014-09-14T00:00:00"/>
    <n v="43"/>
    <x v="0"/>
    <s v="AS"/>
    <x v="12"/>
    <n v="30"/>
    <n v="1"/>
    <n v="10"/>
    <n v="1"/>
    <s v="MCAV"/>
    <x v="11"/>
    <n v="0"/>
    <s v=""/>
    <s v=""/>
    <s v=""/>
    <n v="0.1"/>
    <n v="3.3333333333333333E-2"/>
  </r>
  <r>
    <d v="2014-09-14T00:00:00"/>
    <n v="43"/>
    <x v="0"/>
    <s v="AS"/>
    <x v="12"/>
    <n v="30"/>
    <n v="1"/>
    <n v="10"/>
    <n v="2"/>
    <s v="MCAV"/>
    <x v="13"/>
    <n v="1"/>
    <s v=""/>
    <s v=""/>
    <s v=""/>
    <n v="0.1"/>
    <n v="3.3333333333333333E-2"/>
  </r>
  <r>
    <d v="2014-09-14T00:00:00"/>
    <n v="43"/>
    <x v="0"/>
    <s v="AS"/>
    <x v="12"/>
    <n v="30"/>
    <n v="1"/>
    <n v="10"/>
    <n v="2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1"/>
    <n v="10"/>
    <n v="3"/>
    <s v="MCAV"/>
    <x v="11"/>
    <n v="0"/>
    <s v=""/>
    <s v=""/>
    <s v=""/>
    <n v="0.1"/>
    <n v="3.3333333333333333E-2"/>
  </r>
  <r>
    <d v="2014-09-14T00:00:00"/>
    <n v="43"/>
    <x v="0"/>
    <s v="AS"/>
    <x v="12"/>
    <n v="30"/>
    <n v="1"/>
    <n v="10"/>
    <n v="4"/>
    <s v="DSTO"/>
    <x v="3"/>
    <n v="1"/>
    <s v=""/>
    <s v=""/>
    <s v=""/>
    <n v="0.1"/>
    <n v="3.3333333333333333E-2"/>
  </r>
  <r>
    <d v="2014-09-14T00:00:00"/>
    <n v="43"/>
    <x v="0"/>
    <s v="AS"/>
    <x v="12"/>
    <n v="30"/>
    <n v="1"/>
    <n v="10"/>
    <n v="5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1"/>
    <n v="10"/>
    <n v="5"/>
    <s v="MCAV"/>
    <x v="8"/>
    <n v="1"/>
    <s v=""/>
    <s v=""/>
    <s v=""/>
    <n v="0.1"/>
    <n v="3.3333333333333333E-2"/>
  </r>
  <r>
    <d v="2014-09-14T00:00:00"/>
    <n v="43"/>
    <x v="0"/>
    <s v="AS"/>
    <x v="12"/>
    <n v="30"/>
    <n v="1"/>
    <n v="10"/>
    <n v="5"/>
    <s v="MCAV"/>
    <x v="2"/>
    <n v="1"/>
    <s v=""/>
    <s v=""/>
    <s v=""/>
    <n v="0.1"/>
    <n v="3.3333333333333333E-2"/>
  </r>
  <r>
    <d v="2014-09-14T00:00:00"/>
    <n v="43"/>
    <x v="0"/>
    <s v="AS"/>
    <x v="12"/>
    <n v="30"/>
    <n v="1"/>
    <n v="10"/>
    <n v="6"/>
    <s v="DSTO"/>
    <x v="7"/>
    <n v="1"/>
    <s v=""/>
    <s v=""/>
    <s v=""/>
    <n v="0.1"/>
    <n v="3.3333333333333333E-2"/>
  </r>
  <r>
    <d v="2014-09-14T00:00:00"/>
    <n v="43"/>
    <x v="0"/>
    <s v="AS"/>
    <x v="12"/>
    <n v="30"/>
    <n v="1"/>
    <n v="10"/>
    <n v="7"/>
    <s v="SINT"/>
    <x v="17"/>
    <n v="1"/>
    <s v=""/>
    <s v=""/>
    <s v=""/>
    <n v="0.1"/>
    <n v="3.3333333333333333E-2"/>
  </r>
  <r>
    <d v="2014-09-14T00:00:00"/>
    <n v="43"/>
    <x v="0"/>
    <s v="AS"/>
    <x v="12"/>
    <n v="30"/>
    <n v="1"/>
    <n v="10"/>
    <n v="7"/>
    <s v="SINT"/>
    <x v="11"/>
    <n v="0"/>
    <s v=""/>
    <s v=""/>
    <s v=""/>
    <n v="0.1"/>
    <n v="3.3333333333333333E-2"/>
  </r>
  <r>
    <d v="2014-09-14T00:00:00"/>
    <n v="43"/>
    <x v="0"/>
    <s v="AS"/>
    <x v="12"/>
    <n v="30"/>
    <n v="1"/>
    <n v="10"/>
    <n v="8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1"/>
    <n v="10"/>
    <n v="8"/>
    <s v="MCAV"/>
    <x v="8"/>
    <n v="1"/>
    <s v=""/>
    <s v=""/>
    <s v=""/>
    <n v="0.1"/>
    <n v="3.3333333333333333E-2"/>
  </r>
  <r>
    <d v="2014-09-14T00:00:00"/>
    <n v="43"/>
    <x v="0"/>
    <s v="AS"/>
    <x v="12"/>
    <n v="30"/>
    <n v="1"/>
    <n v="10"/>
    <n v="9"/>
    <s v="DSTO"/>
    <x v="11"/>
    <n v="0"/>
    <s v=""/>
    <s v=""/>
    <s v=""/>
    <n v="0.1"/>
    <n v="3.3333333333333333E-2"/>
  </r>
  <r>
    <d v="2014-09-14T00:00:00"/>
    <n v="43"/>
    <x v="0"/>
    <s v="AS"/>
    <x v="12"/>
    <n v="30"/>
    <n v="1"/>
    <n v="10"/>
    <n v="10"/>
    <s v="MCAV"/>
    <x v="13"/>
    <n v="1"/>
    <s v=""/>
    <s v=""/>
    <s v=""/>
    <n v="0.1"/>
    <n v="3.3333333333333333E-2"/>
  </r>
  <r>
    <d v="2014-09-14T00:00:00"/>
    <n v="43"/>
    <x v="0"/>
    <s v="AS"/>
    <x v="12"/>
    <n v="30"/>
    <n v="1"/>
    <n v="10"/>
    <n v="10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2"/>
    <n v="10"/>
    <n v="1"/>
    <s v="SBOU"/>
    <x v="6"/>
    <n v="1"/>
    <n v="1"/>
    <n v="1"/>
    <n v="3.3333333333333333E-2"/>
    <n v="0.1"/>
    <n v="3.3333333333333333E-2"/>
  </r>
  <r>
    <d v="2014-09-14T00:00:00"/>
    <n v="43"/>
    <x v="0"/>
    <s v="AS"/>
    <x v="12"/>
    <n v="30"/>
    <n v="2"/>
    <n v="10"/>
    <n v="1"/>
    <s v="SBOU"/>
    <x v="7"/>
    <n v="1"/>
    <s v=""/>
    <s v=""/>
    <s v=""/>
    <n v="0.1"/>
    <n v="3.3333333333333333E-2"/>
  </r>
  <r>
    <d v="2014-09-14T00:00:00"/>
    <n v="43"/>
    <x v="0"/>
    <s v="AS"/>
    <x v="12"/>
    <n v="30"/>
    <n v="2"/>
    <n v="10"/>
    <n v="1"/>
    <s v="SBOU"/>
    <x v="11"/>
    <n v="0"/>
    <s v=""/>
    <s v=""/>
    <s v=""/>
    <n v="0.1"/>
    <n v="3.3333333333333333E-2"/>
  </r>
  <r>
    <d v="2014-09-14T00:00:00"/>
    <n v="43"/>
    <x v="0"/>
    <s v="AS"/>
    <x v="12"/>
    <n v="30"/>
    <n v="2"/>
    <n v="10"/>
    <n v="1"/>
    <s v="SBOU"/>
    <x v="1"/>
    <n v="1"/>
    <s v=""/>
    <s v=""/>
    <s v=""/>
    <n v="0.1"/>
    <n v="3.3333333333333333E-2"/>
  </r>
  <r>
    <d v="2014-09-14T00:00:00"/>
    <n v="43"/>
    <x v="0"/>
    <s v="AS"/>
    <x v="12"/>
    <n v="30"/>
    <n v="2"/>
    <n v="10"/>
    <n v="2"/>
    <s v="SBOU"/>
    <x v="13"/>
    <n v="1"/>
    <s v=""/>
    <s v=""/>
    <s v=""/>
    <n v="0.1"/>
    <n v="3.3333333333333333E-2"/>
  </r>
  <r>
    <d v="2014-09-14T00:00:00"/>
    <n v="43"/>
    <x v="0"/>
    <s v="AS"/>
    <x v="12"/>
    <n v="30"/>
    <n v="2"/>
    <n v="10"/>
    <n v="2"/>
    <s v="SBOU"/>
    <x v="7"/>
    <n v="1"/>
    <s v=""/>
    <s v=""/>
    <s v=""/>
    <n v="0.1"/>
    <n v="3.3333333333333333E-2"/>
  </r>
  <r>
    <d v="2014-09-14T00:00:00"/>
    <n v="43"/>
    <x v="0"/>
    <s v="AS"/>
    <x v="12"/>
    <n v="30"/>
    <n v="2"/>
    <n v="10"/>
    <n v="3"/>
    <s v="SSID"/>
    <x v="7"/>
    <n v="1"/>
    <s v=""/>
    <s v=""/>
    <s v=""/>
    <n v="0.1"/>
    <n v="3.3333333333333333E-2"/>
  </r>
  <r>
    <d v="2014-09-14T00:00:00"/>
    <n v="43"/>
    <x v="0"/>
    <s v="AS"/>
    <x v="12"/>
    <n v="30"/>
    <n v="2"/>
    <n v="10"/>
    <n v="3"/>
    <s v="SSID"/>
    <x v="11"/>
    <n v="0"/>
    <s v=""/>
    <s v=""/>
    <s v=""/>
    <n v="0.1"/>
    <n v="3.3333333333333333E-2"/>
  </r>
  <r>
    <d v="2014-09-14T00:00:00"/>
    <n v="43"/>
    <x v="0"/>
    <s v="AS"/>
    <x v="12"/>
    <n v="30"/>
    <n v="2"/>
    <n v="10"/>
    <n v="3"/>
    <s v="SSID"/>
    <x v="16"/>
    <s v=""/>
    <s v=""/>
    <s v=""/>
    <s v=""/>
    <n v="0.1"/>
    <n v="3.3333333333333333E-2"/>
  </r>
  <r>
    <d v="2014-09-14T00:00:00"/>
    <n v="43"/>
    <x v="0"/>
    <s v="AS"/>
    <x v="12"/>
    <n v="30"/>
    <n v="2"/>
    <n v="10"/>
    <n v="4"/>
    <s v="MCAV"/>
    <x v="13"/>
    <n v="1"/>
    <s v=""/>
    <s v=""/>
    <s v=""/>
    <n v="0.1"/>
    <n v="3.3333333333333333E-2"/>
  </r>
  <r>
    <d v="2014-09-14T00:00:00"/>
    <n v="43"/>
    <x v="0"/>
    <s v="AS"/>
    <x v="12"/>
    <n v="30"/>
    <n v="2"/>
    <n v="10"/>
    <n v="4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2"/>
    <n v="10"/>
    <n v="4"/>
    <s v="MCAV"/>
    <x v="11"/>
    <n v="0"/>
    <s v=""/>
    <s v=""/>
    <s v=""/>
    <n v="0.1"/>
    <n v="3.3333333333333333E-2"/>
  </r>
  <r>
    <d v="2014-09-14T00:00:00"/>
    <n v="43"/>
    <x v="0"/>
    <s v="AS"/>
    <x v="12"/>
    <n v="30"/>
    <n v="2"/>
    <n v="10"/>
    <n v="5"/>
    <s v="MCAV"/>
    <x v="11"/>
    <n v="0"/>
    <s v=""/>
    <s v=""/>
    <s v=""/>
    <n v="0.1"/>
    <n v="3.3333333333333333E-2"/>
  </r>
  <r>
    <d v="2014-09-14T00:00:00"/>
    <n v="43"/>
    <x v="0"/>
    <s v="AS"/>
    <x v="12"/>
    <n v="30"/>
    <n v="2"/>
    <n v="10"/>
    <n v="6"/>
    <s v="MCAV"/>
    <x v="13"/>
    <n v="1"/>
    <s v=""/>
    <s v=""/>
    <s v=""/>
    <n v="0.1"/>
    <n v="3.3333333333333333E-2"/>
  </r>
  <r>
    <d v="2014-09-14T00:00:00"/>
    <n v="43"/>
    <x v="0"/>
    <s v="AS"/>
    <x v="12"/>
    <n v="30"/>
    <n v="2"/>
    <n v="10"/>
    <n v="6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2"/>
    <n v="10"/>
    <n v="7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2"/>
    <n v="10"/>
    <n v="7"/>
    <s v="MCAV"/>
    <x v="11"/>
    <n v="0"/>
    <s v=""/>
    <s v=""/>
    <s v=""/>
    <n v="0.1"/>
    <n v="3.3333333333333333E-2"/>
  </r>
  <r>
    <d v="2014-09-14T00:00:00"/>
    <n v="43"/>
    <x v="0"/>
    <s v="AS"/>
    <x v="12"/>
    <n v="30"/>
    <n v="2"/>
    <n v="10"/>
    <n v="8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2"/>
    <n v="10"/>
    <n v="8"/>
    <s v="MCAV"/>
    <x v="11"/>
    <n v="0"/>
    <s v=""/>
    <s v=""/>
    <s v=""/>
    <n v="0.1"/>
    <n v="3.3333333333333333E-2"/>
  </r>
  <r>
    <d v="2014-09-14T00:00:00"/>
    <n v="43"/>
    <x v="0"/>
    <s v="AS"/>
    <x v="12"/>
    <n v="30"/>
    <n v="2"/>
    <n v="10"/>
    <n v="9"/>
    <s v="MCAV"/>
    <x v="20"/>
    <n v="1"/>
    <s v=""/>
    <s v=""/>
    <s v=""/>
    <n v="0.1"/>
    <n v="3.3333333333333333E-2"/>
  </r>
  <r>
    <d v="2014-09-14T00:00:00"/>
    <n v="43"/>
    <x v="0"/>
    <s v="AS"/>
    <x v="12"/>
    <n v="30"/>
    <n v="2"/>
    <n v="10"/>
    <n v="9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2"/>
    <n v="10"/>
    <n v="9"/>
    <s v="MCAV"/>
    <x v="2"/>
    <n v="1"/>
    <s v=""/>
    <s v=""/>
    <s v=""/>
    <n v="0.1"/>
    <n v="3.3333333333333333E-2"/>
  </r>
  <r>
    <d v="2014-09-14T00:00:00"/>
    <n v="43"/>
    <x v="0"/>
    <s v="AS"/>
    <x v="12"/>
    <n v="30"/>
    <n v="2"/>
    <n v="10"/>
    <n v="10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2"/>
    <n v="10"/>
    <n v="10"/>
    <s v="MCAV"/>
    <x v="11"/>
    <n v="0"/>
    <s v=""/>
    <s v=""/>
    <s v=""/>
    <n v="0.1"/>
    <n v="3.3333333333333333E-2"/>
  </r>
  <r>
    <d v="2014-09-14T00:00:00"/>
    <n v="43"/>
    <x v="0"/>
    <s v="AS"/>
    <x v="12"/>
    <n v="30"/>
    <n v="3"/>
    <n v="10"/>
    <n v="1"/>
    <s v="MCAV"/>
    <x v="13"/>
    <n v="1"/>
    <s v=""/>
    <s v=""/>
    <s v=""/>
    <n v="0.1"/>
    <n v="3.3333333333333333E-2"/>
  </r>
  <r>
    <d v="2014-09-14T00:00:00"/>
    <n v="43"/>
    <x v="0"/>
    <s v="AS"/>
    <x v="12"/>
    <n v="30"/>
    <n v="3"/>
    <n v="10"/>
    <n v="1"/>
    <s v="MCAV"/>
    <x v="2"/>
    <n v="1"/>
    <s v=""/>
    <s v=""/>
    <s v=""/>
    <n v="0.1"/>
    <n v="3.3333333333333333E-2"/>
  </r>
  <r>
    <d v="2014-09-14T00:00:00"/>
    <n v="43"/>
    <x v="0"/>
    <s v="AS"/>
    <x v="12"/>
    <n v="30"/>
    <n v="3"/>
    <n v="10"/>
    <n v="2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3"/>
    <n v="10"/>
    <n v="3"/>
    <s v="SSID"/>
    <x v="7"/>
    <n v="1"/>
    <s v=""/>
    <s v=""/>
    <s v=""/>
    <n v="0.1"/>
    <n v="3.3333333333333333E-2"/>
  </r>
  <r>
    <d v="2014-09-14T00:00:00"/>
    <n v="43"/>
    <x v="0"/>
    <s v="AS"/>
    <x v="12"/>
    <n v="30"/>
    <n v="3"/>
    <n v="10"/>
    <n v="3"/>
    <s v="SSID"/>
    <x v="8"/>
    <n v="1"/>
    <s v=""/>
    <s v=""/>
    <s v=""/>
    <n v="0.1"/>
    <n v="3.3333333333333333E-2"/>
  </r>
  <r>
    <d v="2014-09-14T00:00:00"/>
    <n v="43"/>
    <x v="0"/>
    <s v="AS"/>
    <x v="12"/>
    <n v="30"/>
    <n v="3"/>
    <n v="10"/>
    <n v="4"/>
    <s v="MCAV"/>
    <x v="10"/>
    <n v="0"/>
    <s v=""/>
    <s v=""/>
    <s v=""/>
    <n v="0.1"/>
    <n v="3.3333333333333333E-2"/>
  </r>
  <r>
    <d v="2014-09-14T00:00:00"/>
    <n v="43"/>
    <x v="0"/>
    <s v="AS"/>
    <x v="12"/>
    <n v="30"/>
    <n v="3"/>
    <n v="10"/>
    <n v="5"/>
    <s v="SINT"/>
    <x v="17"/>
    <n v="1"/>
    <s v=""/>
    <s v=""/>
    <s v=""/>
    <n v="0.1"/>
    <n v="3.3333333333333333E-2"/>
  </r>
  <r>
    <d v="2014-09-14T00:00:00"/>
    <n v="43"/>
    <x v="0"/>
    <s v="AS"/>
    <x v="12"/>
    <n v="30"/>
    <n v="3"/>
    <n v="10"/>
    <n v="6"/>
    <s v="SINT"/>
    <x v="8"/>
    <n v="1"/>
    <s v=""/>
    <s v=""/>
    <s v=""/>
    <n v="0.1"/>
    <n v="3.3333333333333333E-2"/>
  </r>
  <r>
    <d v="2014-09-14T00:00:00"/>
    <n v="43"/>
    <x v="0"/>
    <s v="AS"/>
    <x v="12"/>
    <n v="30"/>
    <n v="3"/>
    <n v="10"/>
    <n v="7"/>
    <s v="MCAV"/>
    <x v="11"/>
    <n v="0"/>
    <s v=""/>
    <s v=""/>
    <s v=""/>
    <n v="0.1"/>
    <n v="3.3333333333333333E-2"/>
  </r>
  <r>
    <d v="2014-09-14T00:00:00"/>
    <n v="43"/>
    <x v="0"/>
    <s v="AS"/>
    <x v="12"/>
    <n v="30"/>
    <n v="3"/>
    <n v="10"/>
    <n v="7"/>
    <s v="MCAV"/>
    <x v="6"/>
    <n v="1"/>
    <n v="1"/>
    <n v="1"/>
    <n v="3.3333333333333333E-2"/>
    <n v="0.1"/>
    <n v="3.3333333333333333E-2"/>
  </r>
  <r>
    <d v="2014-09-14T00:00:00"/>
    <n v="43"/>
    <x v="0"/>
    <s v="AS"/>
    <x v="12"/>
    <n v="30"/>
    <n v="3"/>
    <n v="10"/>
    <n v="8"/>
    <s v="SINT"/>
    <x v="8"/>
    <n v="1"/>
    <s v=""/>
    <s v=""/>
    <s v=""/>
    <n v="0.1"/>
    <n v="3.3333333333333333E-2"/>
  </r>
  <r>
    <d v="2014-09-14T00:00:00"/>
    <n v="43"/>
    <x v="0"/>
    <s v="AS"/>
    <x v="12"/>
    <n v="30"/>
    <n v="3"/>
    <n v="10"/>
    <n v="9"/>
    <s v="SSID"/>
    <x v="7"/>
    <n v="1"/>
    <s v=""/>
    <s v=""/>
    <s v=""/>
    <n v="0.1"/>
    <n v="3.3333333333333333E-2"/>
  </r>
  <r>
    <d v="2014-09-14T00:00:00"/>
    <n v="43"/>
    <x v="0"/>
    <s v="AS"/>
    <x v="12"/>
    <n v="30"/>
    <n v="3"/>
    <n v="10"/>
    <n v="9"/>
    <s v="SSID"/>
    <x v="16"/>
    <s v=""/>
    <s v=""/>
    <s v=""/>
    <s v=""/>
    <n v="0.1"/>
    <n v="3.3333333333333333E-2"/>
  </r>
  <r>
    <d v="2014-09-14T00:00:00"/>
    <n v="43"/>
    <x v="0"/>
    <s v="AS"/>
    <x v="12"/>
    <n v="30"/>
    <n v="3"/>
    <n v="10"/>
    <n v="9"/>
    <s v="SSID"/>
    <x v="11"/>
    <n v="0"/>
    <s v=""/>
    <s v=""/>
    <s v=""/>
    <n v="0.1"/>
    <n v="3.3333333333333333E-2"/>
  </r>
  <r>
    <d v="2014-09-14T00:00:00"/>
    <n v="43"/>
    <x v="0"/>
    <s v="AS"/>
    <x v="12"/>
    <n v="30"/>
    <n v="3"/>
    <n v="10"/>
    <n v="9"/>
    <s v="SSID"/>
    <x v="19"/>
    <n v="1"/>
    <s v=""/>
    <s v=""/>
    <s v=""/>
    <n v="0.1"/>
    <n v="3.3333333333333333E-2"/>
  </r>
  <r>
    <d v="2014-09-14T00:00:00"/>
    <n v="43"/>
    <x v="0"/>
    <s v="AS"/>
    <x v="12"/>
    <n v="30"/>
    <n v="3"/>
    <n v="10"/>
    <n v="10"/>
    <s v="MCAV"/>
    <x v="7"/>
    <n v="1"/>
    <s v=""/>
    <s v=""/>
    <s v=""/>
    <n v="0.1"/>
    <n v="3.3333333333333333E-2"/>
  </r>
  <r>
    <d v="2014-09-14T00:00:00"/>
    <n v="43"/>
    <x v="0"/>
    <s v="AS"/>
    <x v="12"/>
    <n v="30"/>
    <n v="3"/>
    <n v="10"/>
    <n v="10"/>
    <s v="MCAV"/>
    <x v="11"/>
    <n v="0"/>
    <s v=""/>
    <s v=""/>
    <s v=""/>
    <n v="0.1"/>
    <n v="3.3333333333333333E-2"/>
  </r>
  <r>
    <d v="2014-09-12T00:00:00"/>
    <n v="43"/>
    <x v="0"/>
    <s v="AS"/>
    <x v="13"/>
    <n v="24"/>
    <n v="1"/>
    <n v="8"/>
    <n v="1"/>
    <s v="MCAV"/>
    <x v="7"/>
    <n v="1"/>
    <s v=""/>
    <s v=""/>
    <s v=""/>
    <n v="0.125"/>
    <n v="4.1666666666666664E-2"/>
  </r>
  <r>
    <d v="2014-09-12T00:00:00"/>
    <n v="43"/>
    <x v="0"/>
    <s v="AS"/>
    <x v="13"/>
    <n v="24"/>
    <n v="1"/>
    <n v="8"/>
    <n v="1"/>
    <s v="MCAV"/>
    <x v="0"/>
    <n v="1"/>
    <n v="1"/>
    <s v=""/>
    <s v=""/>
    <n v="0.125"/>
    <n v="4.1666666666666664E-2"/>
  </r>
  <r>
    <d v="2014-09-12T00:00:00"/>
    <n v="43"/>
    <x v="0"/>
    <s v="AS"/>
    <x v="13"/>
    <n v="24"/>
    <n v="1"/>
    <n v="8"/>
    <n v="1"/>
    <s v="MCAV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1"/>
    <n v="8"/>
    <n v="2"/>
    <s v="MCAV"/>
    <x v="7"/>
    <n v="1"/>
    <s v=""/>
    <s v=""/>
    <s v=""/>
    <n v="0.125"/>
    <n v="4.1666666666666664E-2"/>
  </r>
  <r>
    <d v="2014-09-12T00:00:00"/>
    <n v="43"/>
    <x v="0"/>
    <s v="AS"/>
    <x v="13"/>
    <n v="24"/>
    <n v="1"/>
    <n v="8"/>
    <n v="2"/>
    <s v="MCAV"/>
    <x v="0"/>
    <n v="1"/>
    <n v="1"/>
    <s v=""/>
    <s v=""/>
    <n v="0.125"/>
    <n v="4.1666666666666664E-2"/>
  </r>
  <r>
    <d v="2014-09-12T00:00:00"/>
    <n v="43"/>
    <x v="0"/>
    <s v="AS"/>
    <x v="13"/>
    <n v="24"/>
    <n v="1"/>
    <n v="8"/>
    <n v="2"/>
    <s v="MCAV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1"/>
    <n v="8"/>
    <n v="3"/>
    <s v="MCAV"/>
    <x v="7"/>
    <n v="1"/>
    <s v=""/>
    <s v=""/>
    <s v=""/>
    <n v="0.125"/>
    <n v="4.1666666666666664E-2"/>
  </r>
  <r>
    <d v="2014-09-12T00:00:00"/>
    <n v="43"/>
    <x v="0"/>
    <s v="AS"/>
    <x v="13"/>
    <n v="24"/>
    <n v="1"/>
    <n v="8"/>
    <n v="3"/>
    <s v="MCAV"/>
    <x v="0"/>
    <n v="1"/>
    <n v="1"/>
    <s v=""/>
    <s v=""/>
    <n v="0.125"/>
    <n v="4.1666666666666664E-2"/>
  </r>
  <r>
    <d v="2014-09-12T00:00:00"/>
    <n v="43"/>
    <x v="0"/>
    <s v="AS"/>
    <x v="13"/>
    <n v="24"/>
    <n v="1"/>
    <n v="8"/>
    <n v="3"/>
    <s v="MCAV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1"/>
    <n v="8"/>
    <n v="4"/>
    <s v="CNAT"/>
    <x v="7"/>
    <n v="1"/>
    <s v=""/>
    <s v=""/>
    <s v=""/>
    <n v="0.125"/>
    <n v="4.1666666666666664E-2"/>
  </r>
  <r>
    <d v="2014-09-12T00:00:00"/>
    <n v="43"/>
    <x v="0"/>
    <s v="AS"/>
    <x v="13"/>
    <n v="24"/>
    <n v="1"/>
    <n v="8"/>
    <n v="4"/>
    <s v="CNAT"/>
    <x v="11"/>
    <n v="0"/>
    <s v=""/>
    <s v=""/>
    <s v=""/>
    <n v="0.125"/>
    <n v="4.1666666666666664E-2"/>
  </r>
  <r>
    <d v="2014-09-12T00:00:00"/>
    <n v="43"/>
    <x v="0"/>
    <s v="AS"/>
    <x v="13"/>
    <n v="24"/>
    <n v="1"/>
    <n v="8"/>
    <n v="4"/>
    <s v="CNAT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1"/>
    <n v="8"/>
    <n v="5"/>
    <s v="MCAV"/>
    <x v="7"/>
    <n v="1"/>
    <s v=""/>
    <s v=""/>
    <s v=""/>
    <n v="0.125"/>
    <n v="4.1666666666666664E-2"/>
  </r>
  <r>
    <d v="2014-09-12T00:00:00"/>
    <n v="43"/>
    <x v="0"/>
    <s v="AS"/>
    <x v="13"/>
    <n v="24"/>
    <n v="1"/>
    <n v="8"/>
    <n v="5"/>
    <s v="MCAV"/>
    <x v="0"/>
    <n v="1"/>
    <n v="1"/>
    <s v=""/>
    <s v=""/>
    <n v="0.125"/>
    <n v="4.1666666666666664E-2"/>
  </r>
  <r>
    <d v="2014-09-12T00:00:00"/>
    <n v="43"/>
    <x v="0"/>
    <s v="AS"/>
    <x v="13"/>
    <n v="24"/>
    <n v="1"/>
    <n v="8"/>
    <n v="5"/>
    <s v="MCAV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1"/>
    <n v="8"/>
    <n v="6"/>
    <s v="MCAV"/>
    <x v="7"/>
    <n v="1"/>
    <s v=""/>
    <s v=""/>
    <s v=""/>
    <n v="0.125"/>
    <n v="4.1666666666666664E-2"/>
  </r>
  <r>
    <d v="2014-09-12T00:00:00"/>
    <n v="43"/>
    <x v="0"/>
    <s v="AS"/>
    <x v="13"/>
    <n v="24"/>
    <n v="1"/>
    <n v="8"/>
    <n v="6"/>
    <s v="MCAV"/>
    <x v="2"/>
    <n v="1"/>
    <s v=""/>
    <s v=""/>
    <s v=""/>
    <n v="0.125"/>
    <n v="4.1666666666666664E-2"/>
  </r>
  <r>
    <d v="2014-09-12T00:00:00"/>
    <n v="43"/>
    <x v="0"/>
    <s v="AS"/>
    <x v="13"/>
    <n v="24"/>
    <n v="1"/>
    <n v="8"/>
    <n v="6"/>
    <s v="MCAV"/>
    <x v="0"/>
    <n v="1"/>
    <n v="1"/>
    <s v=""/>
    <s v=""/>
    <n v="0.125"/>
    <n v="4.1666666666666664E-2"/>
  </r>
  <r>
    <d v="2014-09-12T00:00:00"/>
    <n v="43"/>
    <x v="0"/>
    <s v="AS"/>
    <x v="13"/>
    <n v="24"/>
    <n v="1"/>
    <n v="8"/>
    <n v="6"/>
    <s v="MCAV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1"/>
    <n v="8"/>
    <n v="7"/>
    <s v="SBOU"/>
    <x v="6"/>
    <n v="1"/>
    <n v="1"/>
    <s v=""/>
    <s v=""/>
    <n v="0.125"/>
    <n v="4.1666666666666664E-2"/>
  </r>
  <r>
    <d v="2014-09-12T00:00:00"/>
    <n v="43"/>
    <x v="0"/>
    <s v="AS"/>
    <x v="13"/>
    <n v="24"/>
    <n v="1"/>
    <n v="8"/>
    <n v="7"/>
    <s v="SBOU"/>
    <x v="0"/>
    <n v="1"/>
    <n v="1"/>
    <n v="1"/>
    <n v="4.1666666666666664E-2"/>
    <n v="0.125"/>
    <n v="4.1666666666666664E-2"/>
  </r>
  <r>
    <d v="2014-09-12T00:00:00"/>
    <n v="43"/>
    <x v="0"/>
    <s v="AS"/>
    <x v="13"/>
    <n v="24"/>
    <n v="1"/>
    <n v="8"/>
    <n v="7"/>
    <s v="SBOU"/>
    <x v="2"/>
    <n v="1"/>
    <s v=""/>
    <s v=""/>
    <s v=""/>
    <n v="0.125"/>
    <n v="4.1666666666666664E-2"/>
  </r>
  <r>
    <d v="2014-09-12T00:00:00"/>
    <n v="43"/>
    <x v="0"/>
    <s v="AS"/>
    <x v="13"/>
    <n v="24"/>
    <n v="1"/>
    <n v="8"/>
    <n v="8"/>
    <s v="DSTO"/>
    <x v="7"/>
    <n v="1"/>
    <s v=""/>
    <s v=""/>
    <s v=""/>
    <n v="0.125"/>
    <n v="4.1666666666666664E-2"/>
  </r>
  <r>
    <d v="2014-09-12T00:00:00"/>
    <n v="43"/>
    <x v="0"/>
    <s v="AS"/>
    <x v="13"/>
    <n v="24"/>
    <n v="1"/>
    <n v="8"/>
    <n v="8"/>
    <s v="DSTO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2"/>
    <n v="8"/>
    <n v="1"/>
    <s v="MMEA"/>
    <x v="7"/>
    <n v="1"/>
    <s v=""/>
    <s v=""/>
    <s v=""/>
    <n v="0.125"/>
    <n v="4.1666666666666664E-2"/>
  </r>
  <r>
    <d v="2014-09-12T00:00:00"/>
    <n v="43"/>
    <x v="0"/>
    <s v="AS"/>
    <x v="13"/>
    <n v="24"/>
    <n v="2"/>
    <n v="8"/>
    <n v="1"/>
    <s v="MMEA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2"/>
    <n v="8"/>
    <n v="2"/>
    <s v="PAST"/>
    <x v="7"/>
    <n v="1"/>
    <s v=""/>
    <s v=""/>
    <s v=""/>
    <n v="0.125"/>
    <n v="4.1666666666666664E-2"/>
  </r>
  <r>
    <d v="2014-09-12T00:00:00"/>
    <n v="43"/>
    <x v="0"/>
    <s v="AS"/>
    <x v="13"/>
    <n v="24"/>
    <n v="2"/>
    <n v="8"/>
    <n v="2"/>
    <s v="PAST"/>
    <x v="0"/>
    <n v="1"/>
    <n v="1"/>
    <n v="1"/>
    <n v="4.1666666666666664E-2"/>
    <n v="0.125"/>
    <n v="4.1666666666666664E-2"/>
  </r>
  <r>
    <d v="2014-09-12T00:00:00"/>
    <n v="43"/>
    <x v="0"/>
    <s v="AS"/>
    <x v="13"/>
    <n v="24"/>
    <n v="2"/>
    <n v="8"/>
    <n v="3"/>
    <s v="SINT"/>
    <x v="8"/>
    <n v="1"/>
    <s v=""/>
    <s v=""/>
    <s v=""/>
    <n v="0.125"/>
    <n v="4.1666666666666664E-2"/>
  </r>
  <r>
    <d v="2014-09-12T00:00:00"/>
    <n v="43"/>
    <x v="0"/>
    <s v="AS"/>
    <x v="13"/>
    <n v="24"/>
    <n v="2"/>
    <n v="8"/>
    <n v="3"/>
    <s v="SINT"/>
    <x v="16"/>
    <s v=""/>
    <s v=""/>
    <s v=""/>
    <s v=""/>
    <n v="0.125"/>
    <n v="4.1666666666666664E-2"/>
  </r>
  <r>
    <d v="2014-09-12T00:00:00"/>
    <n v="43"/>
    <x v="0"/>
    <s v="AS"/>
    <x v="13"/>
    <n v="24"/>
    <n v="2"/>
    <n v="8"/>
    <n v="3"/>
    <s v="SINT"/>
    <x v="11"/>
    <n v="0"/>
    <s v=""/>
    <s v=""/>
    <s v=""/>
    <n v="0.125"/>
    <n v="4.1666666666666664E-2"/>
  </r>
  <r>
    <d v="2014-09-12T00:00:00"/>
    <n v="43"/>
    <x v="0"/>
    <s v="AS"/>
    <x v="13"/>
    <n v="24"/>
    <n v="2"/>
    <n v="8"/>
    <n v="4"/>
    <s v="MCAV"/>
    <x v="7"/>
    <n v="1"/>
    <s v=""/>
    <s v=""/>
    <s v=""/>
    <n v="0.125"/>
    <n v="4.1666666666666664E-2"/>
  </r>
  <r>
    <d v="2014-09-12T00:00:00"/>
    <n v="43"/>
    <x v="0"/>
    <s v="AS"/>
    <x v="13"/>
    <n v="24"/>
    <n v="2"/>
    <n v="8"/>
    <n v="5"/>
    <s v="DSTO"/>
    <x v="7"/>
    <n v="1"/>
    <s v=""/>
    <s v=""/>
    <s v=""/>
    <n v="0.125"/>
    <n v="4.1666666666666664E-2"/>
  </r>
  <r>
    <d v="2014-09-12T00:00:00"/>
    <n v="43"/>
    <x v="0"/>
    <s v="AS"/>
    <x v="13"/>
    <n v="24"/>
    <n v="2"/>
    <n v="8"/>
    <n v="5"/>
    <s v="DSTO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2"/>
    <n v="8"/>
    <n v="6"/>
    <s v="DSTR"/>
    <x v="7"/>
    <n v="1"/>
    <s v=""/>
    <s v=""/>
    <s v=""/>
    <n v="0.125"/>
    <n v="4.1666666666666664E-2"/>
  </r>
  <r>
    <d v="2014-09-12T00:00:00"/>
    <n v="43"/>
    <x v="0"/>
    <s v="AS"/>
    <x v="13"/>
    <n v="24"/>
    <n v="2"/>
    <n v="8"/>
    <n v="6"/>
    <s v="DSTR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2"/>
    <n v="8"/>
    <n v="7"/>
    <s v="PAST"/>
    <x v="16"/>
    <s v=""/>
    <s v=""/>
    <s v=""/>
    <s v=""/>
    <n v="0.125"/>
    <n v="4.1666666666666664E-2"/>
  </r>
  <r>
    <d v="2014-09-12T00:00:00"/>
    <n v="43"/>
    <x v="0"/>
    <s v="AS"/>
    <x v="13"/>
    <n v="24"/>
    <n v="2"/>
    <n v="8"/>
    <n v="7"/>
    <s v="PAST"/>
    <x v="0"/>
    <n v="1"/>
    <n v="1"/>
    <n v="1"/>
    <n v="4.1666666666666664E-2"/>
    <n v="0.125"/>
    <n v="4.1666666666666664E-2"/>
  </r>
  <r>
    <d v="2014-09-12T00:00:00"/>
    <n v="43"/>
    <x v="0"/>
    <s v="AS"/>
    <x v="13"/>
    <n v="24"/>
    <n v="2"/>
    <n v="8"/>
    <n v="8"/>
    <s v="SBOU"/>
    <x v="2"/>
    <n v="1"/>
    <s v=""/>
    <s v=""/>
    <s v=""/>
    <n v="0.125"/>
    <n v="4.1666666666666664E-2"/>
  </r>
  <r>
    <d v="2014-09-12T00:00:00"/>
    <n v="43"/>
    <x v="0"/>
    <s v="AS"/>
    <x v="13"/>
    <n v="24"/>
    <n v="2"/>
    <n v="8"/>
    <n v="8"/>
    <s v="SBOU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2"/>
    <n v="8"/>
    <n v="8"/>
    <s v="SBOU"/>
    <x v="7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1"/>
    <s v="CNAT"/>
    <x v="7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1"/>
    <s v="CNAT"/>
    <x v="11"/>
    <n v="0"/>
    <s v=""/>
    <s v=""/>
    <s v=""/>
    <n v="0.125"/>
    <n v="4.1666666666666664E-2"/>
  </r>
  <r>
    <d v="2014-09-12T00:00:00"/>
    <n v="43"/>
    <x v="0"/>
    <s v="AS"/>
    <x v="13"/>
    <n v="24"/>
    <n v="3"/>
    <n v="8"/>
    <n v="2"/>
    <s v="SINT"/>
    <x v="17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2"/>
    <s v="SINT"/>
    <x v="16"/>
    <s v=""/>
    <s v=""/>
    <s v=""/>
    <s v=""/>
    <n v="0.125"/>
    <n v="4.1666666666666664E-2"/>
  </r>
  <r>
    <d v="2014-09-12T00:00:00"/>
    <n v="43"/>
    <x v="0"/>
    <s v="AS"/>
    <x v="13"/>
    <n v="24"/>
    <n v="3"/>
    <n v="8"/>
    <n v="2"/>
    <s v="SINT"/>
    <x v="11"/>
    <n v="0"/>
    <s v=""/>
    <s v=""/>
    <s v=""/>
    <n v="0.125"/>
    <n v="4.1666666666666664E-2"/>
  </r>
  <r>
    <d v="2014-09-12T00:00:00"/>
    <n v="43"/>
    <x v="0"/>
    <s v="AS"/>
    <x v="13"/>
    <n v="24"/>
    <n v="3"/>
    <n v="8"/>
    <n v="3"/>
    <s v="CNAT"/>
    <x v="7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3"/>
    <s v="CNAT"/>
    <x v="8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3"/>
    <s v="CNAT"/>
    <x v="6"/>
    <n v="1"/>
    <n v="1"/>
    <n v="1"/>
    <n v="4.1666666666666664E-2"/>
    <n v="0.125"/>
    <n v="4.1666666666666664E-2"/>
  </r>
  <r>
    <d v="2014-09-12T00:00:00"/>
    <n v="43"/>
    <x v="0"/>
    <s v="AS"/>
    <x v="13"/>
    <n v="24"/>
    <n v="3"/>
    <n v="8"/>
    <n v="3"/>
    <s v="CNAT"/>
    <x v="11"/>
    <n v="0"/>
    <s v=""/>
    <s v=""/>
    <s v=""/>
    <n v="0.125"/>
    <n v="4.1666666666666664E-2"/>
  </r>
  <r>
    <d v="2014-09-12T00:00:00"/>
    <n v="43"/>
    <x v="0"/>
    <s v="AS"/>
    <x v="13"/>
    <n v="24"/>
    <n v="3"/>
    <n v="8"/>
    <n v="4"/>
    <s v="SINT"/>
    <x v="8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4"/>
    <s v="SINT"/>
    <x v="7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4"/>
    <s v="SINT"/>
    <x v="16"/>
    <s v=""/>
    <s v=""/>
    <s v=""/>
    <s v=""/>
    <n v="0.125"/>
    <n v="4.1666666666666664E-2"/>
  </r>
  <r>
    <d v="2014-09-12T00:00:00"/>
    <n v="43"/>
    <x v="0"/>
    <s v="AS"/>
    <x v="13"/>
    <n v="24"/>
    <n v="3"/>
    <n v="8"/>
    <n v="4"/>
    <s v="SINT"/>
    <x v="11"/>
    <n v="0"/>
    <s v=""/>
    <s v=""/>
    <s v=""/>
    <n v="0.125"/>
    <n v="4.1666666666666664E-2"/>
  </r>
  <r>
    <d v="2014-09-12T00:00:00"/>
    <n v="43"/>
    <x v="0"/>
    <s v="AS"/>
    <x v="13"/>
    <n v="24"/>
    <n v="3"/>
    <n v="8"/>
    <n v="5"/>
    <s v="PAST"/>
    <x v="7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5"/>
    <s v="PAST"/>
    <x v="11"/>
    <n v="0"/>
    <s v=""/>
    <s v=""/>
    <s v=""/>
    <n v="0.125"/>
    <n v="4.1666666666666664E-2"/>
  </r>
  <r>
    <d v="2014-09-12T00:00:00"/>
    <n v="43"/>
    <x v="0"/>
    <s v="AS"/>
    <x v="13"/>
    <n v="24"/>
    <n v="3"/>
    <n v="8"/>
    <n v="6"/>
    <s v="MMEA"/>
    <x v="7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6"/>
    <s v="MMEA"/>
    <x v="0"/>
    <n v="1"/>
    <n v="1"/>
    <n v="1"/>
    <n v="4.1666666666666664E-2"/>
    <n v="0.125"/>
    <n v="4.1666666666666664E-2"/>
  </r>
  <r>
    <d v="2014-09-12T00:00:00"/>
    <n v="43"/>
    <x v="0"/>
    <s v="AS"/>
    <x v="13"/>
    <n v="24"/>
    <n v="3"/>
    <n v="8"/>
    <n v="6"/>
    <s v="MMEA"/>
    <x v="18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7"/>
    <s v="MMEA"/>
    <x v="7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7"/>
    <s v="MMEA"/>
    <x v="11"/>
    <n v="0"/>
    <s v=""/>
    <s v=""/>
    <s v=""/>
    <n v="0.125"/>
    <n v="4.1666666666666664E-2"/>
  </r>
  <r>
    <d v="2014-09-12T00:00:00"/>
    <n v="43"/>
    <x v="0"/>
    <s v="AS"/>
    <x v="13"/>
    <n v="24"/>
    <n v="3"/>
    <n v="8"/>
    <n v="8"/>
    <s v="MCAV"/>
    <x v="7"/>
    <n v="1"/>
    <s v=""/>
    <s v=""/>
    <s v=""/>
    <n v="0.125"/>
    <n v="4.1666666666666664E-2"/>
  </r>
  <r>
    <d v="2014-09-12T00:00:00"/>
    <n v="43"/>
    <x v="0"/>
    <s v="AS"/>
    <x v="13"/>
    <n v="24"/>
    <n v="3"/>
    <n v="8"/>
    <n v="8"/>
    <s v="MCAV"/>
    <x v="0"/>
    <n v="1"/>
    <n v="1"/>
    <n v="1"/>
    <n v="4.1666666666666664E-2"/>
    <n v="0.125"/>
    <n v="4.1666666666666664E-2"/>
  </r>
  <r>
    <d v="2014-09-12T00:00:00"/>
    <n v="43"/>
    <x v="0"/>
    <s v="AS"/>
    <x v="14"/>
    <n v="25"/>
    <n v="1"/>
    <n v="7"/>
    <n v="1"/>
    <s v="MMEA"/>
    <x v="13"/>
    <n v="1"/>
    <s v=""/>
    <s v=""/>
    <s v=""/>
    <n v="0.14285714285714285"/>
    <n v="0.04"/>
  </r>
  <r>
    <d v="2014-09-12T00:00:00"/>
    <n v="43"/>
    <x v="0"/>
    <s v="AS"/>
    <x v="14"/>
    <n v="25"/>
    <n v="1"/>
    <n v="7"/>
    <n v="1"/>
    <s v="MMEA"/>
    <x v="7"/>
    <n v="1"/>
    <s v=""/>
    <s v=""/>
    <s v=""/>
    <n v="0.14285714285714285"/>
    <n v="0.04"/>
  </r>
  <r>
    <d v="2014-09-12T00:00:00"/>
    <n v="43"/>
    <x v="0"/>
    <s v="AS"/>
    <x v="14"/>
    <n v="25"/>
    <n v="1"/>
    <n v="7"/>
    <n v="1"/>
    <s v="MMEA"/>
    <x v="3"/>
    <n v="1"/>
    <s v=""/>
    <s v=""/>
    <s v=""/>
    <n v="0.14285714285714285"/>
    <n v="0.04"/>
  </r>
  <r>
    <d v="2014-09-12T00:00:00"/>
    <n v="43"/>
    <x v="0"/>
    <s v="AS"/>
    <x v="14"/>
    <n v="25"/>
    <n v="1"/>
    <n v="7"/>
    <n v="2"/>
    <s v="ACER"/>
    <x v="21"/>
    <n v="1"/>
    <s v=""/>
    <s v=""/>
    <s v=""/>
    <n v="0.14285714285714285"/>
    <n v="0.04"/>
  </r>
  <r>
    <d v="2014-09-12T00:00:00"/>
    <n v="43"/>
    <x v="0"/>
    <s v="AS"/>
    <x v="14"/>
    <n v="25"/>
    <n v="1"/>
    <n v="7"/>
    <n v="2"/>
    <s v="ACER"/>
    <x v="7"/>
    <n v="1"/>
    <s v=""/>
    <s v=""/>
    <s v=""/>
    <n v="0.14285714285714285"/>
    <n v="0.04"/>
  </r>
  <r>
    <d v="2014-09-12T00:00:00"/>
    <n v="43"/>
    <x v="0"/>
    <s v="AS"/>
    <x v="14"/>
    <n v="25"/>
    <n v="1"/>
    <n v="7"/>
    <n v="3"/>
    <s v="ACER"/>
    <x v="14"/>
    <n v="1"/>
    <s v=""/>
    <s v=""/>
    <s v=""/>
    <n v="0.14285714285714285"/>
    <n v="0.04"/>
  </r>
  <r>
    <d v="2014-09-12T00:00:00"/>
    <n v="43"/>
    <x v="0"/>
    <s v="AS"/>
    <x v="14"/>
    <n v="25"/>
    <n v="1"/>
    <n v="7"/>
    <n v="4"/>
    <s v="MMEA"/>
    <x v="13"/>
    <n v="1"/>
    <s v=""/>
    <s v=""/>
    <s v=""/>
    <n v="0.14285714285714285"/>
    <n v="0.04"/>
  </r>
  <r>
    <d v="2014-09-12T00:00:00"/>
    <n v="43"/>
    <x v="0"/>
    <s v="AS"/>
    <x v="14"/>
    <n v="25"/>
    <n v="1"/>
    <n v="7"/>
    <n v="4"/>
    <s v="MMEA"/>
    <x v="17"/>
    <n v="1"/>
    <s v=""/>
    <s v=""/>
    <s v=""/>
    <n v="0.14285714285714285"/>
    <n v="0.04"/>
  </r>
  <r>
    <d v="2014-09-12T00:00:00"/>
    <n v="43"/>
    <x v="0"/>
    <s v="AS"/>
    <x v="14"/>
    <n v="25"/>
    <n v="1"/>
    <n v="7"/>
    <n v="4"/>
    <s v="MMEA"/>
    <x v="3"/>
    <n v="1"/>
    <s v=""/>
    <s v=""/>
    <s v=""/>
    <n v="0.14285714285714285"/>
    <n v="0.04"/>
  </r>
  <r>
    <d v="2014-09-12T00:00:00"/>
    <n v="43"/>
    <x v="0"/>
    <s v="AS"/>
    <x v="14"/>
    <n v="25"/>
    <n v="1"/>
    <n v="7"/>
    <n v="5"/>
    <s v="DSTO"/>
    <x v="11"/>
    <n v="0"/>
    <s v=""/>
    <s v=""/>
    <s v=""/>
    <n v="0.14285714285714285"/>
    <n v="0.04"/>
  </r>
  <r>
    <d v="2014-09-12T00:00:00"/>
    <n v="43"/>
    <x v="0"/>
    <s v="AS"/>
    <x v="14"/>
    <n v="25"/>
    <n v="1"/>
    <n v="7"/>
    <n v="6"/>
    <s v="ACER"/>
    <x v="14"/>
    <n v="1"/>
    <s v=""/>
    <s v=""/>
    <s v=""/>
    <n v="0.14285714285714285"/>
    <n v="0.04"/>
  </r>
  <r>
    <d v="2014-09-12T00:00:00"/>
    <n v="43"/>
    <x v="0"/>
    <s v="AS"/>
    <x v="14"/>
    <n v="25"/>
    <n v="1"/>
    <n v="7"/>
    <n v="7"/>
    <s v="MMEA"/>
    <x v="7"/>
    <n v="1"/>
    <s v=""/>
    <s v=""/>
    <s v=""/>
    <n v="0.14285714285714285"/>
    <n v="0.04"/>
  </r>
  <r>
    <d v="2014-09-12T00:00:00"/>
    <n v="43"/>
    <x v="0"/>
    <s v="AS"/>
    <x v="14"/>
    <n v="25"/>
    <n v="2"/>
    <n v="8"/>
    <n v="1"/>
    <s v="MMEA"/>
    <x v="17"/>
    <n v="1"/>
    <s v=""/>
    <s v=""/>
    <s v=""/>
    <n v="0.125"/>
    <n v="0.04"/>
  </r>
  <r>
    <d v="2014-09-12T00:00:00"/>
    <n v="43"/>
    <x v="0"/>
    <s v="AS"/>
    <x v="14"/>
    <n v="25"/>
    <n v="2"/>
    <n v="8"/>
    <n v="1"/>
    <s v="MMEA"/>
    <x v="3"/>
    <n v="1"/>
    <s v=""/>
    <s v=""/>
    <s v=""/>
    <n v="0.125"/>
    <n v="0.04"/>
  </r>
  <r>
    <d v="2014-09-12T00:00:00"/>
    <n v="43"/>
    <x v="0"/>
    <s v="AS"/>
    <x v="14"/>
    <n v="25"/>
    <n v="2"/>
    <n v="8"/>
    <n v="2"/>
    <s v="DSTO"/>
    <x v="7"/>
    <n v="1"/>
    <s v=""/>
    <s v=""/>
    <s v=""/>
    <n v="0.125"/>
    <n v="0.04"/>
  </r>
  <r>
    <d v="2014-09-12T00:00:00"/>
    <n v="43"/>
    <x v="0"/>
    <s v="AS"/>
    <x v="14"/>
    <n v="25"/>
    <n v="2"/>
    <n v="8"/>
    <n v="3"/>
    <s v="MMEA"/>
    <x v="17"/>
    <n v="1"/>
    <s v=""/>
    <s v=""/>
    <s v=""/>
    <n v="0.125"/>
    <n v="0.04"/>
  </r>
  <r>
    <d v="2014-09-12T00:00:00"/>
    <n v="43"/>
    <x v="0"/>
    <s v="AS"/>
    <x v="14"/>
    <n v="25"/>
    <n v="2"/>
    <n v="8"/>
    <n v="3"/>
    <s v="MMEA"/>
    <x v="3"/>
    <n v="1"/>
    <s v=""/>
    <s v=""/>
    <s v=""/>
    <n v="0.125"/>
    <n v="0.04"/>
  </r>
  <r>
    <d v="2014-09-12T00:00:00"/>
    <n v="43"/>
    <x v="0"/>
    <s v="AS"/>
    <x v="14"/>
    <n v="25"/>
    <n v="2"/>
    <n v="8"/>
    <n v="4"/>
    <s v="AAGA"/>
    <x v="17"/>
    <n v="1"/>
    <s v=""/>
    <s v=""/>
    <s v=""/>
    <n v="0.125"/>
    <n v="0.04"/>
  </r>
  <r>
    <d v="2014-09-12T00:00:00"/>
    <n v="43"/>
    <x v="0"/>
    <s v="AS"/>
    <x v="14"/>
    <n v="25"/>
    <n v="2"/>
    <n v="8"/>
    <n v="4"/>
    <s v="AAGA"/>
    <x v="16"/>
    <s v=""/>
    <s v=""/>
    <s v=""/>
    <s v=""/>
    <n v="0.125"/>
    <n v="0.04"/>
  </r>
  <r>
    <d v="2014-09-12T00:00:00"/>
    <n v="43"/>
    <x v="0"/>
    <s v="AS"/>
    <x v="14"/>
    <n v="25"/>
    <n v="2"/>
    <n v="8"/>
    <n v="5"/>
    <s v="DCLI"/>
    <x v="18"/>
    <n v="1"/>
    <s v=""/>
    <s v=""/>
    <s v=""/>
    <n v="0.125"/>
    <n v="0.04"/>
  </r>
  <r>
    <d v="2014-09-12T00:00:00"/>
    <n v="43"/>
    <x v="0"/>
    <s v="AS"/>
    <x v="14"/>
    <n v="25"/>
    <n v="2"/>
    <n v="8"/>
    <n v="6"/>
    <s v="SSID"/>
    <x v="7"/>
    <n v="1"/>
    <s v=""/>
    <s v=""/>
    <s v=""/>
    <n v="0.125"/>
    <n v="0.04"/>
  </r>
  <r>
    <d v="2014-09-12T00:00:00"/>
    <n v="43"/>
    <x v="0"/>
    <s v="AS"/>
    <x v="14"/>
    <n v="25"/>
    <n v="2"/>
    <n v="8"/>
    <n v="7"/>
    <s v="MMEA"/>
    <x v="7"/>
    <n v="1"/>
    <s v=""/>
    <s v=""/>
    <s v=""/>
    <n v="0.125"/>
    <n v="0.04"/>
  </r>
  <r>
    <d v="2014-09-12T00:00:00"/>
    <n v="43"/>
    <x v="0"/>
    <s v="AS"/>
    <x v="14"/>
    <n v="25"/>
    <n v="2"/>
    <n v="8"/>
    <n v="8"/>
    <s v="SSID"/>
    <x v="13"/>
    <n v="1"/>
    <s v=""/>
    <s v=""/>
    <s v=""/>
    <n v="0.125"/>
    <n v="0.04"/>
  </r>
  <r>
    <d v="2014-09-12T00:00:00"/>
    <n v="43"/>
    <x v="0"/>
    <s v="AS"/>
    <x v="14"/>
    <n v="25"/>
    <n v="2"/>
    <n v="8"/>
    <n v="8"/>
    <s v="SSID"/>
    <x v="7"/>
    <n v="1"/>
    <s v=""/>
    <s v=""/>
    <s v=""/>
    <n v="0.125"/>
    <n v="0.04"/>
  </r>
  <r>
    <d v="2014-09-12T00:00:00"/>
    <n v="43"/>
    <x v="0"/>
    <s v="AS"/>
    <x v="14"/>
    <n v="25"/>
    <n v="2"/>
    <n v="8"/>
    <n v="8"/>
    <s v="SSID"/>
    <x v="8"/>
    <n v="1"/>
    <s v=""/>
    <s v=""/>
    <s v=""/>
    <n v="0.125"/>
    <n v="0.04"/>
  </r>
  <r>
    <d v="2014-09-12T00:00:00"/>
    <n v="43"/>
    <x v="0"/>
    <s v="AS"/>
    <x v="14"/>
    <n v="25"/>
    <n v="3"/>
    <n v="10"/>
    <n v="1"/>
    <s v="SSID"/>
    <x v="7"/>
    <n v="1"/>
    <s v=""/>
    <s v=""/>
    <s v=""/>
    <n v="0.1"/>
    <n v="0.04"/>
  </r>
  <r>
    <d v="2014-09-12T00:00:00"/>
    <n v="43"/>
    <x v="0"/>
    <s v="AS"/>
    <x v="14"/>
    <n v="25"/>
    <n v="3"/>
    <n v="10"/>
    <n v="1"/>
    <s v="SSID"/>
    <x v="19"/>
    <n v="1"/>
    <s v=""/>
    <s v=""/>
    <s v=""/>
    <n v="0.1"/>
    <n v="0.04"/>
  </r>
  <r>
    <d v="2014-09-12T00:00:00"/>
    <n v="43"/>
    <x v="0"/>
    <s v="AS"/>
    <x v="14"/>
    <n v="25"/>
    <n v="3"/>
    <n v="10"/>
    <n v="2"/>
    <s v="SSID"/>
    <x v="7"/>
    <n v="1"/>
    <s v=""/>
    <s v=""/>
    <s v=""/>
    <n v="0.1"/>
    <n v="0.04"/>
  </r>
  <r>
    <d v="2014-09-12T00:00:00"/>
    <n v="43"/>
    <x v="0"/>
    <s v="AS"/>
    <x v="14"/>
    <n v="25"/>
    <n v="3"/>
    <n v="10"/>
    <n v="2"/>
    <s v="SSID"/>
    <x v="16"/>
    <s v=""/>
    <s v=""/>
    <s v=""/>
    <s v=""/>
    <n v="0.1"/>
    <n v="0.04"/>
  </r>
  <r>
    <d v="2014-09-12T00:00:00"/>
    <n v="43"/>
    <x v="0"/>
    <s v="AS"/>
    <x v="14"/>
    <n v="25"/>
    <n v="3"/>
    <n v="10"/>
    <n v="2"/>
    <s v="SSID"/>
    <x v="11"/>
    <n v="0"/>
    <s v=""/>
    <s v=""/>
    <s v=""/>
    <n v="0.1"/>
    <n v="0.04"/>
  </r>
  <r>
    <d v="2014-09-12T00:00:00"/>
    <n v="43"/>
    <x v="0"/>
    <s v="AS"/>
    <x v="14"/>
    <n v="25"/>
    <n v="3"/>
    <n v="10"/>
    <n v="3"/>
    <s v="SSID"/>
    <x v="7"/>
    <n v="1"/>
    <s v=""/>
    <s v=""/>
    <s v=""/>
    <n v="0.1"/>
    <n v="0.04"/>
  </r>
  <r>
    <d v="2014-09-12T00:00:00"/>
    <n v="43"/>
    <x v="0"/>
    <s v="AS"/>
    <x v="14"/>
    <n v="25"/>
    <n v="3"/>
    <n v="10"/>
    <n v="3"/>
    <s v="SSID"/>
    <x v="16"/>
    <s v=""/>
    <s v=""/>
    <s v=""/>
    <s v=""/>
    <n v="0.1"/>
    <n v="0.04"/>
  </r>
  <r>
    <d v="2014-09-12T00:00:00"/>
    <n v="43"/>
    <x v="0"/>
    <s v="AS"/>
    <x v="14"/>
    <n v="25"/>
    <n v="3"/>
    <n v="10"/>
    <n v="3"/>
    <s v="SSID"/>
    <x v="11"/>
    <n v="0"/>
    <s v=""/>
    <s v=""/>
    <s v=""/>
    <n v="0.1"/>
    <n v="0.04"/>
  </r>
  <r>
    <d v="2014-09-12T00:00:00"/>
    <n v="43"/>
    <x v="0"/>
    <s v="AS"/>
    <x v="14"/>
    <n v="25"/>
    <n v="3"/>
    <n v="10"/>
    <n v="4"/>
    <s v="SSID"/>
    <x v="7"/>
    <n v="1"/>
    <s v=""/>
    <s v=""/>
    <s v=""/>
    <n v="0.1"/>
    <n v="0.04"/>
  </r>
  <r>
    <d v="2014-09-12T00:00:00"/>
    <n v="43"/>
    <x v="0"/>
    <s v="AS"/>
    <x v="14"/>
    <n v="25"/>
    <n v="3"/>
    <n v="10"/>
    <n v="4"/>
    <s v="SSID"/>
    <x v="11"/>
    <n v="0"/>
    <s v=""/>
    <s v=""/>
    <s v=""/>
    <n v="0.1"/>
    <n v="0.04"/>
  </r>
  <r>
    <d v="2014-09-12T00:00:00"/>
    <n v="43"/>
    <x v="0"/>
    <s v="AS"/>
    <x v="14"/>
    <n v="25"/>
    <n v="3"/>
    <n v="10"/>
    <n v="5"/>
    <s v="SSID"/>
    <x v="7"/>
    <n v="1"/>
    <s v=""/>
    <s v=""/>
    <s v=""/>
    <n v="0.1"/>
    <n v="0.04"/>
  </r>
  <r>
    <d v="2014-09-12T00:00:00"/>
    <n v="43"/>
    <x v="0"/>
    <s v="AS"/>
    <x v="14"/>
    <n v="25"/>
    <n v="3"/>
    <n v="10"/>
    <n v="5"/>
    <s v="SSID"/>
    <x v="8"/>
    <n v="1"/>
    <s v=""/>
    <s v=""/>
    <s v=""/>
    <n v="0.1"/>
    <n v="0.04"/>
  </r>
  <r>
    <d v="2014-09-12T00:00:00"/>
    <n v="43"/>
    <x v="0"/>
    <s v="AS"/>
    <x v="14"/>
    <n v="25"/>
    <n v="3"/>
    <n v="10"/>
    <n v="6"/>
    <s v="CNAT"/>
    <x v="7"/>
    <n v="1"/>
    <s v=""/>
    <s v=""/>
    <s v=""/>
    <n v="0.1"/>
    <n v="0.04"/>
  </r>
  <r>
    <d v="2014-09-12T00:00:00"/>
    <n v="43"/>
    <x v="0"/>
    <s v="AS"/>
    <x v="14"/>
    <n v="25"/>
    <n v="3"/>
    <n v="10"/>
    <n v="7"/>
    <s v="MCAV"/>
    <x v="8"/>
    <n v="1"/>
    <s v=""/>
    <s v=""/>
    <s v=""/>
    <n v="0.1"/>
    <n v="0.04"/>
  </r>
  <r>
    <d v="2014-09-12T00:00:00"/>
    <n v="43"/>
    <x v="0"/>
    <s v="AS"/>
    <x v="14"/>
    <n v="25"/>
    <n v="3"/>
    <n v="10"/>
    <n v="8"/>
    <s v="SSID"/>
    <x v="7"/>
    <n v="1"/>
    <s v=""/>
    <s v=""/>
    <s v=""/>
    <n v="0.1"/>
    <n v="0.04"/>
  </r>
  <r>
    <d v="2014-09-12T00:00:00"/>
    <n v="43"/>
    <x v="0"/>
    <s v="AS"/>
    <x v="14"/>
    <n v="25"/>
    <n v="3"/>
    <n v="10"/>
    <n v="8"/>
    <s v="SSID"/>
    <x v="11"/>
    <n v="0"/>
    <s v=""/>
    <s v=""/>
    <s v=""/>
    <n v="0.1"/>
    <n v="0.04"/>
  </r>
  <r>
    <d v="2014-09-12T00:00:00"/>
    <n v="43"/>
    <x v="0"/>
    <s v="AS"/>
    <x v="14"/>
    <n v="25"/>
    <n v="3"/>
    <n v="10"/>
    <n v="9"/>
    <s v="MMEA"/>
    <x v="7"/>
    <n v="1"/>
    <s v=""/>
    <s v=""/>
    <s v=""/>
    <n v="0.1"/>
    <n v="0.04"/>
  </r>
  <r>
    <d v="2014-09-12T00:00:00"/>
    <n v="43"/>
    <x v="0"/>
    <s v="AS"/>
    <x v="14"/>
    <n v="25"/>
    <n v="3"/>
    <n v="10"/>
    <n v="10"/>
    <s v="DSTR"/>
    <x v="7"/>
    <n v="1"/>
    <s v=""/>
    <s v=""/>
    <s v=""/>
    <n v="0.1"/>
    <n v="0.04"/>
  </r>
  <r>
    <d v="2014-09-16T00:00:00"/>
    <n v="43"/>
    <x v="0"/>
    <s v="WFP"/>
    <x v="15"/>
    <n v="21"/>
    <n v="1"/>
    <n v="6"/>
    <n v="1"/>
    <s v="MCAV"/>
    <x v="7"/>
    <n v="1"/>
    <s v=""/>
    <s v=""/>
    <s v=""/>
    <n v="0.16666666666666666"/>
    <n v="4.7619047619047616E-2"/>
  </r>
  <r>
    <d v="2014-09-16T00:00:00"/>
    <n v="43"/>
    <x v="0"/>
    <s v="WFP"/>
    <x v="15"/>
    <n v="21"/>
    <n v="1"/>
    <n v="6"/>
    <n v="1"/>
    <s v="MCAV"/>
    <x v="8"/>
    <n v="1"/>
    <s v=""/>
    <s v=""/>
    <s v=""/>
    <n v="0.16666666666666666"/>
    <n v="4.7619047619047616E-2"/>
  </r>
  <r>
    <d v="2014-09-16T00:00:00"/>
    <n v="43"/>
    <x v="0"/>
    <s v="WFP"/>
    <x v="15"/>
    <n v="21"/>
    <n v="1"/>
    <n v="6"/>
    <n v="1"/>
    <s v="MCAV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n v="1"/>
    <n v="6"/>
    <n v="2"/>
    <s v="SBOU"/>
    <x v="2"/>
    <n v="1"/>
    <s v=""/>
    <s v=""/>
    <s v=""/>
    <n v="0.16666666666666666"/>
    <n v="4.7619047619047616E-2"/>
  </r>
  <r>
    <d v="2014-09-16T00:00:00"/>
    <n v="43"/>
    <x v="0"/>
    <s v="WFP"/>
    <x v="15"/>
    <n v="21"/>
    <n v="1"/>
    <n v="6"/>
    <n v="2"/>
    <s v="SBOU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n v="1"/>
    <n v="6"/>
    <n v="3"/>
    <s v="MCAV"/>
    <x v="7"/>
    <n v="1"/>
    <s v=""/>
    <s v=""/>
    <s v=""/>
    <n v="0.16666666666666666"/>
    <n v="4.7619047619047616E-2"/>
  </r>
  <r>
    <d v="2014-09-16T00:00:00"/>
    <n v="43"/>
    <x v="0"/>
    <s v="WFP"/>
    <x v="15"/>
    <n v="21"/>
    <n v="1"/>
    <n v="6"/>
    <n v="3"/>
    <s v="MCAV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n v="1"/>
    <n v="6"/>
    <n v="4"/>
    <s v="PAST"/>
    <x v="7"/>
    <n v="1"/>
    <s v=""/>
    <s v=""/>
    <s v=""/>
    <n v="0.16666666666666666"/>
    <n v="4.7619047619047616E-2"/>
  </r>
  <r>
    <d v="2014-09-16T00:00:00"/>
    <n v="43"/>
    <x v="0"/>
    <s v="WFP"/>
    <x v="15"/>
    <n v="21"/>
    <n v="1"/>
    <n v="6"/>
    <n v="4"/>
    <s v="PAST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n v="1"/>
    <n v="6"/>
    <n v="5"/>
    <s v="MCAV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n v="1"/>
    <n v="6"/>
    <n v="5"/>
    <s v="MCAV"/>
    <x v="7"/>
    <n v="1"/>
    <s v=""/>
    <s v=""/>
    <s v=""/>
    <n v="0.16666666666666666"/>
    <n v="4.7619047619047616E-2"/>
  </r>
  <r>
    <d v="2014-09-16T00:00:00"/>
    <n v="43"/>
    <x v="0"/>
    <s v="WFP"/>
    <x v="15"/>
    <n v="21"/>
    <n v="1"/>
    <n v="6"/>
    <n v="6"/>
    <s v="PAST"/>
    <x v="6"/>
    <n v="1"/>
    <n v="1"/>
    <n v="1"/>
    <n v="4.7619047619047616E-2"/>
    <n v="0.16666666666666666"/>
    <n v="4.7619047619047616E-2"/>
  </r>
  <r>
    <d v="2014-09-16T00:00:00"/>
    <n v="43"/>
    <x v="0"/>
    <s v="WFP"/>
    <x v="15"/>
    <n v="21"/>
    <n v="2"/>
    <n v="7"/>
    <n v="1"/>
    <s v="PAST"/>
    <x v="15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n v="2"/>
    <n v="7"/>
    <n v="2"/>
    <s v="SINT"/>
    <x v="7"/>
    <n v="1"/>
    <s v=""/>
    <s v=""/>
    <s v=""/>
    <n v="0.14285714285714285"/>
    <n v="4.7619047619047616E-2"/>
  </r>
  <r>
    <d v="2014-09-16T00:00:00"/>
    <n v="43"/>
    <x v="0"/>
    <s v="WFP"/>
    <x v="15"/>
    <n v="21"/>
    <n v="2"/>
    <n v="7"/>
    <n v="2"/>
    <s v="SINT"/>
    <x v="6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n v="2"/>
    <n v="7"/>
    <n v="3"/>
    <s v="MCAV"/>
    <x v="7"/>
    <n v="1"/>
    <s v=""/>
    <s v=""/>
    <s v=""/>
    <n v="0.14285714285714285"/>
    <n v="4.7619047619047616E-2"/>
  </r>
  <r>
    <d v="2014-09-16T00:00:00"/>
    <n v="43"/>
    <x v="0"/>
    <s v="WFP"/>
    <x v="15"/>
    <n v="21"/>
    <n v="2"/>
    <n v="7"/>
    <n v="3"/>
    <s v="MCAV"/>
    <x v="12"/>
    <n v="1"/>
    <s v=""/>
    <s v=""/>
    <s v=""/>
    <n v="0.14285714285714285"/>
    <n v="4.7619047619047616E-2"/>
  </r>
  <r>
    <d v="2014-09-16T00:00:00"/>
    <n v="43"/>
    <x v="0"/>
    <s v="WFP"/>
    <x v="15"/>
    <n v="21"/>
    <n v="2"/>
    <n v="7"/>
    <n v="3"/>
    <s v="MCAV"/>
    <x v="6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n v="2"/>
    <n v="7"/>
    <n v="4"/>
    <s v="PAST"/>
    <x v="15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n v="2"/>
    <n v="7"/>
    <n v="4"/>
    <s v="PAST"/>
    <x v="17"/>
    <n v="1"/>
    <s v=""/>
    <s v=""/>
    <s v=""/>
    <n v="0.14285714285714285"/>
    <n v="4.7619047619047616E-2"/>
  </r>
  <r>
    <d v="2014-09-16T00:00:00"/>
    <n v="43"/>
    <x v="0"/>
    <s v="WFP"/>
    <x v="15"/>
    <n v="21"/>
    <n v="2"/>
    <n v="7"/>
    <n v="5"/>
    <s v="PAST"/>
    <x v="7"/>
    <n v="1"/>
    <s v=""/>
    <s v=""/>
    <s v=""/>
    <n v="0.14285714285714285"/>
    <n v="4.7619047619047616E-2"/>
  </r>
  <r>
    <d v="2014-09-16T00:00:00"/>
    <n v="43"/>
    <x v="0"/>
    <s v="WFP"/>
    <x v="15"/>
    <n v="21"/>
    <n v="2"/>
    <n v="7"/>
    <n v="5"/>
    <s v="PAST"/>
    <x v="6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n v="2"/>
    <n v="7"/>
    <n v="6"/>
    <s v="PAST"/>
    <x v="7"/>
    <n v="1"/>
    <s v=""/>
    <s v=""/>
    <s v=""/>
    <n v="0.14285714285714285"/>
    <n v="4.7619047619047616E-2"/>
  </r>
  <r>
    <d v="2014-09-16T00:00:00"/>
    <n v="43"/>
    <x v="0"/>
    <s v="WFP"/>
    <x v="15"/>
    <n v="21"/>
    <n v="2"/>
    <n v="7"/>
    <n v="6"/>
    <s v="PAST"/>
    <x v="6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n v="2"/>
    <n v="7"/>
    <n v="7"/>
    <s v="SBOU"/>
    <x v="10"/>
    <n v="0"/>
    <s v=""/>
    <s v=""/>
    <s v=""/>
    <n v="0.14285714285714285"/>
    <n v="4.7619047619047616E-2"/>
  </r>
  <r>
    <d v="2014-09-16T00:00:00"/>
    <n v="43"/>
    <x v="0"/>
    <s v="WFP"/>
    <x v="15"/>
    <n v="21"/>
    <n v="2"/>
    <n v="7"/>
    <n v="8"/>
    <s v="PAST"/>
    <x v="6"/>
    <n v="1"/>
    <n v="1"/>
    <n v="1"/>
    <n v="4.7619047619047616E-2"/>
    <n v="0.14285714285714285"/>
    <n v="4.7619047619047616E-2"/>
  </r>
  <r>
    <d v="2014-09-16T00:00:00"/>
    <n v="43"/>
    <x v="0"/>
    <s v="WFP"/>
    <x v="15"/>
    <n v="21"/>
    <n v="3"/>
    <n v="8"/>
    <n v="1"/>
    <s v="SINT"/>
    <x v="6"/>
    <n v="1"/>
    <n v="1"/>
    <n v="1"/>
    <n v="4.7619047619047616E-2"/>
    <n v="0.125"/>
    <n v="4.7619047619047616E-2"/>
  </r>
  <r>
    <d v="2014-09-16T00:00:00"/>
    <n v="43"/>
    <x v="0"/>
    <s v="WFP"/>
    <x v="15"/>
    <n v="21"/>
    <n v="3"/>
    <n v="8"/>
    <n v="2"/>
    <s v="PAST"/>
    <x v="7"/>
    <n v="1"/>
    <s v=""/>
    <s v=""/>
    <s v=""/>
    <n v="0.125"/>
    <n v="4.7619047619047616E-2"/>
  </r>
  <r>
    <d v="2014-09-16T00:00:00"/>
    <n v="43"/>
    <x v="0"/>
    <s v="WFP"/>
    <x v="15"/>
    <n v="21"/>
    <n v="3"/>
    <n v="8"/>
    <n v="2"/>
    <s v="PAST"/>
    <x v="8"/>
    <n v="1"/>
    <s v=""/>
    <s v=""/>
    <s v=""/>
    <n v="0.125"/>
    <n v="4.7619047619047616E-2"/>
  </r>
  <r>
    <d v="2014-09-16T00:00:00"/>
    <n v="43"/>
    <x v="0"/>
    <s v="WFP"/>
    <x v="15"/>
    <n v="21"/>
    <n v="3"/>
    <n v="8"/>
    <n v="2"/>
    <s v="PAST"/>
    <x v="6"/>
    <n v="1"/>
    <n v="1"/>
    <n v="1"/>
    <n v="4.7619047619047616E-2"/>
    <n v="0.125"/>
    <n v="4.7619047619047616E-2"/>
  </r>
  <r>
    <d v="2014-09-16T00:00:00"/>
    <n v="43"/>
    <x v="0"/>
    <s v="WFP"/>
    <x v="15"/>
    <n v="21"/>
    <n v="3"/>
    <n v="8"/>
    <n v="3"/>
    <s v="PAST"/>
    <x v="7"/>
    <n v="1"/>
    <s v=""/>
    <s v=""/>
    <s v=""/>
    <n v="0.125"/>
    <n v="4.7619047619047616E-2"/>
  </r>
  <r>
    <d v="2014-09-16T00:00:00"/>
    <n v="43"/>
    <x v="0"/>
    <s v="WFP"/>
    <x v="15"/>
    <n v="21"/>
    <n v="3"/>
    <n v="8"/>
    <n v="3"/>
    <s v="PAST"/>
    <x v="6"/>
    <n v="1"/>
    <n v="1"/>
    <n v="1"/>
    <n v="4.7619047619047616E-2"/>
    <n v="0.125"/>
    <n v="4.7619047619047616E-2"/>
  </r>
  <r>
    <d v="2014-09-16T00:00:00"/>
    <n v="43"/>
    <x v="0"/>
    <s v="WFP"/>
    <x v="15"/>
    <n v="21"/>
    <n v="3"/>
    <n v="8"/>
    <n v="3"/>
    <s v="PAST"/>
    <x v="16"/>
    <s v=""/>
    <s v=""/>
    <s v=""/>
    <s v=""/>
    <n v="0.125"/>
    <n v="4.7619047619047616E-2"/>
  </r>
  <r>
    <d v="2014-09-16T00:00:00"/>
    <n v="43"/>
    <x v="0"/>
    <s v="WFP"/>
    <x v="15"/>
    <n v="21"/>
    <n v="3"/>
    <n v="8"/>
    <n v="4"/>
    <s v="MCAV"/>
    <x v="6"/>
    <n v="1"/>
    <n v="1"/>
    <n v="1"/>
    <n v="4.7619047619047616E-2"/>
    <n v="0.125"/>
    <n v="4.7619047619047616E-2"/>
  </r>
  <r>
    <d v="2014-09-16T00:00:00"/>
    <n v="43"/>
    <x v="0"/>
    <s v="WFP"/>
    <x v="15"/>
    <n v="21"/>
    <n v="3"/>
    <n v="8"/>
    <n v="5"/>
    <s v="MCAV"/>
    <x v="6"/>
    <n v="1"/>
    <n v="1"/>
    <s v=""/>
    <s v=""/>
    <n v="0.125"/>
    <n v="4.7619047619047616E-2"/>
  </r>
  <r>
    <d v="2014-09-16T00:00:00"/>
    <n v="43"/>
    <x v="0"/>
    <s v="WFP"/>
    <x v="15"/>
    <n v="21"/>
    <n v="3"/>
    <n v="8"/>
    <n v="5"/>
    <s v="MCAV"/>
    <x v="0"/>
    <n v="1"/>
    <n v="1"/>
    <n v="1"/>
    <n v="4.7619047619047616E-2"/>
    <n v="0.125"/>
    <n v="4.7619047619047616E-2"/>
  </r>
  <r>
    <d v="2014-09-16T00:00:00"/>
    <n v="43"/>
    <x v="0"/>
    <s v="WFP"/>
    <x v="15"/>
    <n v="21"/>
    <n v="3"/>
    <n v="8"/>
    <n v="6"/>
    <s v="PAST"/>
    <x v="10"/>
    <n v="0"/>
    <s v=""/>
    <s v=""/>
    <s v=""/>
    <n v="0.125"/>
    <n v="4.7619047619047616E-2"/>
  </r>
  <r>
    <d v="2014-09-16T00:00:00"/>
    <n v="43"/>
    <x v="0"/>
    <s v="WFP"/>
    <x v="15"/>
    <n v="21"/>
    <n v="3"/>
    <n v="8"/>
    <n v="7"/>
    <s v="PAST"/>
    <x v="16"/>
    <s v=""/>
    <s v=""/>
    <s v=""/>
    <s v=""/>
    <n v="0.125"/>
    <n v="4.7619047619047616E-2"/>
  </r>
  <r>
    <d v="2014-09-16T00:00:00"/>
    <n v="43"/>
    <x v="0"/>
    <s v="WFP"/>
    <x v="15"/>
    <n v="21"/>
    <n v="3"/>
    <n v="8"/>
    <n v="7"/>
    <s v="PAST"/>
    <x v="0"/>
    <n v="1"/>
    <n v="1"/>
    <s v=""/>
    <s v=""/>
    <n v="0.125"/>
    <n v="4.7619047619047616E-2"/>
  </r>
  <r>
    <d v="2014-09-16T00:00:00"/>
    <n v="43"/>
    <x v="0"/>
    <s v="WFP"/>
    <x v="15"/>
    <n v="21"/>
    <n v="3"/>
    <n v="8"/>
    <n v="7"/>
    <s v="PAST"/>
    <x v="6"/>
    <n v="1"/>
    <n v="1"/>
    <n v="1"/>
    <n v="4.7619047619047616E-2"/>
    <n v="0.125"/>
    <n v="4.7619047619047616E-2"/>
  </r>
  <r>
    <d v="2014-09-16T00:00:00"/>
    <n v="43"/>
    <x v="0"/>
    <s v="WFP"/>
    <x v="15"/>
    <n v="21"/>
    <n v="3"/>
    <n v="8"/>
    <n v="8"/>
    <s v="SBOU"/>
    <x v="15"/>
    <n v="1"/>
    <n v="1"/>
    <n v="1"/>
    <n v="4.7619047619047616E-2"/>
    <n v="0.125"/>
    <n v="4.7619047619047616E-2"/>
  </r>
  <r>
    <d v="2014-09-16T00:00:00"/>
    <n v="43"/>
    <x v="0"/>
    <s v="WFP"/>
    <x v="16"/>
    <n v="24"/>
    <n v="1"/>
    <n v="7"/>
    <n v="1"/>
    <s v="SSID"/>
    <x v="19"/>
    <n v="1"/>
    <s v=""/>
    <s v=""/>
    <s v=""/>
    <n v="0.14285714285714285"/>
    <n v="4.1666666666666664E-2"/>
  </r>
  <r>
    <d v="2014-09-16T00:00:00"/>
    <n v="43"/>
    <x v="0"/>
    <s v="WFP"/>
    <x v="16"/>
    <n v="24"/>
    <n v="1"/>
    <n v="7"/>
    <n v="2"/>
    <s v="SINT"/>
    <x v="7"/>
    <n v="1"/>
    <s v=""/>
    <s v=""/>
    <s v=""/>
    <n v="0.14285714285714285"/>
    <n v="4.1666666666666664E-2"/>
  </r>
  <r>
    <d v="2014-09-16T00:00:00"/>
    <n v="43"/>
    <x v="0"/>
    <s v="WFP"/>
    <x v="16"/>
    <n v="24"/>
    <n v="1"/>
    <n v="7"/>
    <n v="2"/>
    <s v="SINT"/>
    <x v="8"/>
    <n v="1"/>
    <s v=""/>
    <s v=""/>
    <s v=""/>
    <n v="0.14285714285714285"/>
    <n v="4.1666666666666664E-2"/>
  </r>
  <r>
    <d v="2014-09-16T00:00:00"/>
    <n v="43"/>
    <x v="0"/>
    <s v="WFP"/>
    <x v="16"/>
    <n v="24"/>
    <n v="1"/>
    <n v="7"/>
    <n v="3"/>
    <s v="SINT"/>
    <x v="17"/>
    <n v="1"/>
    <s v=""/>
    <s v=""/>
    <s v=""/>
    <n v="0.14285714285714285"/>
    <n v="4.1666666666666664E-2"/>
  </r>
  <r>
    <d v="2014-09-16T00:00:00"/>
    <n v="43"/>
    <x v="0"/>
    <s v="WFP"/>
    <x v="16"/>
    <n v="24"/>
    <n v="1"/>
    <n v="7"/>
    <n v="4"/>
    <s v="DSTR"/>
    <x v="10"/>
    <n v="0"/>
    <s v=""/>
    <s v=""/>
    <s v=""/>
    <n v="0.14285714285714285"/>
    <n v="4.1666666666666664E-2"/>
  </r>
  <r>
    <d v="2014-09-16T00:00:00"/>
    <n v="43"/>
    <x v="0"/>
    <s v="WFP"/>
    <x v="16"/>
    <n v="24"/>
    <n v="1"/>
    <n v="7"/>
    <n v="5"/>
    <s v="MMEA"/>
    <x v="10"/>
    <n v="0"/>
    <s v=""/>
    <s v=""/>
    <s v=""/>
    <n v="0.14285714285714285"/>
    <n v="4.1666666666666664E-2"/>
  </r>
  <r>
    <d v="2014-09-16T00:00:00"/>
    <n v="43"/>
    <x v="0"/>
    <s v="WFP"/>
    <x v="16"/>
    <n v="24"/>
    <n v="1"/>
    <n v="7"/>
    <n v="6"/>
    <s v="MMEA"/>
    <x v="10"/>
    <n v="0"/>
    <s v=""/>
    <s v=""/>
    <s v=""/>
    <n v="0.14285714285714285"/>
    <n v="4.1666666666666664E-2"/>
  </r>
  <r>
    <d v="2014-09-16T00:00:00"/>
    <n v="43"/>
    <x v="0"/>
    <s v="WFP"/>
    <x v="16"/>
    <n v="24"/>
    <n v="1"/>
    <n v="7"/>
    <n v="7"/>
    <s v="SBOU"/>
    <x v="7"/>
    <n v="1"/>
    <s v=""/>
    <s v=""/>
    <s v=""/>
    <n v="0.14285714285714285"/>
    <n v="4.1666666666666664E-2"/>
  </r>
  <r>
    <d v="2014-09-16T00:00:00"/>
    <n v="43"/>
    <x v="0"/>
    <s v="WFP"/>
    <x v="16"/>
    <n v="24"/>
    <n v="1"/>
    <n v="7"/>
    <n v="7"/>
    <s v="SBOU"/>
    <x v="8"/>
    <n v="1"/>
    <s v=""/>
    <s v=""/>
    <s v=""/>
    <n v="0.14285714285714285"/>
    <n v="4.1666666666666664E-2"/>
  </r>
  <r>
    <d v="2014-09-16T00:00:00"/>
    <n v="43"/>
    <x v="0"/>
    <s v="WFP"/>
    <x v="16"/>
    <n v="24"/>
    <n v="1"/>
    <n v="7"/>
    <n v="7"/>
    <s v="SBOU"/>
    <x v="0"/>
    <n v="1"/>
    <n v="1"/>
    <n v="1"/>
    <n v="4.1666666666666664E-2"/>
    <n v="0.14285714285714285"/>
    <n v="4.1666666666666664E-2"/>
  </r>
  <r>
    <d v="2014-09-16T00:00:00"/>
    <n v="43"/>
    <x v="0"/>
    <s v="WFP"/>
    <x v="16"/>
    <n v="24"/>
    <n v="2"/>
    <n v="7"/>
    <n v="1"/>
    <s v="SBOU"/>
    <x v="13"/>
    <n v="1"/>
    <s v=""/>
    <s v=""/>
    <s v=""/>
    <n v="0.14285714285714285"/>
    <n v="4.1666666666666664E-2"/>
  </r>
  <r>
    <d v="2014-09-16T00:00:00"/>
    <n v="43"/>
    <x v="0"/>
    <s v="WFP"/>
    <x v="16"/>
    <n v="24"/>
    <n v="2"/>
    <n v="7"/>
    <n v="1"/>
    <s v="SBOU"/>
    <x v="7"/>
    <n v="1"/>
    <s v=""/>
    <s v=""/>
    <s v=""/>
    <n v="0.14285714285714285"/>
    <n v="4.1666666666666664E-2"/>
  </r>
  <r>
    <d v="2014-09-16T00:00:00"/>
    <n v="43"/>
    <x v="0"/>
    <s v="WFP"/>
    <x v="16"/>
    <n v="24"/>
    <n v="2"/>
    <n v="7"/>
    <n v="2"/>
    <s v="PAST"/>
    <x v="19"/>
    <n v="1"/>
    <s v=""/>
    <s v=""/>
    <s v=""/>
    <n v="0.14285714285714285"/>
    <n v="4.1666666666666664E-2"/>
  </r>
  <r>
    <d v="2014-09-16T00:00:00"/>
    <n v="43"/>
    <x v="0"/>
    <s v="WFP"/>
    <x v="16"/>
    <n v="24"/>
    <n v="2"/>
    <n v="7"/>
    <n v="2"/>
    <s v="PAST"/>
    <x v="7"/>
    <n v="1"/>
    <s v=""/>
    <s v=""/>
    <s v=""/>
    <n v="0.14285714285714285"/>
    <n v="4.1666666666666664E-2"/>
  </r>
  <r>
    <d v="2014-09-16T00:00:00"/>
    <n v="43"/>
    <x v="0"/>
    <s v="WFP"/>
    <x v="16"/>
    <n v="24"/>
    <n v="2"/>
    <n v="7"/>
    <n v="3"/>
    <s v="SBOU"/>
    <x v="6"/>
    <n v="1"/>
    <n v="1"/>
    <n v="1"/>
    <n v="4.1666666666666664E-2"/>
    <n v="0.14285714285714285"/>
    <n v="4.1666666666666664E-2"/>
  </r>
  <r>
    <d v="2014-09-16T00:00:00"/>
    <n v="43"/>
    <x v="0"/>
    <s v="WFP"/>
    <x v="16"/>
    <n v="24"/>
    <n v="2"/>
    <n v="7"/>
    <n v="3"/>
    <s v="SBOU"/>
    <x v="19"/>
    <n v="1"/>
    <s v=""/>
    <s v=""/>
    <s v=""/>
    <n v="0.14285714285714285"/>
    <n v="4.1666666666666664E-2"/>
  </r>
  <r>
    <d v="2014-09-16T00:00:00"/>
    <n v="43"/>
    <x v="0"/>
    <s v="WFP"/>
    <x v="16"/>
    <n v="24"/>
    <n v="2"/>
    <n v="7"/>
    <n v="4"/>
    <s v="SINT"/>
    <x v="3"/>
    <n v="1"/>
    <s v=""/>
    <s v=""/>
    <s v=""/>
    <n v="0.14285714285714285"/>
    <n v="4.1666666666666664E-2"/>
  </r>
  <r>
    <d v="2014-09-16T00:00:00"/>
    <n v="43"/>
    <x v="0"/>
    <s v="WFP"/>
    <x v="16"/>
    <n v="24"/>
    <n v="2"/>
    <n v="7"/>
    <n v="5"/>
    <s v="PAST"/>
    <x v="19"/>
    <n v="1"/>
    <s v=""/>
    <s v=""/>
    <s v=""/>
    <n v="0.14285714285714285"/>
    <n v="4.1666666666666664E-2"/>
  </r>
  <r>
    <d v="2014-09-16T00:00:00"/>
    <n v="43"/>
    <x v="0"/>
    <s v="WFP"/>
    <x v="16"/>
    <n v="24"/>
    <n v="2"/>
    <n v="7"/>
    <n v="6"/>
    <s v="SSID"/>
    <x v="12"/>
    <n v="1"/>
    <s v=""/>
    <s v=""/>
    <s v=""/>
    <n v="0.14285714285714285"/>
    <n v="4.1666666666666664E-2"/>
  </r>
  <r>
    <d v="2014-09-16T00:00:00"/>
    <n v="43"/>
    <x v="0"/>
    <s v="WFP"/>
    <x v="16"/>
    <n v="24"/>
    <n v="2"/>
    <n v="7"/>
    <n v="6"/>
    <s v="SSID"/>
    <x v="11"/>
    <n v="0"/>
    <s v=""/>
    <s v=""/>
    <s v=""/>
    <n v="0.14285714285714285"/>
    <n v="4.1666666666666664E-2"/>
  </r>
  <r>
    <d v="2014-09-16T00:00:00"/>
    <n v="43"/>
    <x v="0"/>
    <s v="WFP"/>
    <x v="16"/>
    <n v="24"/>
    <n v="2"/>
    <n v="7"/>
    <n v="7"/>
    <s v="MMEA"/>
    <x v="5"/>
    <n v="1"/>
    <s v=""/>
    <s v=""/>
    <s v=""/>
    <n v="0.14285714285714285"/>
    <n v="4.1666666666666664E-2"/>
  </r>
  <r>
    <d v="2014-09-16T00:00:00"/>
    <n v="43"/>
    <x v="0"/>
    <s v="WFP"/>
    <x v="16"/>
    <n v="24"/>
    <n v="3"/>
    <n v="10"/>
    <n v="1"/>
    <s v="SSID"/>
    <x v="13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1"/>
    <s v="SSID"/>
    <x v="8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2"/>
    <s v="SSID"/>
    <x v="13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2"/>
    <s v="SSID"/>
    <x v="7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2"/>
    <s v="SSID"/>
    <x v="8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3"/>
    <s v="SBOU"/>
    <x v="22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4"/>
    <s v="CNAT"/>
    <x v="10"/>
    <n v="0"/>
    <s v=""/>
    <s v=""/>
    <s v=""/>
    <n v="0.1"/>
    <n v="4.1666666666666664E-2"/>
  </r>
  <r>
    <d v="2014-09-16T00:00:00"/>
    <n v="43"/>
    <x v="0"/>
    <s v="WFP"/>
    <x v="16"/>
    <n v="24"/>
    <n v="3"/>
    <n v="10"/>
    <n v="5"/>
    <s v="MMEA"/>
    <x v="13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5"/>
    <s v="MMEA"/>
    <x v="7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6"/>
    <s v="PAST"/>
    <x v="10"/>
    <n v="0"/>
    <s v=""/>
    <s v=""/>
    <s v=""/>
    <n v="0.1"/>
    <n v="4.1666666666666664E-2"/>
  </r>
  <r>
    <d v="2014-09-16T00:00:00"/>
    <n v="43"/>
    <x v="0"/>
    <s v="WFP"/>
    <x v="16"/>
    <n v="24"/>
    <n v="3"/>
    <n v="10"/>
    <n v="7"/>
    <s v="SSID"/>
    <x v="7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7"/>
    <s v="SSID"/>
    <x v="8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7"/>
    <s v="SSID"/>
    <x v="13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7"/>
    <s v="SSID"/>
    <x v="19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8"/>
    <s v="SINT"/>
    <x v="7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8"/>
    <s v="SINT"/>
    <x v="13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8"/>
    <s v="SINT"/>
    <x v="8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9"/>
    <s v="PPOR"/>
    <x v="19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10"/>
    <s v="SINT"/>
    <x v="7"/>
    <n v="1"/>
    <s v=""/>
    <s v=""/>
    <s v=""/>
    <n v="0.1"/>
    <n v="4.1666666666666664E-2"/>
  </r>
  <r>
    <d v="2014-09-16T00:00:00"/>
    <n v="43"/>
    <x v="0"/>
    <s v="WFP"/>
    <x v="16"/>
    <n v="24"/>
    <n v="3"/>
    <n v="10"/>
    <n v="10"/>
    <s v="SINT"/>
    <x v="17"/>
    <n v="1"/>
    <s v=""/>
    <s v=""/>
    <s v=""/>
    <n v="0.1"/>
    <n v="4.1666666666666664E-2"/>
  </r>
  <r>
    <d v="2014-09-15T00:00:00"/>
    <n v="43"/>
    <x v="0"/>
    <s v="RF"/>
    <x v="17"/>
    <n v="19"/>
    <n v="1"/>
    <n v="6"/>
    <n v="1"/>
    <s v="SBOU"/>
    <x v="14"/>
    <n v="1"/>
    <s v=""/>
    <s v=""/>
    <s v=""/>
    <n v="0.16666666666666666"/>
    <n v="5.2631578947368418E-2"/>
  </r>
  <r>
    <d v="2014-09-15T00:00:00"/>
    <n v="43"/>
    <x v="0"/>
    <s v="RF"/>
    <x v="17"/>
    <n v="19"/>
    <n v="1"/>
    <n v="6"/>
    <n v="2"/>
    <s v="SSID"/>
    <x v="7"/>
    <n v="1"/>
    <s v=""/>
    <s v=""/>
    <s v=""/>
    <n v="0.16666666666666666"/>
    <n v="5.2631578947368418E-2"/>
  </r>
  <r>
    <d v="2014-09-15T00:00:00"/>
    <n v="43"/>
    <x v="0"/>
    <s v="RF"/>
    <x v="17"/>
    <n v="19"/>
    <n v="1"/>
    <n v="6"/>
    <n v="3"/>
    <s v="SSID"/>
    <x v="7"/>
    <n v="1"/>
    <s v=""/>
    <s v=""/>
    <s v=""/>
    <n v="0.16666666666666666"/>
    <n v="5.2631578947368418E-2"/>
  </r>
  <r>
    <d v="2014-09-15T00:00:00"/>
    <n v="43"/>
    <x v="0"/>
    <s v="RF"/>
    <x v="17"/>
    <n v="19"/>
    <n v="1"/>
    <n v="6"/>
    <n v="4"/>
    <s v="PAST"/>
    <x v="2"/>
    <n v="1"/>
    <s v=""/>
    <s v=""/>
    <s v=""/>
    <n v="0.16666666666666666"/>
    <n v="5.2631578947368418E-2"/>
  </r>
  <r>
    <d v="2014-09-15T00:00:00"/>
    <n v="43"/>
    <x v="0"/>
    <s v="RF"/>
    <x v="17"/>
    <n v="19"/>
    <n v="1"/>
    <n v="6"/>
    <n v="4"/>
    <s v="PAST"/>
    <x v="8"/>
    <n v="1"/>
    <s v=""/>
    <s v=""/>
    <s v=""/>
    <n v="0.16666666666666666"/>
    <n v="5.2631578947368418E-2"/>
  </r>
  <r>
    <d v="2014-09-15T00:00:00"/>
    <n v="43"/>
    <x v="0"/>
    <s v="RF"/>
    <x v="17"/>
    <n v="19"/>
    <n v="1"/>
    <n v="6"/>
    <n v="4"/>
    <s v="PAST"/>
    <x v="7"/>
    <n v="1"/>
    <s v=""/>
    <s v=""/>
    <s v=""/>
    <n v="0.16666666666666666"/>
    <n v="5.2631578947368418E-2"/>
  </r>
  <r>
    <d v="2014-09-15T00:00:00"/>
    <n v="43"/>
    <x v="0"/>
    <s v="RF"/>
    <x v="17"/>
    <n v="19"/>
    <n v="1"/>
    <n v="6"/>
    <n v="5"/>
    <s v="PAST"/>
    <x v="8"/>
    <n v="1"/>
    <s v=""/>
    <s v=""/>
    <s v=""/>
    <n v="0.16666666666666666"/>
    <n v="5.2631578947368418E-2"/>
  </r>
  <r>
    <d v="2014-09-15T00:00:00"/>
    <n v="43"/>
    <x v="0"/>
    <s v="RF"/>
    <x v="17"/>
    <n v="19"/>
    <n v="1"/>
    <n v="6"/>
    <n v="5"/>
    <s v="PAST"/>
    <x v="7"/>
    <n v="1"/>
    <s v=""/>
    <s v=""/>
    <s v=""/>
    <n v="0.16666666666666666"/>
    <n v="5.2631578947368418E-2"/>
  </r>
  <r>
    <d v="2014-09-15T00:00:00"/>
    <n v="43"/>
    <x v="0"/>
    <s v="RF"/>
    <x v="17"/>
    <n v="19"/>
    <n v="1"/>
    <n v="6"/>
    <n v="6"/>
    <s v="PAST"/>
    <x v="2"/>
    <n v="1"/>
    <s v=""/>
    <s v=""/>
    <s v=""/>
    <n v="0.16666666666666666"/>
    <n v="5.2631578947368418E-2"/>
  </r>
  <r>
    <d v="2014-09-15T00:00:00"/>
    <n v="43"/>
    <x v="0"/>
    <s v="RF"/>
    <x v="17"/>
    <n v="19"/>
    <n v="1"/>
    <n v="6"/>
    <n v="6"/>
    <s v="PAST"/>
    <x v="7"/>
    <n v="1"/>
    <s v=""/>
    <s v=""/>
    <s v=""/>
    <n v="0.16666666666666666"/>
    <n v="5.2631578947368418E-2"/>
  </r>
  <r>
    <d v="2014-09-15T00:00:00"/>
    <n v="43"/>
    <x v="0"/>
    <s v="RF"/>
    <x v="17"/>
    <n v="19"/>
    <n v="1"/>
    <n v="6"/>
    <n v="6"/>
    <s v="PAST"/>
    <x v="3"/>
    <n v="1"/>
    <s v=""/>
    <s v=""/>
    <s v=""/>
    <n v="0.16666666666666666"/>
    <n v="5.2631578947368418E-2"/>
  </r>
  <r>
    <d v="2014-09-15T00:00:00"/>
    <n v="43"/>
    <x v="0"/>
    <s v="RF"/>
    <x v="17"/>
    <n v="19"/>
    <n v="2"/>
    <n v="6"/>
    <n v="1"/>
    <s v="DSTO"/>
    <x v="10"/>
    <n v="0"/>
    <s v=""/>
    <s v=""/>
    <s v=""/>
    <n v="0.16666666666666666"/>
    <n v="5.2631578947368418E-2"/>
  </r>
  <r>
    <d v="2014-09-15T00:00:00"/>
    <n v="43"/>
    <x v="0"/>
    <s v="RF"/>
    <x v="17"/>
    <n v="19"/>
    <n v="2"/>
    <n v="6"/>
    <n v="2"/>
    <s v="SSID"/>
    <x v="8"/>
    <n v="1"/>
    <s v=""/>
    <s v=""/>
    <s v=""/>
    <n v="0.16666666666666666"/>
    <n v="5.2631578947368418E-2"/>
  </r>
  <r>
    <d v="2014-09-15T00:00:00"/>
    <n v="43"/>
    <x v="0"/>
    <s v="RF"/>
    <x v="17"/>
    <n v="19"/>
    <n v="2"/>
    <n v="6"/>
    <n v="2"/>
    <s v="SSID"/>
    <x v="7"/>
    <n v="1"/>
    <s v=""/>
    <s v=""/>
    <s v=""/>
    <n v="0.16666666666666666"/>
    <n v="5.2631578947368418E-2"/>
  </r>
  <r>
    <d v="2014-09-15T00:00:00"/>
    <n v="43"/>
    <x v="0"/>
    <s v="RF"/>
    <x v="17"/>
    <n v="19"/>
    <n v="2"/>
    <n v="6"/>
    <n v="3"/>
    <s v="MMEA"/>
    <x v="11"/>
    <n v="0"/>
    <s v=""/>
    <s v=""/>
    <s v=""/>
    <n v="0.16666666666666666"/>
    <n v="5.2631578947368418E-2"/>
  </r>
  <r>
    <d v="2014-09-15T00:00:00"/>
    <n v="43"/>
    <x v="0"/>
    <s v="RF"/>
    <x v="17"/>
    <n v="19"/>
    <n v="2"/>
    <n v="6"/>
    <n v="4"/>
    <s v="MCAV"/>
    <x v="7"/>
    <n v="1"/>
    <s v=""/>
    <s v=""/>
    <s v=""/>
    <n v="0.16666666666666666"/>
    <n v="5.2631578947368418E-2"/>
  </r>
  <r>
    <d v="2014-09-15T00:00:00"/>
    <n v="43"/>
    <x v="0"/>
    <s v="RF"/>
    <x v="17"/>
    <n v="19"/>
    <n v="2"/>
    <n v="6"/>
    <n v="5"/>
    <s v="MMEA"/>
    <x v="10"/>
    <n v="0"/>
    <s v=""/>
    <s v=""/>
    <s v=""/>
    <n v="0.16666666666666666"/>
    <n v="5.2631578947368418E-2"/>
  </r>
  <r>
    <d v="2014-09-15T00:00:00"/>
    <n v="43"/>
    <x v="0"/>
    <s v="RF"/>
    <x v="17"/>
    <n v="19"/>
    <n v="2"/>
    <n v="6"/>
    <n v="6"/>
    <s v="MCAV"/>
    <x v="7"/>
    <n v="1"/>
    <s v=""/>
    <s v=""/>
    <s v=""/>
    <n v="0.16666666666666666"/>
    <n v="5.2631578947368418E-2"/>
  </r>
  <r>
    <d v="2014-09-15T00:00:00"/>
    <n v="43"/>
    <x v="0"/>
    <s v="RF"/>
    <x v="17"/>
    <n v="19"/>
    <n v="3"/>
    <n v="7"/>
    <n v="1"/>
    <s v="PAST"/>
    <x v="11"/>
    <n v="0"/>
    <s v=""/>
    <s v=""/>
    <s v=""/>
    <n v="0.14285714285714285"/>
    <n v="5.2631578947368418E-2"/>
  </r>
  <r>
    <d v="2014-09-15T00:00:00"/>
    <n v="43"/>
    <x v="0"/>
    <s v="RF"/>
    <x v="17"/>
    <n v="19"/>
    <n v="3"/>
    <n v="7"/>
    <n v="2"/>
    <s v="MMEA"/>
    <x v="10"/>
    <n v="0"/>
    <s v=""/>
    <s v=""/>
    <s v=""/>
    <n v="0.14285714285714285"/>
    <n v="5.2631578947368418E-2"/>
  </r>
  <r>
    <d v="2014-09-15T00:00:00"/>
    <n v="43"/>
    <x v="0"/>
    <s v="RF"/>
    <x v="17"/>
    <n v="19"/>
    <n v="3"/>
    <n v="7"/>
    <n v="3"/>
    <s v="PAST"/>
    <x v="13"/>
    <n v="1"/>
    <s v=""/>
    <s v=""/>
    <s v=""/>
    <n v="0.14285714285714285"/>
    <n v="5.2631578947368418E-2"/>
  </r>
  <r>
    <d v="2014-09-15T00:00:00"/>
    <n v="43"/>
    <x v="0"/>
    <s v="RF"/>
    <x v="17"/>
    <n v="19"/>
    <n v="3"/>
    <n v="7"/>
    <n v="4"/>
    <s v="PAST"/>
    <x v="0"/>
    <n v="1"/>
    <n v="1"/>
    <n v="1"/>
    <n v="5.2631578947368418E-2"/>
    <n v="0.14285714285714285"/>
    <n v="5.2631578947368418E-2"/>
  </r>
  <r>
    <d v="2014-09-15T00:00:00"/>
    <n v="43"/>
    <x v="0"/>
    <s v="RF"/>
    <x v="17"/>
    <n v="19"/>
    <n v="3"/>
    <n v="7"/>
    <n v="4"/>
    <s v="PAST"/>
    <x v="12"/>
    <n v="1"/>
    <s v=""/>
    <s v=""/>
    <s v=""/>
    <n v="0.14285714285714285"/>
    <n v="5.2631578947368418E-2"/>
  </r>
  <r>
    <d v="2014-09-15T00:00:00"/>
    <n v="43"/>
    <x v="0"/>
    <s v="RF"/>
    <x v="17"/>
    <n v="19"/>
    <n v="3"/>
    <n v="7"/>
    <n v="5"/>
    <s v="SSID"/>
    <x v="0"/>
    <n v="1"/>
    <n v="1"/>
    <n v="1"/>
    <n v="5.2631578947368418E-2"/>
    <n v="0.14285714285714285"/>
    <n v="5.2631578947368418E-2"/>
  </r>
  <r>
    <d v="2014-09-15T00:00:00"/>
    <n v="43"/>
    <x v="0"/>
    <s v="RF"/>
    <x v="17"/>
    <n v="19"/>
    <n v="3"/>
    <n v="7"/>
    <n v="5"/>
    <s v="SSID"/>
    <x v="7"/>
    <n v="1"/>
    <s v=""/>
    <s v=""/>
    <s v=""/>
    <n v="0.14285714285714285"/>
    <n v="5.2631578947368418E-2"/>
  </r>
  <r>
    <d v="2014-09-15T00:00:00"/>
    <n v="43"/>
    <x v="0"/>
    <s v="RF"/>
    <x v="17"/>
    <n v="19"/>
    <n v="3"/>
    <n v="7"/>
    <n v="5"/>
    <s v="SSID"/>
    <x v="12"/>
    <n v="1"/>
    <s v=""/>
    <s v=""/>
    <s v=""/>
    <n v="0.14285714285714285"/>
    <n v="5.2631578947368418E-2"/>
  </r>
  <r>
    <d v="2014-09-15T00:00:00"/>
    <n v="43"/>
    <x v="0"/>
    <s v="RF"/>
    <x v="17"/>
    <n v="19"/>
    <n v="3"/>
    <n v="7"/>
    <n v="6"/>
    <s v="PAST"/>
    <x v="12"/>
    <n v="1"/>
    <s v=""/>
    <s v=""/>
    <s v=""/>
    <n v="0.14285714285714285"/>
    <n v="5.2631578947368418E-2"/>
  </r>
  <r>
    <d v="2014-09-15T00:00:00"/>
    <n v="43"/>
    <x v="0"/>
    <s v="RF"/>
    <x v="17"/>
    <n v="19"/>
    <n v="3"/>
    <n v="7"/>
    <n v="6"/>
    <s v="PAST"/>
    <x v="0"/>
    <n v="1"/>
    <n v="1"/>
    <n v="1"/>
    <n v="5.2631578947368418E-2"/>
    <n v="0.14285714285714285"/>
    <n v="5.2631578947368418E-2"/>
  </r>
  <r>
    <d v="2014-09-15T00:00:00"/>
    <n v="43"/>
    <x v="0"/>
    <s v="RF"/>
    <x v="17"/>
    <n v="19"/>
    <n v="3"/>
    <n v="7"/>
    <n v="6"/>
    <s v="PAST"/>
    <x v="7"/>
    <n v="1"/>
    <s v=""/>
    <s v=""/>
    <s v=""/>
    <n v="0.14285714285714285"/>
    <n v="5.2631578947368418E-2"/>
  </r>
  <r>
    <d v="2014-09-15T00:00:00"/>
    <n v="43"/>
    <x v="0"/>
    <s v="RF"/>
    <x v="17"/>
    <n v="19"/>
    <n v="3"/>
    <n v="7"/>
    <n v="7"/>
    <s v="PAST"/>
    <x v="2"/>
    <n v="1"/>
    <s v=""/>
    <s v=""/>
    <s v=""/>
    <n v="0.14285714285714285"/>
    <n v="5.2631578947368418E-2"/>
  </r>
  <r>
    <d v="2014-09-15T00:00:00"/>
    <n v="43"/>
    <x v="0"/>
    <s v="RF"/>
    <x v="17"/>
    <n v="19"/>
    <n v="3"/>
    <n v="7"/>
    <n v="7"/>
    <s v="PAST"/>
    <x v="7"/>
    <n v="1"/>
    <s v=""/>
    <s v=""/>
    <s v=""/>
    <n v="0.14285714285714285"/>
    <n v="5.2631578947368418E-2"/>
  </r>
  <r>
    <d v="2014-09-15T00:00:00"/>
    <n v="43"/>
    <x v="0"/>
    <s v="RF"/>
    <x v="18"/>
    <n v="25"/>
    <n v="1"/>
    <n v="7"/>
    <n v="1"/>
    <s v="SINT"/>
    <x v="8"/>
    <n v="1"/>
    <s v=""/>
    <s v=""/>
    <s v=""/>
    <n v="0.14285714285714285"/>
    <n v="0.04"/>
  </r>
  <r>
    <d v="2014-09-15T00:00:00"/>
    <n v="43"/>
    <x v="0"/>
    <s v="RF"/>
    <x v="18"/>
    <n v="25"/>
    <n v="1"/>
    <n v="7"/>
    <n v="2"/>
    <s v="PAST"/>
    <x v="12"/>
    <n v="1"/>
    <s v=""/>
    <s v=""/>
    <s v=""/>
    <n v="0.14285714285714285"/>
    <n v="0.04"/>
  </r>
  <r>
    <d v="2014-09-15T00:00:00"/>
    <n v="43"/>
    <x v="0"/>
    <s v="RF"/>
    <x v="18"/>
    <n v="25"/>
    <n v="1"/>
    <n v="7"/>
    <n v="2"/>
    <s v="PAST"/>
    <x v="0"/>
    <n v="1"/>
    <n v="1"/>
    <n v="1"/>
    <n v="0.04"/>
    <n v="0.14285714285714285"/>
    <n v="0.04"/>
  </r>
  <r>
    <d v="2014-09-15T00:00:00"/>
    <n v="43"/>
    <x v="0"/>
    <s v="RF"/>
    <x v="18"/>
    <n v="25"/>
    <n v="1"/>
    <n v="7"/>
    <n v="2"/>
    <s v="PAST"/>
    <x v="7"/>
    <n v="1"/>
    <s v=""/>
    <s v=""/>
    <s v=""/>
    <n v="0.14285714285714285"/>
    <n v="0.04"/>
  </r>
  <r>
    <d v="2014-09-15T00:00:00"/>
    <n v="43"/>
    <x v="0"/>
    <s v="RF"/>
    <x v="18"/>
    <n v="25"/>
    <n v="1"/>
    <n v="7"/>
    <n v="3"/>
    <s v="SBOU"/>
    <x v="2"/>
    <n v="1"/>
    <s v=""/>
    <s v=""/>
    <s v=""/>
    <n v="0.14285714285714285"/>
    <n v="0.04"/>
  </r>
  <r>
    <d v="2014-09-15T00:00:00"/>
    <n v="43"/>
    <x v="0"/>
    <s v="RF"/>
    <x v="18"/>
    <n v="25"/>
    <n v="1"/>
    <n v="7"/>
    <n v="3"/>
    <s v="SBOU"/>
    <x v="3"/>
    <n v="1"/>
    <s v=""/>
    <s v=""/>
    <s v=""/>
    <n v="0.14285714285714285"/>
    <n v="0.04"/>
  </r>
  <r>
    <d v="2014-09-15T00:00:00"/>
    <n v="43"/>
    <x v="0"/>
    <s v="RF"/>
    <x v="18"/>
    <n v="25"/>
    <n v="1"/>
    <n v="7"/>
    <n v="4"/>
    <s v="PAST"/>
    <x v="2"/>
    <n v="1"/>
    <s v=""/>
    <s v=""/>
    <s v=""/>
    <n v="0.14285714285714285"/>
    <n v="0.04"/>
  </r>
  <r>
    <d v="2014-09-15T00:00:00"/>
    <n v="43"/>
    <x v="0"/>
    <s v="RF"/>
    <x v="18"/>
    <n v="25"/>
    <n v="1"/>
    <n v="7"/>
    <n v="4"/>
    <s v="PAST"/>
    <x v="7"/>
    <n v="1"/>
    <s v=""/>
    <s v=""/>
    <s v=""/>
    <n v="0.14285714285714285"/>
    <n v="0.04"/>
  </r>
  <r>
    <d v="2014-09-15T00:00:00"/>
    <n v="43"/>
    <x v="0"/>
    <s v="RF"/>
    <x v="18"/>
    <n v="25"/>
    <n v="1"/>
    <n v="7"/>
    <n v="5"/>
    <s v="PAST"/>
    <x v="12"/>
    <n v="1"/>
    <s v=""/>
    <s v=""/>
    <s v=""/>
    <n v="0.14285714285714285"/>
    <n v="0.04"/>
  </r>
  <r>
    <d v="2014-09-15T00:00:00"/>
    <n v="43"/>
    <x v="0"/>
    <s v="RF"/>
    <x v="18"/>
    <n v="25"/>
    <n v="1"/>
    <n v="7"/>
    <n v="6"/>
    <s v="SBOU"/>
    <x v="3"/>
    <n v="1"/>
    <s v=""/>
    <s v=""/>
    <s v=""/>
    <n v="0.14285714285714285"/>
    <n v="0.04"/>
  </r>
  <r>
    <d v="2014-09-15T00:00:00"/>
    <n v="43"/>
    <x v="0"/>
    <s v="RF"/>
    <x v="18"/>
    <n v="25"/>
    <n v="1"/>
    <n v="7"/>
    <n v="7"/>
    <s v="SBOU"/>
    <x v="10"/>
    <n v="0"/>
    <s v=""/>
    <s v=""/>
    <s v=""/>
    <n v="0.14285714285714285"/>
    <n v="0.04"/>
  </r>
  <r>
    <d v="2014-09-15T00:00:00"/>
    <n v="43"/>
    <x v="0"/>
    <s v="RF"/>
    <x v="18"/>
    <n v="25"/>
    <n v="2"/>
    <n v="8"/>
    <n v="1"/>
    <s v="SBOU"/>
    <x v="2"/>
    <n v="1"/>
    <s v=""/>
    <s v=""/>
    <s v=""/>
    <n v="0.125"/>
    <n v="0.04"/>
  </r>
  <r>
    <d v="2014-09-15T00:00:00"/>
    <n v="43"/>
    <x v="0"/>
    <s v="RF"/>
    <x v="18"/>
    <n v="25"/>
    <n v="2"/>
    <n v="8"/>
    <n v="1"/>
    <s v="SBOU"/>
    <x v="7"/>
    <n v="1"/>
    <s v=""/>
    <s v=""/>
    <s v=""/>
    <n v="0.125"/>
    <n v="0.04"/>
  </r>
  <r>
    <d v="2014-09-15T00:00:00"/>
    <n v="43"/>
    <x v="0"/>
    <s v="RF"/>
    <x v="18"/>
    <n v="25"/>
    <n v="2"/>
    <n v="8"/>
    <n v="1"/>
    <s v="SBOU"/>
    <x v="6"/>
    <n v="1"/>
    <n v="1"/>
    <n v="1"/>
    <n v="0.04"/>
    <n v="0.125"/>
    <n v="0.04"/>
  </r>
  <r>
    <d v="2014-09-15T00:00:00"/>
    <n v="43"/>
    <x v="0"/>
    <s v="RF"/>
    <x v="18"/>
    <n v="25"/>
    <n v="2"/>
    <n v="8"/>
    <n v="2"/>
    <s v="PAST"/>
    <x v="2"/>
    <n v="1"/>
    <s v=""/>
    <s v=""/>
    <s v=""/>
    <n v="0.125"/>
    <n v="0.04"/>
  </r>
  <r>
    <d v="2014-09-15T00:00:00"/>
    <n v="43"/>
    <x v="0"/>
    <s v="RF"/>
    <x v="18"/>
    <n v="25"/>
    <n v="2"/>
    <n v="8"/>
    <n v="2"/>
    <s v="PAST"/>
    <x v="8"/>
    <n v="1"/>
    <s v=""/>
    <s v=""/>
    <s v=""/>
    <n v="0.125"/>
    <n v="0.04"/>
  </r>
  <r>
    <d v="2014-09-15T00:00:00"/>
    <n v="43"/>
    <x v="0"/>
    <s v="RF"/>
    <x v="18"/>
    <n v="25"/>
    <n v="2"/>
    <n v="8"/>
    <n v="2"/>
    <s v="PAST"/>
    <x v="19"/>
    <n v="1"/>
    <s v=""/>
    <s v=""/>
    <s v=""/>
    <n v="0.125"/>
    <n v="0.04"/>
  </r>
  <r>
    <d v="2014-09-15T00:00:00"/>
    <n v="43"/>
    <x v="0"/>
    <s v="RF"/>
    <x v="18"/>
    <n v="25"/>
    <n v="2"/>
    <n v="8"/>
    <n v="3"/>
    <s v="PAST"/>
    <x v="2"/>
    <n v="1"/>
    <s v=""/>
    <s v=""/>
    <s v=""/>
    <n v="0.125"/>
    <n v="0.04"/>
  </r>
  <r>
    <d v="2014-09-15T00:00:00"/>
    <n v="43"/>
    <x v="0"/>
    <s v="RF"/>
    <x v="18"/>
    <n v="25"/>
    <n v="2"/>
    <n v="8"/>
    <n v="3"/>
    <s v="PAST"/>
    <x v="19"/>
    <n v="1"/>
    <s v=""/>
    <s v=""/>
    <s v=""/>
    <n v="0.125"/>
    <n v="0.04"/>
  </r>
  <r>
    <d v="2014-09-15T00:00:00"/>
    <n v="43"/>
    <x v="0"/>
    <s v="RF"/>
    <x v="18"/>
    <n v="25"/>
    <n v="2"/>
    <n v="8"/>
    <n v="4"/>
    <s v="SINT"/>
    <x v="11"/>
    <n v="0"/>
    <s v=""/>
    <s v=""/>
    <s v=""/>
    <n v="0.125"/>
    <n v="0.04"/>
  </r>
  <r>
    <d v="2014-09-15T00:00:00"/>
    <n v="43"/>
    <x v="0"/>
    <s v="RF"/>
    <x v="18"/>
    <n v="25"/>
    <n v="2"/>
    <n v="8"/>
    <n v="5"/>
    <s v="PAST"/>
    <x v="10"/>
    <n v="0"/>
    <s v=""/>
    <s v=""/>
    <s v=""/>
    <n v="0.125"/>
    <n v="0.04"/>
  </r>
  <r>
    <d v="2014-09-15T00:00:00"/>
    <n v="43"/>
    <x v="0"/>
    <s v="RF"/>
    <x v="18"/>
    <n v="25"/>
    <n v="2"/>
    <n v="8"/>
    <n v="6"/>
    <s v="SBOU"/>
    <x v="3"/>
    <n v="1"/>
    <s v=""/>
    <s v=""/>
    <s v=""/>
    <n v="0.125"/>
    <n v="0.04"/>
  </r>
  <r>
    <d v="2014-09-15T00:00:00"/>
    <n v="43"/>
    <x v="0"/>
    <s v="RF"/>
    <x v="18"/>
    <n v="25"/>
    <n v="2"/>
    <n v="8"/>
    <n v="7"/>
    <s v="PAST"/>
    <x v="19"/>
    <n v="1"/>
    <s v=""/>
    <s v=""/>
    <s v=""/>
    <n v="0.125"/>
    <n v="0.04"/>
  </r>
  <r>
    <d v="2014-09-15T00:00:00"/>
    <n v="43"/>
    <x v="0"/>
    <s v="RF"/>
    <x v="18"/>
    <n v="25"/>
    <n v="2"/>
    <n v="8"/>
    <n v="7"/>
    <s v="PAST"/>
    <x v="2"/>
    <n v="1"/>
    <s v=""/>
    <s v=""/>
    <s v=""/>
    <n v="0.125"/>
    <n v="0.04"/>
  </r>
  <r>
    <d v="2014-09-15T00:00:00"/>
    <n v="43"/>
    <x v="0"/>
    <s v="RF"/>
    <x v="18"/>
    <n v="25"/>
    <n v="2"/>
    <n v="8"/>
    <n v="8"/>
    <s v="MMEA"/>
    <x v="7"/>
    <n v="1"/>
    <s v=""/>
    <s v=""/>
    <s v=""/>
    <n v="0.125"/>
    <n v="0.04"/>
  </r>
  <r>
    <d v="2014-09-15T00:00:00"/>
    <n v="43"/>
    <x v="0"/>
    <s v="RF"/>
    <x v="18"/>
    <n v="25"/>
    <n v="3"/>
    <n v="10"/>
    <n v="1"/>
    <s v="PAST"/>
    <x v="12"/>
    <n v="1"/>
    <s v=""/>
    <s v=""/>
    <s v=""/>
    <n v="0.1"/>
    <n v="0.04"/>
  </r>
  <r>
    <d v="2014-09-15T00:00:00"/>
    <n v="43"/>
    <x v="0"/>
    <s v="RF"/>
    <x v="18"/>
    <n v="25"/>
    <n v="3"/>
    <n v="10"/>
    <n v="1"/>
    <s v="PAST"/>
    <x v="0"/>
    <n v="1"/>
    <n v="1"/>
    <n v="1"/>
    <n v="0.04"/>
    <n v="0.1"/>
    <n v="0.04"/>
  </r>
  <r>
    <d v="2014-09-15T00:00:00"/>
    <n v="43"/>
    <x v="0"/>
    <s v="RF"/>
    <x v="18"/>
    <n v="25"/>
    <n v="3"/>
    <n v="10"/>
    <n v="1"/>
    <s v="PAST"/>
    <x v="7"/>
    <n v="1"/>
    <s v=""/>
    <s v=""/>
    <s v=""/>
    <n v="0.1"/>
    <n v="0.04"/>
  </r>
  <r>
    <d v="2014-09-15T00:00:00"/>
    <n v="43"/>
    <x v="0"/>
    <s v="RF"/>
    <x v="18"/>
    <n v="25"/>
    <n v="3"/>
    <n v="10"/>
    <n v="2"/>
    <s v="SBOU"/>
    <x v="13"/>
    <n v="1"/>
    <s v=""/>
    <s v=""/>
    <s v=""/>
    <n v="0.1"/>
    <n v="0.04"/>
  </r>
  <r>
    <d v="2014-09-15T00:00:00"/>
    <n v="43"/>
    <x v="0"/>
    <s v="RF"/>
    <x v="18"/>
    <n v="25"/>
    <n v="3"/>
    <n v="10"/>
    <n v="2"/>
    <s v="SBOU"/>
    <x v="2"/>
    <n v="1"/>
    <s v=""/>
    <s v=""/>
    <s v=""/>
    <n v="0.1"/>
    <n v="0.04"/>
  </r>
  <r>
    <d v="2014-09-15T00:00:00"/>
    <n v="43"/>
    <x v="0"/>
    <s v="RF"/>
    <x v="18"/>
    <n v="25"/>
    <n v="3"/>
    <n v="10"/>
    <n v="2"/>
    <s v="SBOU"/>
    <x v="7"/>
    <n v="1"/>
    <s v=""/>
    <s v=""/>
    <s v=""/>
    <n v="0.1"/>
    <n v="0.04"/>
  </r>
  <r>
    <d v="2014-09-15T00:00:00"/>
    <n v="43"/>
    <x v="0"/>
    <s v="RF"/>
    <x v="18"/>
    <n v="25"/>
    <n v="3"/>
    <n v="10"/>
    <n v="3"/>
    <s v="MMEA"/>
    <x v="7"/>
    <n v="1"/>
    <s v=""/>
    <s v=""/>
    <s v=""/>
    <n v="0.1"/>
    <n v="0.04"/>
  </r>
  <r>
    <d v="2014-09-15T00:00:00"/>
    <n v="43"/>
    <x v="0"/>
    <s v="RF"/>
    <x v="18"/>
    <n v="25"/>
    <n v="3"/>
    <n v="10"/>
    <n v="3"/>
    <s v="MMEA"/>
    <x v="8"/>
    <n v="1"/>
    <s v=""/>
    <s v=""/>
    <s v=""/>
    <n v="0.1"/>
    <n v="0.04"/>
  </r>
  <r>
    <d v="2014-09-15T00:00:00"/>
    <n v="43"/>
    <x v="0"/>
    <s v="RF"/>
    <x v="18"/>
    <n v="25"/>
    <n v="3"/>
    <n v="10"/>
    <n v="4"/>
    <s v="PAST"/>
    <x v="7"/>
    <n v="1"/>
    <s v=""/>
    <s v=""/>
    <s v=""/>
    <n v="0.1"/>
    <n v="0.04"/>
  </r>
  <r>
    <d v="2014-09-15T00:00:00"/>
    <n v="43"/>
    <x v="0"/>
    <s v="RF"/>
    <x v="18"/>
    <n v="25"/>
    <n v="3"/>
    <n v="10"/>
    <n v="4"/>
    <s v="PAST"/>
    <x v="0"/>
    <n v="1"/>
    <n v="1"/>
    <n v="1"/>
    <n v="0.04"/>
    <n v="0.1"/>
    <n v="0.04"/>
  </r>
  <r>
    <d v="2014-09-15T00:00:00"/>
    <n v="43"/>
    <x v="0"/>
    <s v="RF"/>
    <x v="18"/>
    <n v="25"/>
    <n v="3"/>
    <n v="10"/>
    <n v="5"/>
    <s v="SSID"/>
    <x v="7"/>
    <n v="1"/>
    <s v=""/>
    <s v=""/>
    <s v=""/>
    <n v="0.1"/>
    <n v="0.04"/>
  </r>
  <r>
    <d v="2014-09-15T00:00:00"/>
    <n v="43"/>
    <x v="0"/>
    <s v="RF"/>
    <x v="18"/>
    <n v="25"/>
    <n v="3"/>
    <n v="10"/>
    <n v="5"/>
    <s v="SSID"/>
    <x v="19"/>
    <n v="1"/>
    <s v=""/>
    <s v=""/>
    <s v=""/>
    <n v="0.1"/>
    <n v="0.04"/>
  </r>
  <r>
    <d v="2014-09-15T00:00:00"/>
    <n v="43"/>
    <x v="0"/>
    <s v="RF"/>
    <x v="18"/>
    <n v="25"/>
    <n v="3"/>
    <n v="10"/>
    <n v="6"/>
    <s v="PAST"/>
    <x v="10"/>
    <n v="0"/>
    <s v=""/>
    <s v=""/>
    <s v=""/>
    <n v="0.1"/>
    <n v="0.04"/>
  </r>
  <r>
    <d v="2014-09-15T00:00:00"/>
    <n v="43"/>
    <x v="0"/>
    <s v="RF"/>
    <x v="18"/>
    <n v="25"/>
    <n v="3"/>
    <n v="10"/>
    <n v="7"/>
    <s v="DLAB"/>
    <x v="11"/>
    <n v="0"/>
    <s v=""/>
    <s v=""/>
    <s v=""/>
    <n v="0.1"/>
    <n v="0.04"/>
  </r>
  <r>
    <d v="2014-09-15T00:00:00"/>
    <n v="43"/>
    <x v="0"/>
    <s v="RF"/>
    <x v="18"/>
    <n v="25"/>
    <n v="3"/>
    <n v="10"/>
    <n v="8"/>
    <s v="PAST"/>
    <x v="17"/>
    <n v="1"/>
    <s v=""/>
    <s v=""/>
    <s v=""/>
    <n v="0.1"/>
    <n v="0.04"/>
  </r>
  <r>
    <d v="2014-09-15T00:00:00"/>
    <n v="43"/>
    <x v="0"/>
    <s v="RF"/>
    <x v="18"/>
    <n v="25"/>
    <n v="3"/>
    <n v="10"/>
    <n v="8"/>
    <s v="PAST"/>
    <x v="13"/>
    <n v="1"/>
    <s v=""/>
    <s v=""/>
    <s v=""/>
    <n v="0.1"/>
    <n v="0.04"/>
  </r>
  <r>
    <d v="2014-09-15T00:00:00"/>
    <n v="43"/>
    <x v="0"/>
    <s v="RF"/>
    <x v="18"/>
    <n v="25"/>
    <n v="3"/>
    <n v="10"/>
    <n v="9"/>
    <s v="PAST"/>
    <x v="2"/>
    <n v="1"/>
    <s v=""/>
    <s v=""/>
    <s v=""/>
    <n v="0.1"/>
    <n v="0.04"/>
  </r>
  <r>
    <d v="2014-09-15T00:00:00"/>
    <n v="43"/>
    <x v="0"/>
    <s v="RF"/>
    <x v="18"/>
    <n v="25"/>
    <n v="3"/>
    <n v="10"/>
    <n v="9"/>
    <s v="PAST"/>
    <x v="12"/>
    <n v="1"/>
    <s v=""/>
    <s v=""/>
    <s v=""/>
    <n v="0.1"/>
    <n v="0.04"/>
  </r>
  <r>
    <d v="2014-09-15T00:00:00"/>
    <n v="43"/>
    <x v="0"/>
    <s v="RF"/>
    <x v="18"/>
    <n v="25"/>
    <n v="3"/>
    <n v="10"/>
    <n v="9"/>
    <s v="PAST"/>
    <x v="7"/>
    <n v="1"/>
    <s v=""/>
    <s v=""/>
    <s v=""/>
    <n v="0.1"/>
    <n v="0.04"/>
  </r>
  <r>
    <d v="2014-09-15T00:00:00"/>
    <n v="43"/>
    <x v="0"/>
    <s v="RF"/>
    <x v="18"/>
    <n v="25"/>
    <n v="3"/>
    <n v="10"/>
    <n v="10"/>
    <s v="PAST"/>
    <x v="12"/>
    <n v="1"/>
    <s v=""/>
    <s v=""/>
    <s v=""/>
    <n v="0.1"/>
    <n v="0.04"/>
  </r>
  <r>
    <d v="2014-09-15T00:00:00"/>
    <n v="43"/>
    <x v="0"/>
    <s v="RF"/>
    <x v="18"/>
    <n v="25"/>
    <n v="3"/>
    <n v="10"/>
    <n v="10"/>
    <s v="PAST"/>
    <x v="0"/>
    <n v="1"/>
    <n v="1"/>
    <n v="1"/>
    <n v="0.04"/>
    <n v="0.1"/>
    <n v="0.04"/>
  </r>
  <r>
    <d v="2014-09-15T00:00:00"/>
    <n v="43"/>
    <x v="0"/>
    <s v="RF"/>
    <x v="18"/>
    <n v="25"/>
    <n v="3"/>
    <n v="10"/>
    <n v="10"/>
    <s v="PAST"/>
    <x v="8"/>
    <n v="1"/>
    <s v=""/>
    <s v=""/>
    <s v=""/>
    <n v="0.1"/>
    <n v="0.04"/>
  </r>
  <r>
    <d v="2014-09-16T00:00:00"/>
    <n v="43"/>
    <x v="0"/>
    <s v="WFP"/>
    <x v="19"/>
    <n v="25"/>
    <n v="1"/>
    <n v="8"/>
    <n v="1"/>
    <s v="SBOU"/>
    <x v="13"/>
    <n v="1"/>
    <s v=""/>
    <s v=""/>
    <s v=""/>
    <n v="0.125"/>
    <n v="0.04"/>
  </r>
  <r>
    <d v="2014-09-16T00:00:00"/>
    <n v="43"/>
    <x v="0"/>
    <s v="WFP"/>
    <x v="19"/>
    <n v="25"/>
    <n v="1"/>
    <n v="8"/>
    <n v="1"/>
    <s v="SBOU"/>
    <x v="11"/>
    <n v="0"/>
    <s v=""/>
    <s v=""/>
    <s v=""/>
    <n v="0.125"/>
    <n v="0.04"/>
  </r>
  <r>
    <d v="2014-09-16T00:00:00"/>
    <n v="43"/>
    <x v="0"/>
    <s v="WFP"/>
    <x v="19"/>
    <n v="25"/>
    <n v="1"/>
    <n v="8"/>
    <n v="1"/>
    <s v="SBOU"/>
    <x v="2"/>
    <n v="1"/>
    <s v=""/>
    <s v=""/>
    <s v=""/>
    <n v="0.125"/>
    <n v="0.04"/>
  </r>
  <r>
    <d v="2014-09-16T00:00:00"/>
    <n v="43"/>
    <x v="0"/>
    <s v="WFP"/>
    <x v="19"/>
    <n v="25"/>
    <n v="1"/>
    <n v="8"/>
    <n v="2"/>
    <s v="PAST"/>
    <x v="19"/>
    <n v="1"/>
    <s v=""/>
    <s v=""/>
    <s v=""/>
    <n v="0.125"/>
    <n v="0.04"/>
  </r>
  <r>
    <d v="2014-09-16T00:00:00"/>
    <n v="43"/>
    <x v="0"/>
    <s v="WFP"/>
    <x v="19"/>
    <n v="25"/>
    <n v="1"/>
    <n v="8"/>
    <n v="3"/>
    <s v="SBOU"/>
    <x v="13"/>
    <n v="1"/>
    <s v=""/>
    <s v=""/>
    <s v=""/>
    <n v="0.125"/>
    <n v="0.04"/>
  </r>
  <r>
    <d v="2014-09-16T00:00:00"/>
    <n v="43"/>
    <x v="0"/>
    <s v="WFP"/>
    <x v="19"/>
    <n v="25"/>
    <n v="1"/>
    <n v="8"/>
    <n v="4"/>
    <s v="SINT"/>
    <x v="17"/>
    <n v="1"/>
    <s v=""/>
    <s v=""/>
    <s v=""/>
    <n v="0.125"/>
    <n v="0.04"/>
  </r>
  <r>
    <d v="2014-09-16T00:00:00"/>
    <n v="43"/>
    <x v="0"/>
    <s v="WFP"/>
    <x v="19"/>
    <n v="25"/>
    <n v="1"/>
    <n v="8"/>
    <n v="5"/>
    <s v="MCAV"/>
    <x v="7"/>
    <n v="1"/>
    <s v=""/>
    <s v=""/>
    <s v=""/>
    <n v="0.125"/>
    <n v="0.04"/>
  </r>
  <r>
    <d v="2014-09-16T00:00:00"/>
    <n v="43"/>
    <x v="0"/>
    <s v="WFP"/>
    <x v="19"/>
    <n v="25"/>
    <n v="1"/>
    <n v="8"/>
    <n v="5"/>
    <s v="MCAV"/>
    <x v="8"/>
    <n v="1"/>
    <s v=""/>
    <s v=""/>
    <s v=""/>
    <n v="0.125"/>
    <n v="0.04"/>
  </r>
  <r>
    <d v="2014-09-16T00:00:00"/>
    <n v="43"/>
    <x v="0"/>
    <s v="WFP"/>
    <x v="19"/>
    <n v="25"/>
    <n v="1"/>
    <n v="8"/>
    <n v="6"/>
    <s v="MCAV"/>
    <x v="7"/>
    <n v="1"/>
    <s v=""/>
    <s v=""/>
    <s v=""/>
    <n v="0.125"/>
    <n v="0.04"/>
  </r>
  <r>
    <d v="2014-09-16T00:00:00"/>
    <n v="43"/>
    <x v="0"/>
    <s v="WFP"/>
    <x v="19"/>
    <n v="25"/>
    <n v="1"/>
    <n v="8"/>
    <n v="6"/>
    <s v="MCAV"/>
    <x v="8"/>
    <n v="1"/>
    <s v=""/>
    <s v=""/>
    <s v=""/>
    <n v="0.125"/>
    <n v="0.04"/>
  </r>
  <r>
    <d v="2014-09-16T00:00:00"/>
    <n v="43"/>
    <x v="0"/>
    <s v="WFP"/>
    <x v="19"/>
    <n v="25"/>
    <n v="1"/>
    <n v="8"/>
    <n v="7"/>
    <s v="MCAV"/>
    <x v="10"/>
    <n v="0"/>
    <s v=""/>
    <s v=""/>
    <s v=""/>
    <n v="0.125"/>
    <n v="0.04"/>
  </r>
  <r>
    <d v="2014-09-16T00:00:00"/>
    <n v="43"/>
    <x v="0"/>
    <s v="WFP"/>
    <x v="19"/>
    <n v="25"/>
    <n v="1"/>
    <n v="8"/>
    <n v="8"/>
    <s v="PAST"/>
    <x v="7"/>
    <n v="1"/>
    <s v=""/>
    <s v=""/>
    <s v=""/>
    <n v="0.125"/>
    <n v="0.04"/>
  </r>
  <r>
    <d v="2014-09-16T00:00:00"/>
    <n v="43"/>
    <x v="0"/>
    <s v="WFP"/>
    <x v="19"/>
    <n v="25"/>
    <n v="1"/>
    <n v="8"/>
    <n v="8"/>
    <s v="PAST"/>
    <x v="8"/>
    <n v="1"/>
    <s v=""/>
    <s v=""/>
    <s v=""/>
    <n v="0.125"/>
    <n v="0.04"/>
  </r>
  <r>
    <d v="2014-09-16T00:00:00"/>
    <n v="43"/>
    <x v="0"/>
    <s v="WFP"/>
    <x v="19"/>
    <n v="25"/>
    <n v="1"/>
    <n v="8"/>
    <n v="8"/>
    <s v="PAST"/>
    <x v="23"/>
    <n v="1"/>
    <s v=""/>
    <s v=""/>
    <s v=""/>
    <n v="0.125"/>
    <n v="0.04"/>
  </r>
  <r>
    <d v="2014-09-16T00:00:00"/>
    <n v="43"/>
    <x v="0"/>
    <s v="WFP"/>
    <x v="19"/>
    <n v="25"/>
    <n v="1"/>
    <n v="8"/>
    <n v="8"/>
    <s v="PAST"/>
    <x v="0"/>
    <n v="1"/>
    <n v="1"/>
    <s v=""/>
    <s v=""/>
    <n v="0.125"/>
    <n v="0.04"/>
  </r>
  <r>
    <d v="2014-09-16T00:00:00"/>
    <n v="43"/>
    <x v="0"/>
    <s v="WFP"/>
    <x v="19"/>
    <n v="25"/>
    <n v="1"/>
    <n v="8"/>
    <n v="8"/>
    <s v="PAST"/>
    <x v="6"/>
    <n v="1"/>
    <n v="1"/>
    <n v="1"/>
    <n v="0.04"/>
    <n v="0.125"/>
    <n v="0.04"/>
  </r>
  <r>
    <d v="2014-09-16T00:00:00"/>
    <n v="43"/>
    <x v="0"/>
    <s v="WFP"/>
    <x v="19"/>
    <n v="25"/>
    <n v="2"/>
    <n v="9"/>
    <n v="1"/>
    <s v="SSID"/>
    <x v="13"/>
    <n v="1"/>
    <s v=""/>
    <s v=""/>
    <s v=""/>
    <n v="0.1111111111111111"/>
    <n v="0.04"/>
  </r>
  <r>
    <d v="2014-09-16T00:00:00"/>
    <n v="43"/>
    <x v="0"/>
    <s v="WFP"/>
    <x v="19"/>
    <n v="25"/>
    <n v="2"/>
    <n v="9"/>
    <n v="1"/>
    <s v="SSID"/>
    <x v="6"/>
    <n v="1"/>
    <n v="1"/>
    <n v="1"/>
    <n v="0.04"/>
    <n v="0.1111111111111111"/>
    <n v="0.04"/>
  </r>
  <r>
    <d v="2014-09-16T00:00:00"/>
    <n v="43"/>
    <x v="0"/>
    <s v="WFP"/>
    <x v="19"/>
    <n v="25"/>
    <n v="2"/>
    <n v="9"/>
    <n v="2"/>
    <s v="MCAV"/>
    <x v="17"/>
    <n v="1"/>
    <s v=""/>
    <s v=""/>
    <s v=""/>
    <n v="0.1111111111111111"/>
    <n v="0.04"/>
  </r>
  <r>
    <d v="2014-09-16T00:00:00"/>
    <n v="43"/>
    <x v="0"/>
    <s v="WFP"/>
    <x v="19"/>
    <n v="25"/>
    <n v="2"/>
    <n v="9"/>
    <n v="2"/>
    <s v="MCAV"/>
    <x v="6"/>
    <n v="1"/>
    <n v="1"/>
    <n v="1"/>
    <n v="0.04"/>
    <n v="0.1111111111111111"/>
    <n v="0.04"/>
  </r>
  <r>
    <d v="2014-09-16T00:00:00"/>
    <n v="43"/>
    <x v="0"/>
    <s v="WFP"/>
    <x v="19"/>
    <n v="25"/>
    <n v="2"/>
    <n v="9"/>
    <n v="3"/>
    <s v="OFAV"/>
    <x v="7"/>
    <n v="1"/>
    <s v=""/>
    <s v=""/>
    <s v=""/>
    <n v="0.1111111111111111"/>
    <n v="0.04"/>
  </r>
  <r>
    <d v="2014-09-16T00:00:00"/>
    <n v="43"/>
    <x v="0"/>
    <s v="WFP"/>
    <x v="19"/>
    <n v="25"/>
    <n v="2"/>
    <n v="9"/>
    <n v="3"/>
    <s v="OFAV"/>
    <x v="8"/>
    <n v="1"/>
    <s v=""/>
    <s v=""/>
    <s v=""/>
    <n v="0.1111111111111111"/>
    <n v="0.04"/>
  </r>
  <r>
    <d v="2014-09-16T00:00:00"/>
    <n v="43"/>
    <x v="0"/>
    <s v="WFP"/>
    <x v="19"/>
    <n v="25"/>
    <n v="2"/>
    <n v="9"/>
    <n v="3"/>
    <s v="OFAV"/>
    <x v="13"/>
    <n v="1"/>
    <s v=""/>
    <s v=""/>
    <s v=""/>
    <n v="0.1111111111111111"/>
    <n v="0.04"/>
  </r>
  <r>
    <d v="2014-09-16T00:00:00"/>
    <n v="43"/>
    <x v="0"/>
    <s v="WFP"/>
    <x v="19"/>
    <n v="25"/>
    <n v="2"/>
    <n v="9"/>
    <n v="4"/>
    <s v="DSTO"/>
    <x v="10"/>
    <n v="0"/>
    <s v=""/>
    <s v=""/>
    <s v=""/>
    <n v="0.1111111111111111"/>
    <n v="0.04"/>
  </r>
  <r>
    <d v="2014-09-16T00:00:00"/>
    <n v="43"/>
    <x v="0"/>
    <s v="WFP"/>
    <x v="19"/>
    <n v="25"/>
    <n v="2"/>
    <n v="9"/>
    <n v="5"/>
    <s v="PAST"/>
    <x v="7"/>
    <n v="1"/>
    <s v=""/>
    <s v=""/>
    <s v=""/>
    <n v="0.1111111111111111"/>
    <n v="0.04"/>
  </r>
  <r>
    <d v="2014-09-16T00:00:00"/>
    <n v="43"/>
    <x v="0"/>
    <s v="WFP"/>
    <x v="19"/>
    <n v="25"/>
    <n v="2"/>
    <n v="9"/>
    <n v="5"/>
    <s v="PAST"/>
    <x v="8"/>
    <n v="1"/>
    <s v=""/>
    <s v=""/>
    <s v=""/>
    <n v="0.1111111111111111"/>
    <n v="0.04"/>
  </r>
  <r>
    <d v="2014-09-16T00:00:00"/>
    <n v="43"/>
    <x v="0"/>
    <s v="WFP"/>
    <x v="19"/>
    <n v="25"/>
    <n v="2"/>
    <n v="9"/>
    <n v="5"/>
    <s v="PAST"/>
    <x v="23"/>
    <n v="1"/>
    <s v=""/>
    <s v=""/>
    <s v=""/>
    <n v="0.1111111111111111"/>
    <n v="0.04"/>
  </r>
  <r>
    <d v="2014-09-16T00:00:00"/>
    <n v="43"/>
    <x v="0"/>
    <s v="WFP"/>
    <x v="19"/>
    <n v="25"/>
    <n v="2"/>
    <n v="9"/>
    <n v="5"/>
    <s v="PAST"/>
    <x v="0"/>
    <n v="1"/>
    <n v="1"/>
    <n v="1"/>
    <n v="0.04"/>
    <n v="0.1111111111111111"/>
    <n v="0.04"/>
  </r>
  <r>
    <d v="2014-09-16T00:00:00"/>
    <n v="43"/>
    <x v="0"/>
    <s v="WFP"/>
    <x v="19"/>
    <n v="25"/>
    <n v="2"/>
    <n v="9"/>
    <n v="6"/>
    <s v="MCAV"/>
    <x v="8"/>
    <n v="1"/>
    <s v=""/>
    <s v=""/>
    <s v=""/>
    <n v="0.1111111111111111"/>
    <n v="0.04"/>
  </r>
  <r>
    <d v="2014-09-16T00:00:00"/>
    <n v="43"/>
    <x v="0"/>
    <s v="WFP"/>
    <x v="19"/>
    <n v="25"/>
    <n v="2"/>
    <n v="9"/>
    <n v="6"/>
    <s v="MCAV"/>
    <x v="17"/>
    <n v="1"/>
    <s v=""/>
    <s v=""/>
    <s v=""/>
    <n v="0.1111111111111111"/>
    <n v="0.04"/>
  </r>
  <r>
    <d v="2014-09-16T00:00:00"/>
    <n v="43"/>
    <x v="0"/>
    <s v="WFP"/>
    <x v="19"/>
    <n v="25"/>
    <n v="2"/>
    <n v="9"/>
    <n v="7"/>
    <s v="MCAV"/>
    <x v="8"/>
    <n v="1"/>
    <s v=""/>
    <s v=""/>
    <s v=""/>
    <n v="0.1111111111111111"/>
    <n v="0.04"/>
  </r>
  <r>
    <d v="2014-09-16T00:00:00"/>
    <n v="43"/>
    <x v="0"/>
    <s v="WFP"/>
    <x v="19"/>
    <n v="25"/>
    <n v="2"/>
    <n v="9"/>
    <n v="7"/>
    <s v="MCAV"/>
    <x v="17"/>
    <n v="1"/>
    <s v=""/>
    <s v=""/>
    <s v=""/>
    <n v="0.1111111111111111"/>
    <n v="0.04"/>
  </r>
  <r>
    <d v="2014-09-16T00:00:00"/>
    <n v="43"/>
    <x v="0"/>
    <s v="WFP"/>
    <x v="19"/>
    <n v="25"/>
    <n v="2"/>
    <n v="9"/>
    <n v="7"/>
    <s v="MCAV"/>
    <x v="0"/>
    <n v="1"/>
    <n v="1"/>
    <n v="1"/>
    <n v="0.04"/>
    <n v="0.1111111111111111"/>
    <n v="0.04"/>
  </r>
  <r>
    <d v="2014-09-16T00:00:00"/>
    <n v="43"/>
    <x v="0"/>
    <s v="WFP"/>
    <x v="19"/>
    <n v="25"/>
    <n v="2"/>
    <n v="9"/>
    <n v="8"/>
    <s v="MCAV"/>
    <x v="10"/>
    <n v="0"/>
    <s v=""/>
    <s v=""/>
    <s v=""/>
    <n v="0.1111111111111111"/>
    <n v="0.04"/>
  </r>
  <r>
    <d v="2014-09-16T00:00:00"/>
    <n v="43"/>
    <x v="0"/>
    <s v="WFP"/>
    <x v="19"/>
    <n v="25"/>
    <n v="2"/>
    <n v="9"/>
    <n v="9"/>
    <s v="MMEA"/>
    <x v="8"/>
    <n v="1"/>
    <s v=""/>
    <s v=""/>
    <s v=""/>
    <n v="0.1111111111111111"/>
    <n v="0.04"/>
  </r>
  <r>
    <d v="2014-09-16T00:00:00"/>
    <n v="43"/>
    <x v="0"/>
    <s v="WFP"/>
    <x v="19"/>
    <n v="25"/>
    <n v="2"/>
    <n v="9"/>
    <n v="9"/>
    <s v="MMEA"/>
    <x v="13"/>
    <n v="1"/>
    <s v=""/>
    <s v=""/>
    <s v=""/>
    <n v="0.1111111111111111"/>
    <n v="0.04"/>
  </r>
  <r>
    <d v="2014-09-16T00:00:00"/>
    <n v="43"/>
    <x v="0"/>
    <s v="WFP"/>
    <x v="19"/>
    <n v="25"/>
    <n v="3"/>
    <n v="8"/>
    <n v="1"/>
    <s v="CNAT"/>
    <x v="10"/>
    <n v="0"/>
    <s v=""/>
    <s v=""/>
    <s v=""/>
    <n v="0.125"/>
    <n v="0.04"/>
  </r>
  <r>
    <d v="2014-09-16T00:00:00"/>
    <n v="43"/>
    <x v="0"/>
    <s v="WFP"/>
    <x v="19"/>
    <n v="25"/>
    <n v="3"/>
    <n v="8"/>
    <n v="2"/>
    <s v="SSID"/>
    <x v="17"/>
    <n v="1"/>
    <s v=""/>
    <s v=""/>
    <s v=""/>
    <n v="0.125"/>
    <n v="0.04"/>
  </r>
  <r>
    <d v="2014-09-16T00:00:00"/>
    <n v="43"/>
    <x v="0"/>
    <s v="WFP"/>
    <x v="19"/>
    <n v="25"/>
    <n v="3"/>
    <n v="8"/>
    <n v="2"/>
    <s v="SSID"/>
    <x v="6"/>
    <n v="1"/>
    <n v="1"/>
    <n v="1"/>
    <n v="0.04"/>
    <n v="0.125"/>
    <n v="0.04"/>
  </r>
  <r>
    <d v="2014-09-16T00:00:00"/>
    <n v="43"/>
    <x v="0"/>
    <s v="WFP"/>
    <x v="19"/>
    <n v="25"/>
    <n v="3"/>
    <n v="8"/>
    <n v="2"/>
    <s v="SSID"/>
    <x v="13"/>
    <n v="1"/>
    <s v=""/>
    <s v=""/>
    <s v=""/>
    <n v="0.125"/>
    <n v="0.04"/>
  </r>
  <r>
    <d v="2014-09-16T00:00:00"/>
    <n v="43"/>
    <x v="0"/>
    <s v="WFP"/>
    <x v="19"/>
    <n v="25"/>
    <n v="3"/>
    <n v="8"/>
    <n v="3"/>
    <s v="DLAB"/>
    <x v="10"/>
    <n v="0"/>
    <s v=""/>
    <s v=""/>
    <s v=""/>
    <n v="0.125"/>
    <n v="0.04"/>
  </r>
  <r>
    <d v="2014-09-16T00:00:00"/>
    <n v="43"/>
    <x v="0"/>
    <s v="WFP"/>
    <x v="19"/>
    <n v="25"/>
    <n v="3"/>
    <n v="8"/>
    <n v="4"/>
    <s v="PAST"/>
    <x v="6"/>
    <n v="1"/>
    <n v="1"/>
    <n v="1"/>
    <n v="0.04"/>
    <n v="0.125"/>
    <n v="0.04"/>
  </r>
  <r>
    <d v="2014-09-16T00:00:00"/>
    <n v="43"/>
    <x v="0"/>
    <s v="WFP"/>
    <x v="19"/>
    <n v="25"/>
    <n v="3"/>
    <n v="8"/>
    <n v="4"/>
    <s v="PAST"/>
    <x v="8"/>
    <n v="1"/>
    <s v=""/>
    <s v=""/>
    <s v=""/>
    <n v="0.125"/>
    <n v="0.04"/>
  </r>
  <r>
    <d v="2014-09-16T00:00:00"/>
    <n v="43"/>
    <x v="0"/>
    <s v="WFP"/>
    <x v="19"/>
    <n v="25"/>
    <n v="3"/>
    <n v="8"/>
    <n v="4"/>
    <s v="PAST"/>
    <x v="19"/>
    <n v="1"/>
    <s v=""/>
    <s v=""/>
    <s v=""/>
    <n v="0.125"/>
    <n v="0.04"/>
  </r>
  <r>
    <d v="2014-09-16T00:00:00"/>
    <n v="43"/>
    <x v="0"/>
    <s v="WFP"/>
    <x v="19"/>
    <n v="25"/>
    <n v="3"/>
    <n v="8"/>
    <n v="5"/>
    <s v="PAST"/>
    <x v="7"/>
    <n v="1"/>
    <s v=""/>
    <s v=""/>
    <s v=""/>
    <n v="0.125"/>
    <n v="0.04"/>
  </r>
  <r>
    <d v="2014-09-16T00:00:00"/>
    <n v="43"/>
    <x v="0"/>
    <s v="WFP"/>
    <x v="19"/>
    <n v="25"/>
    <n v="3"/>
    <n v="8"/>
    <n v="5"/>
    <s v="PAST"/>
    <x v="8"/>
    <n v="1"/>
    <s v=""/>
    <s v=""/>
    <s v=""/>
    <n v="0.125"/>
    <n v="0.04"/>
  </r>
  <r>
    <d v="2014-09-16T00:00:00"/>
    <n v="43"/>
    <x v="0"/>
    <s v="WFP"/>
    <x v="19"/>
    <n v="25"/>
    <n v="3"/>
    <n v="8"/>
    <n v="5"/>
    <s v="PAST"/>
    <x v="18"/>
    <n v="1"/>
    <s v=""/>
    <s v=""/>
    <s v=""/>
    <n v="0.125"/>
    <n v="0.04"/>
  </r>
  <r>
    <d v="2014-09-16T00:00:00"/>
    <n v="43"/>
    <x v="0"/>
    <s v="WFP"/>
    <x v="19"/>
    <n v="25"/>
    <n v="3"/>
    <n v="8"/>
    <n v="6"/>
    <s v="SBOU"/>
    <x v="10"/>
    <n v="0"/>
    <s v=""/>
    <s v=""/>
    <s v=""/>
    <n v="0.125"/>
    <n v="0.04"/>
  </r>
  <r>
    <d v="2014-09-16T00:00:00"/>
    <n v="43"/>
    <x v="0"/>
    <s v="WFP"/>
    <x v="19"/>
    <n v="25"/>
    <n v="3"/>
    <n v="8"/>
    <n v="7"/>
    <s v="DSTR"/>
    <x v="10"/>
    <n v="0"/>
    <s v=""/>
    <s v=""/>
    <s v=""/>
    <n v="0.125"/>
    <n v="0.04"/>
  </r>
  <r>
    <d v="2014-09-16T00:00:00"/>
    <n v="43"/>
    <x v="0"/>
    <s v="WFP"/>
    <x v="19"/>
    <n v="25"/>
    <n v="3"/>
    <n v="8"/>
    <n v="8"/>
    <s v="MMEA"/>
    <x v="7"/>
    <n v="1"/>
    <s v=""/>
    <s v=""/>
    <s v=""/>
    <n v="0.125"/>
    <n v="0.04"/>
  </r>
  <r>
    <d v="2014-09-16T00:00:00"/>
    <n v="43"/>
    <x v="0"/>
    <s v="WFP"/>
    <x v="19"/>
    <n v="25"/>
    <n v="3"/>
    <n v="8"/>
    <n v="8"/>
    <s v="MMEA"/>
    <x v="8"/>
    <n v="1"/>
    <s v=""/>
    <s v=""/>
    <s v=""/>
    <n v="0.125"/>
    <n v="0.04"/>
  </r>
  <r>
    <d v="2014-09-16T00:00:00"/>
    <n v="43"/>
    <x v="0"/>
    <s v="WFP"/>
    <x v="20"/>
    <n v="25"/>
    <n v="1"/>
    <n v="10"/>
    <n v="1"/>
    <s v="SBOU"/>
    <x v="7"/>
    <n v="1"/>
    <s v=""/>
    <s v=""/>
    <s v=""/>
    <n v="0.1"/>
    <n v="0.04"/>
  </r>
  <r>
    <d v="2014-09-16T00:00:00"/>
    <n v="43"/>
    <x v="0"/>
    <s v="WFP"/>
    <x v="20"/>
    <n v="25"/>
    <n v="1"/>
    <n v="10"/>
    <n v="2"/>
    <s v="MCAV"/>
    <x v="10"/>
    <n v="0"/>
    <s v=""/>
    <s v=""/>
    <s v=""/>
    <n v="0.1"/>
    <n v="0.04"/>
  </r>
  <r>
    <d v="2014-09-16T00:00:00"/>
    <n v="43"/>
    <x v="0"/>
    <s v="WFP"/>
    <x v="20"/>
    <n v="25"/>
    <n v="1"/>
    <n v="10"/>
    <n v="3"/>
    <s v="MCAV"/>
    <x v="0"/>
    <n v="1"/>
    <n v="1"/>
    <n v="1"/>
    <n v="0.04"/>
    <n v="0.1"/>
    <n v="0.04"/>
  </r>
  <r>
    <d v="2014-09-16T00:00:00"/>
    <n v="43"/>
    <x v="0"/>
    <s v="WFP"/>
    <x v="20"/>
    <n v="25"/>
    <n v="1"/>
    <n v="10"/>
    <n v="4"/>
    <s v="PAST"/>
    <x v="11"/>
    <n v="0"/>
    <s v=""/>
    <s v=""/>
    <s v=""/>
    <n v="0.1"/>
    <n v="0.04"/>
  </r>
  <r>
    <d v="2014-09-16T00:00:00"/>
    <n v="43"/>
    <x v="0"/>
    <s v="WFP"/>
    <x v="20"/>
    <n v="25"/>
    <n v="1"/>
    <n v="10"/>
    <n v="5"/>
    <s v="PAST"/>
    <x v="11"/>
    <n v="0"/>
    <s v=""/>
    <s v=""/>
    <s v=""/>
    <n v="0.1"/>
    <n v="0.04"/>
  </r>
  <r>
    <d v="2014-09-16T00:00:00"/>
    <n v="43"/>
    <x v="0"/>
    <s v="WFP"/>
    <x v="20"/>
    <n v="25"/>
    <n v="1"/>
    <n v="10"/>
    <n v="6"/>
    <s v="MCAV"/>
    <x v="7"/>
    <n v="1"/>
    <s v=""/>
    <s v=""/>
    <s v=""/>
    <n v="0.1"/>
    <n v="0.04"/>
  </r>
  <r>
    <d v="2014-09-16T00:00:00"/>
    <n v="43"/>
    <x v="0"/>
    <s v="WFP"/>
    <x v="20"/>
    <n v="25"/>
    <n v="1"/>
    <n v="10"/>
    <n v="7"/>
    <s v="PPOR"/>
    <x v="13"/>
    <n v="1"/>
    <s v=""/>
    <s v=""/>
    <s v=""/>
    <n v="0.1"/>
    <n v="0.04"/>
  </r>
  <r>
    <d v="2014-09-16T00:00:00"/>
    <n v="43"/>
    <x v="0"/>
    <s v="WFP"/>
    <x v="20"/>
    <n v="25"/>
    <n v="1"/>
    <n v="10"/>
    <n v="7"/>
    <s v="PPOR"/>
    <x v="17"/>
    <n v="1"/>
    <s v=""/>
    <s v=""/>
    <s v=""/>
    <n v="0.1"/>
    <n v="0.04"/>
  </r>
  <r>
    <d v="2014-09-16T00:00:00"/>
    <n v="43"/>
    <x v="0"/>
    <s v="WFP"/>
    <x v="20"/>
    <n v="25"/>
    <n v="1"/>
    <n v="10"/>
    <n v="8"/>
    <s v="SBOU"/>
    <x v="7"/>
    <n v="1"/>
    <s v=""/>
    <s v=""/>
    <s v=""/>
    <n v="0.1"/>
    <n v="0.04"/>
  </r>
  <r>
    <d v="2014-09-16T00:00:00"/>
    <n v="43"/>
    <x v="0"/>
    <s v="WFP"/>
    <x v="20"/>
    <n v="25"/>
    <n v="1"/>
    <n v="10"/>
    <n v="9"/>
    <s v="SBOU"/>
    <x v="13"/>
    <n v="1"/>
    <s v=""/>
    <s v=""/>
    <s v=""/>
    <n v="0.1"/>
    <n v="0.04"/>
  </r>
  <r>
    <d v="2014-09-16T00:00:00"/>
    <n v="43"/>
    <x v="0"/>
    <s v="WFP"/>
    <x v="20"/>
    <n v="25"/>
    <n v="1"/>
    <n v="10"/>
    <n v="9"/>
    <s v="SBOU"/>
    <x v="3"/>
    <n v="1"/>
    <s v=""/>
    <s v=""/>
    <s v=""/>
    <n v="0.1"/>
    <n v="0.04"/>
  </r>
  <r>
    <d v="2014-09-16T00:00:00"/>
    <n v="43"/>
    <x v="0"/>
    <s v="WFP"/>
    <x v="20"/>
    <n v="25"/>
    <n v="1"/>
    <n v="10"/>
    <n v="10"/>
    <s v="SBOU"/>
    <x v="13"/>
    <n v="1"/>
    <s v=""/>
    <s v=""/>
    <s v=""/>
    <n v="0.1"/>
    <n v="0.04"/>
  </r>
  <r>
    <d v="2014-09-16T00:00:00"/>
    <n v="43"/>
    <x v="0"/>
    <s v="WFP"/>
    <x v="20"/>
    <n v="25"/>
    <n v="1"/>
    <n v="10"/>
    <n v="10"/>
    <s v="SBOU"/>
    <x v="7"/>
    <n v="1"/>
    <s v=""/>
    <s v=""/>
    <s v=""/>
    <n v="0.1"/>
    <n v="0.04"/>
  </r>
  <r>
    <d v="2014-09-16T00:00:00"/>
    <n v="43"/>
    <x v="0"/>
    <s v="WFP"/>
    <x v="20"/>
    <n v="25"/>
    <n v="1"/>
    <n v="10"/>
    <n v="10"/>
    <s v="SBOU"/>
    <x v="19"/>
    <n v="1"/>
    <s v=""/>
    <s v=""/>
    <s v=""/>
    <n v="0.1"/>
    <n v="0.04"/>
  </r>
  <r>
    <d v="2014-09-16T00:00:00"/>
    <n v="43"/>
    <x v="0"/>
    <s v="WFP"/>
    <x v="20"/>
    <n v="25"/>
    <n v="2"/>
    <n v="8"/>
    <n v="1"/>
    <s v="ALAM"/>
    <x v="1"/>
    <n v="1"/>
    <s v=""/>
    <s v=""/>
    <s v=""/>
    <n v="0.125"/>
    <n v="0.04"/>
  </r>
  <r>
    <d v="2014-09-16T00:00:00"/>
    <n v="43"/>
    <x v="0"/>
    <s v="WFP"/>
    <x v="20"/>
    <n v="25"/>
    <n v="2"/>
    <n v="8"/>
    <n v="1"/>
    <s v="ALAM"/>
    <x v="7"/>
    <n v="1"/>
    <s v=""/>
    <s v=""/>
    <s v=""/>
    <n v="0.125"/>
    <n v="0.04"/>
  </r>
  <r>
    <d v="2014-09-16T00:00:00"/>
    <n v="43"/>
    <x v="0"/>
    <s v="WFP"/>
    <x v="20"/>
    <n v="25"/>
    <n v="2"/>
    <n v="8"/>
    <n v="2"/>
    <s v="MMEA"/>
    <x v="7"/>
    <n v="1"/>
    <s v=""/>
    <s v=""/>
    <s v=""/>
    <n v="0.125"/>
    <n v="0.04"/>
  </r>
  <r>
    <d v="2014-09-16T00:00:00"/>
    <n v="43"/>
    <x v="0"/>
    <s v="WFP"/>
    <x v="20"/>
    <n v="25"/>
    <n v="2"/>
    <n v="8"/>
    <n v="2"/>
    <s v="MMEA"/>
    <x v="13"/>
    <n v="1"/>
    <s v=""/>
    <s v=""/>
    <s v=""/>
    <n v="0.125"/>
    <n v="0.04"/>
  </r>
  <r>
    <d v="2014-09-16T00:00:00"/>
    <n v="43"/>
    <x v="0"/>
    <s v="WFP"/>
    <x v="20"/>
    <n v="25"/>
    <n v="2"/>
    <n v="8"/>
    <n v="3"/>
    <s v="PAST"/>
    <x v="13"/>
    <n v="1"/>
    <s v=""/>
    <s v=""/>
    <s v=""/>
    <n v="0.125"/>
    <n v="0.04"/>
  </r>
  <r>
    <d v="2014-09-16T00:00:00"/>
    <n v="43"/>
    <x v="0"/>
    <s v="WFP"/>
    <x v="20"/>
    <n v="25"/>
    <n v="2"/>
    <n v="8"/>
    <n v="3"/>
    <s v="PAST"/>
    <x v="23"/>
    <n v="1"/>
    <s v=""/>
    <s v=""/>
    <s v=""/>
    <n v="0.125"/>
    <n v="0.04"/>
  </r>
  <r>
    <d v="2014-09-16T00:00:00"/>
    <n v="43"/>
    <x v="0"/>
    <s v="WFP"/>
    <x v="20"/>
    <n v="25"/>
    <n v="2"/>
    <n v="8"/>
    <n v="3"/>
    <s v="PAST"/>
    <x v="11"/>
    <n v="0"/>
    <s v=""/>
    <s v=""/>
    <s v=""/>
    <n v="0.125"/>
    <n v="0.04"/>
  </r>
  <r>
    <d v="2014-09-16T00:00:00"/>
    <n v="43"/>
    <x v="0"/>
    <s v="WFP"/>
    <x v="20"/>
    <n v="25"/>
    <n v="2"/>
    <n v="8"/>
    <n v="4"/>
    <s v="MCAV"/>
    <x v="7"/>
    <n v="1"/>
    <s v=""/>
    <s v=""/>
    <s v=""/>
    <n v="0.125"/>
    <n v="0.04"/>
  </r>
  <r>
    <d v="2014-09-16T00:00:00"/>
    <n v="43"/>
    <x v="0"/>
    <s v="WFP"/>
    <x v="20"/>
    <n v="25"/>
    <n v="2"/>
    <n v="8"/>
    <n v="5"/>
    <s v="PAST"/>
    <x v="7"/>
    <n v="1"/>
    <s v=""/>
    <s v=""/>
    <s v=""/>
    <n v="0.125"/>
    <n v="0.04"/>
  </r>
  <r>
    <d v="2014-09-16T00:00:00"/>
    <n v="43"/>
    <x v="0"/>
    <s v="WFP"/>
    <x v="20"/>
    <n v="25"/>
    <n v="2"/>
    <n v="8"/>
    <n v="5"/>
    <s v="PAST"/>
    <x v="11"/>
    <n v="0"/>
    <s v=""/>
    <s v=""/>
    <s v=""/>
    <n v="0.125"/>
    <n v="0.04"/>
  </r>
  <r>
    <d v="2014-09-16T00:00:00"/>
    <n v="43"/>
    <x v="0"/>
    <s v="WFP"/>
    <x v="20"/>
    <n v="25"/>
    <n v="2"/>
    <n v="8"/>
    <n v="6"/>
    <s v="MCAV"/>
    <x v="7"/>
    <n v="1"/>
    <s v=""/>
    <s v=""/>
    <s v=""/>
    <n v="0.125"/>
    <n v="0.04"/>
  </r>
  <r>
    <d v="2014-09-16T00:00:00"/>
    <n v="43"/>
    <x v="0"/>
    <s v="WFP"/>
    <x v="20"/>
    <n v="25"/>
    <n v="2"/>
    <n v="8"/>
    <n v="7"/>
    <s v="DSTO"/>
    <x v="7"/>
    <n v="1"/>
    <s v=""/>
    <s v=""/>
    <s v=""/>
    <n v="0.125"/>
    <n v="0.04"/>
  </r>
  <r>
    <d v="2014-09-16T00:00:00"/>
    <n v="43"/>
    <x v="0"/>
    <s v="WFP"/>
    <x v="20"/>
    <n v="25"/>
    <n v="2"/>
    <n v="8"/>
    <n v="8"/>
    <s v="SBOU"/>
    <x v="7"/>
    <n v="1"/>
    <s v=""/>
    <s v=""/>
    <s v=""/>
    <n v="0.125"/>
    <n v="0.04"/>
  </r>
  <r>
    <d v="2014-09-16T00:00:00"/>
    <n v="43"/>
    <x v="0"/>
    <s v="WFP"/>
    <x v="20"/>
    <n v="25"/>
    <n v="3"/>
    <n v="6"/>
    <n v="1"/>
    <s v="SSID"/>
    <x v="17"/>
    <n v="1"/>
    <s v=""/>
    <s v=""/>
    <s v=""/>
    <n v="0.16666666666666666"/>
    <n v="0.04"/>
  </r>
  <r>
    <d v="2014-09-16T00:00:00"/>
    <n v="43"/>
    <x v="0"/>
    <s v="WFP"/>
    <x v="20"/>
    <n v="25"/>
    <n v="3"/>
    <n v="6"/>
    <n v="2"/>
    <s v="MFER"/>
    <x v="10"/>
    <n v="0"/>
    <s v=""/>
    <s v=""/>
    <s v=""/>
    <n v="0.16666666666666666"/>
    <n v="0.04"/>
  </r>
  <r>
    <d v="2014-09-16T00:00:00"/>
    <n v="43"/>
    <x v="0"/>
    <s v="WFP"/>
    <x v="20"/>
    <n v="25"/>
    <n v="3"/>
    <n v="6"/>
    <n v="3"/>
    <s v="PPOR"/>
    <x v="7"/>
    <n v="1"/>
    <s v=""/>
    <s v=""/>
    <s v=""/>
    <n v="0.16666666666666666"/>
    <n v="0.04"/>
  </r>
  <r>
    <d v="2014-09-16T00:00:00"/>
    <n v="43"/>
    <x v="0"/>
    <s v="WFP"/>
    <x v="20"/>
    <n v="25"/>
    <n v="3"/>
    <n v="6"/>
    <n v="4"/>
    <s v="SINT"/>
    <x v="7"/>
    <n v="1"/>
    <s v=""/>
    <s v=""/>
    <s v=""/>
    <n v="0.16666666666666666"/>
    <n v="0.04"/>
  </r>
  <r>
    <d v="2014-09-16T00:00:00"/>
    <n v="43"/>
    <x v="0"/>
    <s v="WFP"/>
    <x v="20"/>
    <n v="25"/>
    <n v="3"/>
    <n v="6"/>
    <n v="5"/>
    <s v="SSID"/>
    <x v="7"/>
    <n v="1"/>
    <s v=""/>
    <s v=""/>
    <s v=""/>
    <n v="0.16666666666666666"/>
    <n v="0.04"/>
  </r>
  <r>
    <d v="2014-09-16T00:00:00"/>
    <n v="43"/>
    <x v="0"/>
    <s v="WFP"/>
    <x v="20"/>
    <n v="25"/>
    <n v="3"/>
    <n v="6"/>
    <n v="5"/>
    <s v="SSID"/>
    <x v="19"/>
    <n v="1"/>
    <s v=""/>
    <s v=""/>
    <s v=""/>
    <n v="0.16666666666666666"/>
    <n v="0.04"/>
  </r>
  <r>
    <d v="2014-09-16T00:00:00"/>
    <n v="43"/>
    <x v="0"/>
    <s v="WFP"/>
    <x v="20"/>
    <n v="25"/>
    <n v="3"/>
    <n v="6"/>
    <n v="6"/>
    <s v="PPOR"/>
    <x v="16"/>
    <s v=""/>
    <s v=""/>
    <s v=""/>
    <s v=""/>
    <n v="0.16666666666666666"/>
    <n v="0.04"/>
  </r>
  <r>
    <d v="2014-09-16T00:00:00"/>
    <n v="43"/>
    <x v="0"/>
    <s v="WFP"/>
    <x v="20"/>
    <n v="25"/>
    <n v="3"/>
    <n v="6"/>
    <n v="7"/>
    <s v="PAST"/>
    <x v="12"/>
    <n v="1"/>
    <s v=""/>
    <s v=""/>
    <s v=""/>
    <n v="0.16666666666666666"/>
    <n v="0.04"/>
  </r>
  <r>
    <d v="2014-09-16T00:00:00"/>
    <n v="43"/>
    <x v="0"/>
    <s v="WFP"/>
    <x v="20"/>
    <n v="25"/>
    <n v="3"/>
    <n v="6"/>
    <n v="7"/>
    <s v="PAST"/>
    <x v="5"/>
    <n v="1"/>
    <s v=""/>
    <s v=""/>
    <s v=""/>
    <n v="0.16666666666666666"/>
    <n v="0.04"/>
  </r>
  <r>
    <d v="2014-09-12T00:00:00"/>
    <n v="43"/>
    <x v="0"/>
    <s v="AS"/>
    <x v="21"/>
    <n v="20"/>
    <n v="1"/>
    <n v="5"/>
    <n v="1"/>
    <s v="PAST"/>
    <x v="7"/>
    <n v="1"/>
    <s v=""/>
    <s v=""/>
    <s v=""/>
    <n v="0.2"/>
    <n v="0.05"/>
  </r>
  <r>
    <d v="2014-09-12T00:00:00"/>
    <n v="43"/>
    <x v="0"/>
    <s v="AS"/>
    <x v="21"/>
    <n v="20"/>
    <n v="1"/>
    <n v="5"/>
    <n v="1"/>
    <s v="PAST"/>
    <x v="12"/>
    <n v="1"/>
    <s v=""/>
    <s v=""/>
    <s v=""/>
    <n v="0.2"/>
    <n v="0.05"/>
  </r>
  <r>
    <d v="2014-09-12T00:00:00"/>
    <n v="43"/>
    <x v="0"/>
    <s v="AS"/>
    <x v="21"/>
    <n v="20"/>
    <n v="1"/>
    <n v="5"/>
    <n v="1"/>
    <s v="PAST"/>
    <x v="11"/>
    <n v="0"/>
    <s v=""/>
    <s v=""/>
    <s v=""/>
    <n v="0.2"/>
    <n v="0.05"/>
  </r>
  <r>
    <d v="2014-09-12T00:00:00"/>
    <n v="43"/>
    <x v="0"/>
    <s v="AS"/>
    <x v="21"/>
    <n v="20"/>
    <n v="1"/>
    <n v="5"/>
    <n v="2"/>
    <s v="DSTR"/>
    <x v="11"/>
    <n v="0"/>
    <s v=""/>
    <s v=""/>
    <s v=""/>
    <n v="0.2"/>
    <n v="0.05"/>
  </r>
  <r>
    <d v="2014-09-12T00:00:00"/>
    <n v="43"/>
    <x v="0"/>
    <s v="AS"/>
    <x v="21"/>
    <n v="20"/>
    <n v="1"/>
    <n v="5"/>
    <n v="3"/>
    <s v="MMEA"/>
    <x v="7"/>
    <n v="1"/>
    <s v=""/>
    <s v=""/>
    <s v=""/>
    <n v="0.2"/>
    <n v="0.05"/>
  </r>
  <r>
    <d v="2014-09-12T00:00:00"/>
    <n v="43"/>
    <x v="0"/>
    <s v="AS"/>
    <x v="21"/>
    <n v="20"/>
    <n v="1"/>
    <n v="5"/>
    <n v="4"/>
    <s v="SBOU"/>
    <x v="16"/>
    <s v=""/>
    <s v=""/>
    <s v=""/>
    <s v=""/>
    <n v="0.2"/>
    <n v="0.05"/>
  </r>
  <r>
    <d v="2014-09-12T00:00:00"/>
    <n v="43"/>
    <x v="0"/>
    <s v="AS"/>
    <x v="21"/>
    <n v="20"/>
    <n v="1"/>
    <n v="5"/>
    <n v="5"/>
    <s v="PAST"/>
    <x v="16"/>
    <s v=""/>
    <s v=""/>
    <s v=""/>
    <s v=""/>
    <n v="0.2"/>
    <n v="0.05"/>
  </r>
  <r>
    <d v="2014-09-12T00:00:00"/>
    <n v="43"/>
    <x v="0"/>
    <s v="AS"/>
    <x v="21"/>
    <n v="20"/>
    <n v="1"/>
    <n v="5"/>
    <n v="6"/>
    <s v="DSTR"/>
    <x v="7"/>
    <n v="1"/>
    <s v=""/>
    <s v=""/>
    <s v=""/>
    <n v="0.2"/>
    <n v="0.05"/>
  </r>
  <r>
    <d v="2014-09-12T00:00:00"/>
    <n v="43"/>
    <x v="0"/>
    <s v="AS"/>
    <x v="21"/>
    <n v="20"/>
    <n v="1"/>
    <n v="5"/>
    <n v="7"/>
    <s v="DSTR"/>
    <x v="7"/>
    <n v="1"/>
    <s v=""/>
    <s v=""/>
    <s v=""/>
    <n v="0.2"/>
    <n v="0.05"/>
  </r>
  <r>
    <d v="2014-09-12T00:00:00"/>
    <n v="43"/>
    <x v="0"/>
    <s v="AS"/>
    <x v="21"/>
    <n v="20"/>
    <n v="1"/>
    <n v="5"/>
    <n v="7"/>
    <s v="DSTR"/>
    <x v="11"/>
    <n v="0"/>
    <s v=""/>
    <s v=""/>
    <s v=""/>
    <n v="0.2"/>
    <n v="0.05"/>
  </r>
  <r>
    <d v="2014-09-12T00:00:00"/>
    <n v="43"/>
    <x v="0"/>
    <s v="AS"/>
    <x v="21"/>
    <n v="20"/>
    <n v="1"/>
    <n v="5"/>
    <n v="8"/>
    <s v="PAST"/>
    <x v="16"/>
    <s v=""/>
    <s v=""/>
    <s v=""/>
    <s v=""/>
    <n v="0.2"/>
    <n v="0.05"/>
  </r>
  <r>
    <d v="2014-09-12T00:00:00"/>
    <n v="43"/>
    <x v="0"/>
    <s v="AS"/>
    <x v="21"/>
    <n v="20"/>
    <n v="2"/>
    <n v="7"/>
    <n v="1"/>
    <s v="MMEA"/>
    <x v="7"/>
    <n v="1"/>
    <s v=""/>
    <s v=""/>
    <s v=""/>
    <n v="0.14285714285714285"/>
    <n v="0.05"/>
  </r>
  <r>
    <d v="2014-09-12T00:00:00"/>
    <n v="43"/>
    <x v="0"/>
    <s v="AS"/>
    <x v="21"/>
    <n v="20"/>
    <n v="2"/>
    <n v="7"/>
    <n v="1"/>
    <s v="MMEA"/>
    <x v="3"/>
    <n v="1"/>
    <s v=""/>
    <s v=""/>
    <s v=""/>
    <n v="0.14285714285714285"/>
    <n v="0.05"/>
  </r>
  <r>
    <d v="2014-09-12T00:00:00"/>
    <n v="43"/>
    <x v="0"/>
    <s v="AS"/>
    <x v="21"/>
    <n v="20"/>
    <n v="2"/>
    <n v="7"/>
    <n v="2"/>
    <s v="PAST"/>
    <x v="7"/>
    <n v="1"/>
    <s v=""/>
    <s v=""/>
    <s v=""/>
    <n v="0.14285714285714285"/>
    <n v="0.05"/>
  </r>
  <r>
    <d v="2014-09-12T00:00:00"/>
    <n v="43"/>
    <x v="0"/>
    <s v="AS"/>
    <x v="21"/>
    <n v="20"/>
    <n v="2"/>
    <n v="7"/>
    <n v="3"/>
    <s v="PAST"/>
    <x v="12"/>
    <n v="1"/>
    <s v=""/>
    <s v=""/>
    <s v=""/>
    <n v="0.14285714285714285"/>
    <n v="0.05"/>
  </r>
  <r>
    <d v="2014-09-12T00:00:00"/>
    <n v="43"/>
    <x v="0"/>
    <s v="AS"/>
    <x v="21"/>
    <n v="20"/>
    <n v="2"/>
    <n v="7"/>
    <n v="3"/>
    <s v="PAST"/>
    <x v="2"/>
    <n v="1"/>
    <s v=""/>
    <s v=""/>
    <s v=""/>
    <n v="0.14285714285714285"/>
    <n v="0.05"/>
  </r>
  <r>
    <d v="2014-09-12T00:00:00"/>
    <n v="43"/>
    <x v="0"/>
    <s v="AS"/>
    <x v="21"/>
    <n v="20"/>
    <n v="2"/>
    <n v="7"/>
    <n v="4"/>
    <s v="DSTR"/>
    <x v="7"/>
    <n v="1"/>
    <s v=""/>
    <s v=""/>
    <s v=""/>
    <n v="0.14285714285714285"/>
    <n v="0.05"/>
  </r>
  <r>
    <d v="2014-09-12T00:00:00"/>
    <n v="43"/>
    <x v="0"/>
    <s v="AS"/>
    <x v="21"/>
    <n v="20"/>
    <n v="2"/>
    <n v="7"/>
    <n v="4"/>
    <s v="DSTR"/>
    <x v="11"/>
    <n v="0"/>
    <s v=""/>
    <s v=""/>
    <s v=""/>
    <n v="0.14285714285714285"/>
    <n v="0.05"/>
  </r>
  <r>
    <d v="2014-09-12T00:00:00"/>
    <n v="43"/>
    <x v="0"/>
    <s v="AS"/>
    <x v="21"/>
    <n v="20"/>
    <n v="2"/>
    <n v="7"/>
    <n v="5"/>
    <s v="PAST"/>
    <x v="11"/>
    <n v="0"/>
    <s v=""/>
    <s v=""/>
    <s v=""/>
    <n v="0.14285714285714285"/>
    <n v="0.05"/>
  </r>
  <r>
    <d v="2014-09-12T00:00:00"/>
    <n v="43"/>
    <x v="0"/>
    <s v="AS"/>
    <x v="21"/>
    <n v="20"/>
    <n v="2"/>
    <n v="7"/>
    <n v="5"/>
    <s v="PAST"/>
    <x v="2"/>
    <n v="1"/>
    <s v=""/>
    <s v=""/>
    <s v=""/>
    <n v="0.14285714285714285"/>
    <n v="0.05"/>
  </r>
  <r>
    <d v="2014-09-12T00:00:00"/>
    <n v="43"/>
    <x v="0"/>
    <s v="AS"/>
    <x v="21"/>
    <n v="20"/>
    <n v="2"/>
    <n v="7"/>
    <n v="6"/>
    <s v="PAST"/>
    <x v="12"/>
    <n v="1"/>
    <s v=""/>
    <s v=""/>
    <s v=""/>
    <n v="0.14285714285714285"/>
    <n v="0.05"/>
  </r>
  <r>
    <d v="2014-09-12T00:00:00"/>
    <n v="43"/>
    <x v="0"/>
    <s v="AS"/>
    <x v="21"/>
    <n v="20"/>
    <n v="2"/>
    <n v="7"/>
    <n v="6"/>
    <s v="PAST"/>
    <x v="11"/>
    <n v="0"/>
    <s v=""/>
    <s v=""/>
    <s v=""/>
    <n v="0.14285714285714285"/>
    <n v="0.05"/>
  </r>
  <r>
    <d v="2014-09-12T00:00:00"/>
    <n v="43"/>
    <x v="0"/>
    <s v="AS"/>
    <x v="21"/>
    <n v="20"/>
    <n v="2"/>
    <n v="7"/>
    <n v="6"/>
    <s v="PAST"/>
    <x v="7"/>
    <n v="1"/>
    <s v=""/>
    <s v=""/>
    <s v=""/>
    <n v="0.14285714285714285"/>
    <n v="0.05"/>
  </r>
  <r>
    <d v="2014-09-12T00:00:00"/>
    <n v="43"/>
    <x v="0"/>
    <s v="AS"/>
    <x v="21"/>
    <n v="20"/>
    <n v="2"/>
    <n v="7"/>
    <n v="7"/>
    <s v="SSID"/>
    <x v="7"/>
    <n v="1"/>
    <s v=""/>
    <s v=""/>
    <s v=""/>
    <n v="0.14285714285714285"/>
    <n v="0.05"/>
  </r>
  <r>
    <d v="2014-09-12T00:00:00"/>
    <n v="43"/>
    <x v="0"/>
    <s v="AS"/>
    <x v="21"/>
    <n v="20"/>
    <n v="3"/>
    <n v="8"/>
    <n v="1"/>
    <s v="PAST"/>
    <x v="10"/>
    <n v="0"/>
    <s v=""/>
    <s v=""/>
    <s v=""/>
    <n v="0.125"/>
    <n v="0.05"/>
  </r>
  <r>
    <d v="2014-09-12T00:00:00"/>
    <n v="43"/>
    <x v="0"/>
    <s v="AS"/>
    <x v="21"/>
    <n v="20"/>
    <n v="3"/>
    <n v="8"/>
    <n v="2"/>
    <s v="PAST"/>
    <x v="7"/>
    <n v="1"/>
    <s v=""/>
    <s v=""/>
    <s v=""/>
    <n v="0.125"/>
    <n v="0.05"/>
  </r>
  <r>
    <d v="2014-09-12T00:00:00"/>
    <n v="43"/>
    <x v="0"/>
    <s v="AS"/>
    <x v="21"/>
    <n v="20"/>
    <n v="3"/>
    <n v="8"/>
    <n v="3"/>
    <s v="MCAV"/>
    <x v="13"/>
    <n v="1"/>
    <s v=""/>
    <s v=""/>
    <s v=""/>
    <n v="0.125"/>
    <n v="0.05"/>
  </r>
  <r>
    <d v="2014-09-12T00:00:00"/>
    <n v="43"/>
    <x v="0"/>
    <s v="AS"/>
    <x v="21"/>
    <n v="20"/>
    <n v="3"/>
    <n v="8"/>
    <n v="4"/>
    <s v="PAST"/>
    <x v="7"/>
    <n v="1"/>
    <s v=""/>
    <s v=""/>
    <s v=""/>
    <n v="0.125"/>
    <n v="0.05"/>
  </r>
  <r>
    <d v="2014-09-12T00:00:00"/>
    <n v="43"/>
    <x v="0"/>
    <s v="AS"/>
    <x v="21"/>
    <n v="20"/>
    <n v="3"/>
    <n v="8"/>
    <n v="4"/>
    <s v="PAST"/>
    <x v="2"/>
    <n v="1"/>
    <s v=""/>
    <s v=""/>
    <s v=""/>
    <n v="0.125"/>
    <n v="0.05"/>
  </r>
  <r>
    <d v="2014-09-12T00:00:00"/>
    <n v="43"/>
    <x v="0"/>
    <s v="AS"/>
    <x v="21"/>
    <n v="20"/>
    <n v="3"/>
    <n v="8"/>
    <n v="5"/>
    <s v="SBOU"/>
    <x v="7"/>
    <n v="1"/>
    <s v=""/>
    <s v=""/>
    <s v=""/>
    <n v="0.125"/>
    <n v="0.05"/>
  </r>
  <r>
    <d v="2014-09-12T00:00:00"/>
    <n v="43"/>
    <x v="0"/>
    <s v="AS"/>
    <x v="21"/>
    <n v="20"/>
    <n v="3"/>
    <n v="8"/>
    <n v="5"/>
    <s v="SBOU"/>
    <x v="2"/>
    <n v="1"/>
    <s v=""/>
    <s v=""/>
    <s v=""/>
    <n v="0.125"/>
    <n v="0.05"/>
  </r>
  <r>
    <d v="2014-09-12T00:00:00"/>
    <n v="43"/>
    <x v="0"/>
    <s v="AS"/>
    <x v="21"/>
    <n v="20"/>
    <n v="3"/>
    <n v="8"/>
    <n v="6"/>
    <s v="PAST"/>
    <x v="12"/>
    <n v="1"/>
    <s v=""/>
    <s v=""/>
    <s v=""/>
    <n v="0.125"/>
    <n v="0.05"/>
  </r>
  <r>
    <d v="2014-09-12T00:00:00"/>
    <n v="43"/>
    <x v="0"/>
    <s v="AS"/>
    <x v="21"/>
    <n v="20"/>
    <n v="3"/>
    <n v="8"/>
    <n v="6"/>
    <s v="PAST"/>
    <x v="0"/>
    <n v="1"/>
    <n v="1"/>
    <n v="1"/>
    <n v="0.05"/>
    <n v="0.125"/>
    <n v="0.05"/>
  </r>
  <r>
    <d v="2014-09-12T00:00:00"/>
    <n v="43"/>
    <x v="0"/>
    <s v="AS"/>
    <x v="21"/>
    <n v="20"/>
    <n v="3"/>
    <n v="8"/>
    <n v="6"/>
    <s v="PAST"/>
    <x v="17"/>
    <n v="1"/>
    <s v=""/>
    <s v=""/>
    <s v=""/>
    <n v="0.125"/>
    <n v="0.05"/>
  </r>
  <r>
    <d v="2014-09-12T00:00:00"/>
    <n v="43"/>
    <x v="0"/>
    <s v="AS"/>
    <x v="21"/>
    <n v="20"/>
    <n v="3"/>
    <n v="8"/>
    <n v="6"/>
    <s v="PAST"/>
    <x v="7"/>
    <n v="1"/>
    <s v=""/>
    <s v=""/>
    <s v=""/>
    <n v="0.125"/>
    <n v="0.05"/>
  </r>
  <r>
    <d v="2014-09-12T00:00:00"/>
    <n v="43"/>
    <x v="0"/>
    <s v="AS"/>
    <x v="21"/>
    <n v="20"/>
    <n v="3"/>
    <n v="8"/>
    <n v="7"/>
    <s v="MMEA"/>
    <x v="7"/>
    <n v="1"/>
    <s v=""/>
    <s v=""/>
    <s v=""/>
    <n v="0.125"/>
    <n v="0.05"/>
  </r>
  <r>
    <d v="2014-09-12T00:00:00"/>
    <n v="43"/>
    <x v="0"/>
    <s v="AS"/>
    <x v="21"/>
    <n v="20"/>
    <n v="3"/>
    <n v="8"/>
    <n v="7"/>
    <s v="MMEA"/>
    <x v="8"/>
    <n v="1"/>
    <s v=""/>
    <s v=""/>
    <s v=""/>
    <n v="0.125"/>
    <n v="0.05"/>
  </r>
  <r>
    <d v="2014-09-12T00:00:00"/>
    <n v="43"/>
    <x v="0"/>
    <s v="AS"/>
    <x v="21"/>
    <n v="20"/>
    <n v="3"/>
    <n v="8"/>
    <n v="8"/>
    <s v="SBOU"/>
    <x v="19"/>
    <n v="1"/>
    <s v=""/>
    <s v=""/>
    <s v=""/>
    <n v="0.125"/>
    <n v="0.05"/>
  </r>
  <r>
    <d v="2014-09-12T00:00:00"/>
    <n v="43"/>
    <x v="0"/>
    <s v="AS"/>
    <x v="21"/>
    <n v="20"/>
    <n v="3"/>
    <n v="8"/>
    <n v="8"/>
    <s v="SBOU"/>
    <x v="7"/>
    <n v="1"/>
    <s v=""/>
    <s v=""/>
    <s v=""/>
    <n v="0.125"/>
    <n v="0.05"/>
  </r>
  <r>
    <d v="2014-09-12T00:00:00"/>
    <n v="43"/>
    <x v="0"/>
    <s v="AS"/>
    <x v="22"/>
    <n v="24"/>
    <n v="1"/>
    <n v="7"/>
    <n v="1"/>
    <s v="DSTO"/>
    <x v="10"/>
    <n v="0"/>
    <s v=""/>
    <s v=""/>
    <s v=""/>
    <n v="0.14285714285714285"/>
    <n v="4.1666666666666664E-2"/>
  </r>
  <r>
    <d v="2014-09-12T00:00:00"/>
    <n v="43"/>
    <x v="0"/>
    <s v="AS"/>
    <x v="22"/>
    <n v="24"/>
    <n v="1"/>
    <n v="7"/>
    <n v="2"/>
    <s v="MMEA"/>
    <x v="18"/>
    <n v="1"/>
    <s v=""/>
    <s v=""/>
    <s v=""/>
    <n v="0.14285714285714285"/>
    <n v="4.1666666666666664E-2"/>
  </r>
  <r>
    <d v="2014-09-12T00:00:00"/>
    <n v="43"/>
    <x v="0"/>
    <s v="AS"/>
    <x v="22"/>
    <n v="24"/>
    <n v="1"/>
    <n v="7"/>
    <n v="2"/>
    <s v="MMEA"/>
    <x v="7"/>
    <n v="1"/>
    <s v=""/>
    <s v=""/>
    <s v=""/>
    <n v="0.14285714285714285"/>
    <n v="4.1666666666666664E-2"/>
  </r>
  <r>
    <d v="2014-09-12T00:00:00"/>
    <n v="43"/>
    <x v="0"/>
    <s v="AS"/>
    <x v="22"/>
    <n v="24"/>
    <n v="1"/>
    <n v="7"/>
    <n v="2"/>
    <s v="MMEA"/>
    <x v="8"/>
    <n v="1"/>
    <s v=""/>
    <s v=""/>
    <s v=""/>
    <n v="0.14285714285714285"/>
    <n v="4.1666666666666664E-2"/>
  </r>
  <r>
    <d v="2014-09-12T00:00:00"/>
    <n v="43"/>
    <x v="0"/>
    <s v="AS"/>
    <x v="22"/>
    <n v="24"/>
    <n v="1"/>
    <n v="7"/>
    <n v="3"/>
    <s v="PAST"/>
    <x v="11"/>
    <n v="0"/>
    <s v=""/>
    <s v=""/>
    <s v=""/>
    <n v="0.14285714285714285"/>
    <n v="4.1666666666666664E-2"/>
  </r>
  <r>
    <d v="2014-09-12T00:00:00"/>
    <n v="43"/>
    <x v="0"/>
    <s v="AS"/>
    <x v="22"/>
    <n v="24"/>
    <n v="1"/>
    <n v="7"/>
    <n v="4"/>
    <s v="PAST"/>
    <x v="7"/>
    <n v="1"/>
    <s v=""/>
    <s v=""/>
    <s v=""/>
    <n v="0.14285714285714285"/>
    <n v="4.1666666666666664E-2"/>
  </r>
  <r>
    <d v="2014-09-12T00:00:00"/>
    <n v="43"/>
    <x v="0"/>
    <s v="AS"/>
    <x v="22"/>
    <n v="24"/>
    <n v="1"/>
    <n v="7"/>
    <n v="4"/>
    <s v="PAST"/>
    <x v="2"/>
    <n v="1"/>
    <s v=""/>
    <s v=""/>
    <s v=""/>
    <n v="0.14285714285714285"/>
    <n v="4.1666666666666664E-2"/>
  </r>
  <r>
    <d v="2014-09-12T00:00:00"/>
    <n v="43"/>
    <x v="0"/>
    <s v="AS"/>
    <x v="22"/>
    <n v="24"/>
    <n v="1"/>
    <n v="7"/>
    <n v="5"/>
    <s v="PAST"/>
    <x v="13"/>
    <n v="1"/>
    <s v=""/>
    <s v=""/>
    <s v=""/>
    <n v="0.14285714285714285"/>
    <n v="4.1666666666666664E-2"/>
  </r>
  <r>
    <d v="2014-09-12T00:00:00"/>
    <n v="43"/>
    <x v="0"/>
    <s v="AS"/>
    <x v="22"/>
    <n v="24"/>
    <n v="1"/>
    <n v="7"/>
    <n v="5"/>
    <s v="PAST"/>
    <x v="7"/>
    <n v="1"/>
    <s v=""/>
    <s v=""/>
    <s v=""/>
    <n v="0.14285714285714285"/>
    <n v="4.1666666666666664E-2"/>
  </r>
  <r>
    <d v="2014-09-12T00:00:00"/>
    <n v="43"/>
    <x v="0"/>
    <s v="AS"/>
    <x v="22"/>
    <n v="24"/>
    <n v="1"/>
    <n v="7"/>
    <n v="6"/>
    <s v="SSID"/>
    <x v="7"/>
    <n v="1"/>
    <s v=""/>
    <s v=""/>
    <s v=""/>
    <n v="0.14285714285714285"/>
    <n v="4.1666666666666664E-2"/>
  </r>
  <r>
    <d v="2014-09-12T00:00:00"/>
    <n v="43"/>
    <x v="0"/>
    <s v="AS"/>
    <x v="22"/>
    <n v="24"/>
    <n v="1"/>
    <n v="7"/>
    <n v="6"/>
    <s v="SSID"/>
    <x v="19"/>
    <n v="1"/>
    <s v=""/>
    <s v=""/>
    <s v=""/>
    <n v="0.14285714285714285"/>
    <n v="4.1666666666666664E-2"/>
  </r>
  <r>
    <d v="2014-09-12T00:00:00"/>
    <n v="43"/>
    <x v="0"/>
    <s v="AS"/>
    <x v="22"/>
    <n v="24"/>
    <n v="1"/>
    <n v="7"/>
    <n v="7"/>
    <s v="SINT"/>
    <x v="3"/>
    <n v="1"/>
    <s v=""/>
    <s v=""/>
    <s v=""/>
    <n v="0.14285714285714285"/>
    <n v="4.1666666666666664E-2"/>
  </r>
  <r>
    <d v="2014-09-12T00:00:00"/>
    <n v="43"/>
    <x v="0"/>
    <s v="AS"/>
    <x v="22"/>
    <n v="24"/>
    <n v="2"/>
    <n v="8"/>
    <n v="1"/>
    <s v="PAST"/>
    <x v="7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1"/>
    <s v="PAST"/>
    <x v="11"/>
    <n v="0"/>
    <s v=""/>
    <s v=""/>
    <s v=""/>
    <n v="0.125"/>
    <n v="4.1666666666666664E-2"/>
  </r>
  <r>
    <d v="2014-09-12T00:00:00"/>
    <n v="43"/>
    <x v="0"/>
    <s v="AS"/>
    <x v="22"/>
    <n v="24"/>
    <n v="2"/>
    <n v="8"/>
    <n v="2"/>
    <s v="SBOU"/>
    <x v="13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2"/>
    <s v="SBOU"/>
    <x v="7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3"/>
    <s v="PAST"/>
    <x v="7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3"/>
    <s v="PAST"/>
    <x v="8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4"/>
    <s v="PAST"/>
    <x v="7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4"/>
    <s v="PAST"/>
    <x v="8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4"/>
    <s v="PAST"/>
    <x v="2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5"/>
    <s v="SINT"/>
    <x v="16"/>
    <s v=""/>
    <s v=""/>
    <s v=""/>
    <s v=""/>
    <n v="0.125"/>
    <n v="4.1666666666666664E-2"/>
  </r>
  <r>
    <d v="2014-09-12T00:00:00"/>
    <n v="43"/>
    <x v="0"/>
    <s v="AS"/>
    <x v="22"/>
    <n v="24"/>
    <n v="2"/>
    <n v="8"/>
    <n v="6"/>
    <s v="SBOU"/>
    <x v="7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7"/>
    <s v="PAST"/>
    <x v="19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7"/>
    <s v="PAST"/>
    <x v="2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8"/>
    <s v="PAST"/>
    <x v="13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8"/>
    <s v="PAST"/>
    <x v="2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8"/>
    <s v="PAST"/>
    <x v="7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9"/>
    <s v="MMEA"/>
    <x v="13"/>
    <n v="1"/>
    <s v=""/>
    <s v=""/>
    <s v=""/>
    <n v="0.125"/>
    <n v="4.1666666666666664E-2"/>
  </r>
  <r>
    <d v="2014-09-12T00:00:00"/>
    <n v="43"/>
    <x v="0"/>
    <s v="AS"/>
    <x v="22"/>
    <n v="24"/>
    <n v="2"/>
    <n v="8"/>
    <n v="9"/>
    <s v="MMEA"/>
    <x v="7"/>
    <n v="1"/>
    <s v=""/>
    <s v=""/>
    <s v=""/>
    <n v="0.125"/>
    <n v="4.1666666666666664E-2"/>
  </r>
  <r>
    <d v="2014-09-12T00:00:00"/>
    <n v="43"/>
    <x v="0"/>
    <s v="AS"/>
    <x v="22"/>
    <n v="24"/>
    <n v="3"/>
    <n v="9"/>
    <n v="1"/>
    <s v="PAST"/>
    <x v="10"/>
    <n v="0"/>
    <s v=""/>
    <s v=""/>
    <s v=""/>
    <n v="0.1111111111111111"/>
    <n v="4.1666666666666664E-2"/>
  </r>
  <r>
    <d v="2014-09-12T00:00:00"/>
    <n v="43"/>
    <x v="0"/>
    <s v="AS"/>
    <x v="22"/>
    <n v="24"/>
    <n v="3"/>
    <n v="9"/>
    <n v="2"/>
    <s v="PAST"/>
    <x v="7"/>
    <n v="1"/>
    <s v=""/>
    <s v=""/>
    <s v=""/>
    <n v="0.1111111111111111"/>
    <n v="4.1666666666666664E-2"/>
  </r>
  <r>
    <d v="2014-09-12T00:00:00"/>
    <n v="43"/>
    <x v="0"/>
    <s v="AS"/>
    <x v="22"/>
    <n v="24"/>
    <n v="3"/>
    <n v="9"/>
    <n v="2"/>
    <s v="PAST"/>
    <x v="11"/>
    <n v="0"/>
    <s v=""/>
    <s v=""/>
    <s v=""/>
    <n v="0.1111111111111111"/>
    <n v="4.1666666666666664E-2"/>
  </r>
  <r>
    <d v="2014-09-12T00:00:00"/>
    <n v="43"/>
    <x v="0"/>
    <s v="AS"/>
    <x v="22"/>
    <n v="24"/>
    <n v="3"/>
    <n v="9"/>
    <n v="3"/>
    <s v="MMEA"/>
    <x v="7"/>
    <n v="1"/>
    <s v=""/>
    <s v=""/>
    <s v=""/>
    <n v="0.1111111111111111"/>
    <n v="4.1666666666666664E-2"/>
  </r>
  <r>
    <d v="2014-09-12T00:00:00"/>
    <n v="43"/>
    <x v="0"/>
    <s v="AS"/>
    <x v="22"/>
    <n v="24"/>
    <n v="3"/>
    <n v="9"/>
    <n v="4"/>
    <s v="CNAT"/>
    <x v="7"/>
    <n v="1"/>
    <s v=""/>
    <s v=""/>
    <s v=""/>
    <n v="0.1111111111111111"/>
    <n v="4.1666666666666664E-2"/>
  </r>
  <r>
    <d v="2014-09-12T00:00:00"/>
    <n v="43"/>
    <x v="0"/>
    <s v="AS"/>
    <x v="22"/>
    <n v="24"/>
    <n v="3"/>
    <n v="9"/>
    <n v="5"/>
    <s v="DSTR"/>
    <x v="7"/>
    <n v="1"/>
    <s v=""/>
    <s v=""/>
    <s v=""/>
    <n v="0.1111111111111111"/>
    <n v="4.1666666666666664E-2"/>
  </r>
  <r>
    <d v="2014-09-12T00:00:00"/>
    <n v="43"/>
    <x v="0"/>
    <s v="AS"/>
    <x v="22"/>
    <n v="24"/>
    <n v="3"/>
    <n v="9"/>
    <n v="6"/>
    <s v="MCAV"/>
    <x v="7"/>
    <n v="1"/>
    <s v=""/>
    <s v=""/>
    <s v=""/>
    <n v="0.1111111111111111"/>
    <n v="4.1666666666666664E-2"/>
  </r>
  <r>
    <d v="2014-09-12T00:00:00"/>
    <n v="43"/>
    <x v="0"/>
    <s v="AS"/>
    <x v="22"/>
    <n v="24"/>
    <n v="3"/>
    <n v="9"/>
    <n v="6"/>
    <s v="MCAV"/>
    <x v="3"/>
    <n v="1"/>
    <s v=""/>
    <s v=""/>
    <s v=""/>
    <n v="0.1111111111111111"/>
    <n v="4.1666666666666664E-2"/>
  </r>
  <r>
    <d v="2014-09-12T00:00:00"/>
    <n v="43"/>
    <x v="0"/>
    <s v="AS"/>
    <x v="22"/>
    <n v="24"/>
    <n v="3"/>
    <n v="9"/>
    <n v="7"/>
    <s v="DSTR"/>
    <x v="7"/>
    <n v="1"/>
    <s v=""/>
    <s v=""/>
    <s v=""/>
    <n v="0.1111111111111111"/>
    <n v="4.1666666666666664E-2"/>
  </r>
  <r>
    <d v="2014-09-12T00:00:00"/>
    <n v="43"/>
    <x v="0"/>
    <s v="AS"/>
    <x v="22"/>
    <n v="24"/>
    <n v="3"/>
    <n v="9"/>
    <n v="7"/>
    <s v="DSTR"/>
    <x v="11"/>
    <n v="0"/>
    <s v=""/>
    <s v=""/>
    <s v=""/>
    <n v="0.1111111111111111"/>
    <n v="4.1666666666666664E-2"/>
  </r>
  <r>
    <d v="2014-09-12T00:00:00"/>
    <n v="43"/>
    <x v="0"/>
    <s v="AS"/>
    <x v="22"/>
    <n v="24"/>
    <n v="3"/>
    <n v="9"/>
    <n v="8"/>
    <s v="MCAV"/>
    <x v="7"/>
    <n v="1"/>
    <s v=""/>
    <s v=""/>
    <s v=""/>
    <n v="0.1111111111111111"/>
    <n v="4.1666666666666664E-2"/>
  </r>
  <r>
    <d v="2014-09-12T00:00:00"/>
    <n v="43"/>
    <x v="0"/>
    <s v="AS"/>
    <x v="22"/>
    <n v="24"/>
    <n v="3"/>
    <n v="9"/>
    <n v="9"/>
    <s v="DSTR"/>
    <x v="13"/>
    <n v="1"/>
    <s v=""/>
    <s v=""/>
    <s v=""/>
    <n v="0.1111111111111111"/>
    <n v="4.1666666666666664E-2"/>
  </r>
  <r>
    <d v="2014-09-12T00:00:00"/>
    <n v="43"/>
    <x v="0"/>
    <s v="AS"/>
    <x v="22"/>
    <n v="24"/>
    <n v="3"/>
    <n v="9"/>
    <n v="9"/>
    <s v="DSTR"/>
    <x v="7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1"/>
    <s v="MMEA"/>
    <x v="8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1"/>
    <s v="MMEA"/>
    <x v="6"/>
    <n v="1"/>
    <n v="1"/>
    <n v="1"/>
    <n v="4.1666666666666664E-2"/>
    <n v="0.1111111111111111"/>
    <n v="4.1666666666666664E-2"/>
  </r>
  <r>
    <d v="2014-09-15T00:00:00"/>
    <n v="43"/>
    <x v="1"/>
    <s v="RF"/>
    <x v="3"/>
    <n v="24"/>
    <n v="1"/>
    <n v="9"/>
    <n v="2"/>
    <s v="SINT"/>
    <x v="2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2"/>
    <s v="SINT"/>
    <x v="5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3"/>
    <s v="DSTO"/>
    <x v="6"/>
    <n v="1"/>
    <n v="1"/>
    <n v="1"/>
    <n v="4.1666666666666664E-2"/>
    <n v="0.1111111111111111"/>
    <n v="4.1666666666666664E-2"/>
  </r>
  <r>
    <d v="2014-09-15T00:00:00"/>
    <n v="43"/>
    <x v="1"/>
    <s v="RF"/>
    <x v="3"/>
    <n v="24"/>
    <n v="1"/>
    <n v="9"/>
    <n v="3"/>
    <s v="DSTO"/>
    <x v="1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3"/>
    <s v="DSTO"/>
    <x v="7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4"/>
    <s v="SBOU"/>
    <x v="2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4"/>
    <s v="SBOU"/>
    <x v="6"/>
    <n v="1"/>
    <n v="1"/>
    <s v=""/>
    <s v=""/>
    <n v="0.1111111111111111"/>
    <n v="4.1666666666666664E-2"/>
  </r>
  <r>
    <d v="2014-09-15T00:00:00"/>
    <n v="43"/>
    <x v="1"/>
    <s v="RF"/>
    <x v="3"/>
    <n v="24"/>
    <n v="1"/>
    <n v="9"/>
    <n v="4"/>
    <s v="SBOU"/>
    <x v="0"/>
    <n v="1"/>
    <n v="1"/>
    <n v="1"/>
    <n v="4.1666666666666664E-2"/>
    <n v="0.1111111111111111"/>
    <n v="4.1666666666666664E-2"/>
  </r>
  <r>
    <d v="2014-09-15T00:00:00"/>
    <n v="43"/>
    <x v="1"/>
    <s v="RF"/>
    <x v="3"/>
    <n v="24"/>
    <n v="1"/>
    <n v="9"/>
    <n v="5"/>
    <s v="SBOU"/>
    <x v="2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5"/>
    <s v="SBOU"/>
    <x v="6"/>
    <n v="1"/>
    <n v="1"/>
    <n v="1"/>
    <n v="4.1666666666666664E-2"/>
    <n v="0.1111111111111111"/>
    <n v="4.1666666666666664E-2"/>
  </r>
  <r>
    <d v="2014-09-15T00:00:00"/>
    <n v="43"/>
    <x v="1"/>
    <s v="RF"/>
    <x v="3"/>
    <n v="24"/>
    <n v="1"/>
    <n v="9"/>
    <n v="5"/>
    <s v="SBOU"/>
    <x v="8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5"/>
    <s v="SBOU"/>
    <x v="1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6"/>
    <s v="DSTO"/>
    <x v="7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7"/>
    <s v="DSTO"/>
    <x v="0"/>
    <n v="1"/>
    <n v="1"/>
    <n v="1"/>
    <n v="4.1666666666666664E-2"/>
    <n v="0.1111111111111111"/>
    <n v="4.1666666666666664E-2"/>
  </r>
  <r>
    <d v="2014-09-15T00:00:00"/>
    <n v="43"/>
    <x v="1"/>
    <s v="RF"/>
    <x v="3"/>
    <n v="24"/>
    <n v="1"/>
    <n v="9"/>
    <n v="8"/>
    <s v="DSTO"/>
    <x v="11"/>
    <n v="0"/>
    <s v=""/>
    <s v=""/>
    <s v=""/>
    <n v="0.1111111111111111"/>
    <n v="4.1666666666666664E-2"/>
  </r>
  <r>
    <d v="2014-09-15T00:00:00"/>
    <n v="43"/>
    <x v="1"/>
    <s v="RF"/>
    <x v="3"/>
    <n v="24"/>
    <n v="1"/>
    <n v="9"/>
    <n v="9"/>
    <s v="ODIF"/>
    <x v="2"/>
    <n v="1"/>
    <s v=""/>
    <s v=""/>
    <s v=""/>
    <n v="0.1111111111111111"/>
    <n v="4.1666666666666664E-2"/>
  </r>
  <r>
    <d v="2014-09-15T00:00:00"/>
    <n v="43"/>
    <x v="1"/>
    <s v="RF"/>
    <x v="3"/>
    <n v="24"/>
    <n v="1"/>
    <n v="9"/>
    <n v="9"/>
    <s v="ODIF"/>
    <x v="8"/>
    <n v="1"/>
    <s v=""/>
    <s v=""/>
    <s v=""/>
    <n v="0.1111111111111111"/>
    <n v="4.1666666666666664E-2"/>
  </r>
  <r>
    <d v="2014-09-15T00:00:00"/>
    <n v="43"/>
    <x v="1"/>
    <s v="RF"/>
    <x v="3"/>
    <n v="24"/>
    <n v="2"/>
    <n v="7"/>
    <n v="1"/>
    <s v="ODIF"/>
    <x v="2"/>
    <n v="1"/>
    <s v=""/>
    <s v=""/>
    <s v=""/>
    <n v="0.14285714285714285"/>
    <n v="4.1666666666666664E-2"/>
  </r>
  <r>
    <d v="2014-09-15T00:00:00"/>
    <n v="43"/>
    <x v="1"/>
    <s v="RF"/>
    <x v="3"/>
    <n v="24"/>
    <n v="2"/>
    <n v="7"/>
    <n v="1"/>
    <s v="ODIF"/>
    <x v="8"/>
    <n v="1"/>
    <s v=""/>
    <s v=""/>
    <s v=""/>
    <n v="0.14285714285714285"/>
    <n v="4.1666666666666664E-2"/>
  </r>
  <r>
    <d v="2014-09-15T00:00:00"/>
    <n v="43"/>
    <x v="1"/>
    <s v="RF"/>
    <x v="3"/>
    <n v="24"/>
    <n v="2"/>
    <n v="7"/>
    <n v="2"/>
    <s v="DSTO"/>
    <x v="0"/>
    <n v="1"/>
    <n v="1"/>
    <n v="1"/>
    <n v="4.1666666666666664E-2"/>
    <n v="0.14285714285714285"/>
    <n v="4.1666666666666664E-2"/>
  </r>
  <r>
    <d v="2014-09-15T00:00:00"/>
    <n v="43"/>
    <x v="1"/>
    <s v="RF"/>
    <x v="3"/>
    <n v="24"/>
    <n v="2"/>
    <n v="7"/>
    <n v="3"/>
    <s v="DSTO"/>
    <x v="1"/>
    <n v="1"/>
    <s v=""/>
    <s v=""/>
    <s v=""/>
    <n v="0.14285714285714285"/>
    <n v="4.1666666666666664E-2"/>
  </r>
  <r>
    <d v="2014-09-15T00:00:00"/>
    <n v="43"/>
    <x v="1"/>
    <s v="RF"/>
    <x v="3"/>
    <n v="24"/>
    <n v="2"/>
    <n v="7"/>
    <n v="3"/>
    <s v="DSTO"/>
    <x v="7"/>
    <n v="1"/>
    <s v=""/>
    <s v=""/>
    <s v=""/>
    <n v="0.14285714285714285"/>
    <n v="4.1666666666666664E-2"/>
  </r>
  <r>
    <d v="2014-09-15T00:00:00"/>
    <n v="43"/>
    <x v="1"/>
    <s v="RF"/>
    <x v="3"/>
    <n v="24"/>
    <n v="2"/>
    <n v="7"/>
    <n v="4"/>
    <s v="SBOU"/>
    <x v="6"/>
    <n v="1"/>
    <n v="1"/>
    <n v="1"/>
    <n v="4.1666666666666664E-2"/>
    <n v="0.14285714285714285"/>
    <n v="4.1666666666666664E-2"/>
  </r>
  <r>
    <d v="2014-09-15T00:00:00"/>
    <n v="43"/>
    <x v="1"/>
    <s v="RF"/>
    <x v="3"/>
    <n v="24"/>
    <n v="2"/>
    <n v="7"/>
    <n v="4"/>
    <s v="SBOU"/>
    <x v="2"/>
    <n v="1"/>
    <s v=""/>
    <s v=""/>
    <s v=""/>
    <n v="0.14285714285714285"/>
    <n v="4.1666666666666664E-2"/>
  </r>
  <r>
    <d v="2014-09-15T00:00:00"/>
    <n v="43"/>
    <x v="1"/>
    <s v="RF"/>
    <x v="3"/>
    <n v="24"/>
    <n v="2"/>
    <n v="7"/>
    <n v="4"/>
    <s v="SBOU"/>
    <x v="1"/>
    <n v="1"/>
    <s v=""/>
    <s v=""/>
    <s v=""/>
    <n v="0.14285714285714285"/>
    <n v="4.1666666666666664E-2"/>
  </r>
  <r>
    <d v="2014-09-15T00:00:00"/>
    <n v="43"/>
    <x v="1"/>
    <s v="RF"/>
    <x v="3"/>
    <n v="24"/>
    <n v="2"/>
    <n v="7"/>
    <n v="5"/>
    <s v="SBOU"/>
    <x v="13"/>
    <n v="1"/>
    <s v=""/>
    <s v=""/>
    <s v=""/>
    <n v="0.14285714285714285"/>
    <n v="4.1666666666666664E-2"/>
  </r>
  <r>
    <d v="2014-09-15T00:00:00"/>
    <n v="43"/>
    <x v="1"/>
    <s v="RF"/>
    <x v="3"/>
    <n v="24"/>
    <n v="2"/>
    <n v="7"/>
    <n v="5"/>
    <s v="SBOU"/>
    <x v="2"/>
    <n v="1"/>
    <s v=""/>
    <s v=""/>
    <s v=""/>
    <n v="0.14285714285714285"/>
    <n v="4.1666666666666664E-2"/>
  </r>
  <r>
    <d v="2014-09-15T00:00:00"/>
    <n v="43"/>
    <x v="1"/>
    <s v="RF"/>
    <x v="3"/>
    <n v="24"/>
    <n v="2"/>
    <n v="7"/>
    <n v="6"/>
    <s v="SBOU"/>
    <x v="16"/>
    <s v=""/>
    <s v=""/>
    <s v=""/>
    <s v=""/>
    <n v="0.14285714285714285"/>
    <n v="4.1666666666666664E-2"/>
  </r>
  <r>
    <d v="2014-09-15T00:00:00"/>
    <n v="43"/>
    <x v="1"/>
    <s v="RF"/>
    <x v="3"/>
    <n v="24"/>
    <n v="2"/>
    <n v="7"/>
    <n v="7"/>
    <s v="DSTO"/>
    <x v="3"/>
    <n v="1"/>
    <s v=""/>
    <s v=""/>
    <s v=""/>
    <n v="0.14285714285714285"/>
    <n v="4.1666666666666664E-2"/>
  </r>
  <r>
    <d v="2014-09-15T00:00:00"/>
    <n v="43"/>
    <x v="1"/>
    <s v="RF"/>
    <x v="3"/>
    <n v="24"/>
    <n v="2"/>
    <n v="7"/>
    <n v="7"/>
    <s v="DSTO"/>
    <x v="7"/>
    <n v="1"/>
    <s v=""/>
    <s v=""/>
    <s v=""/>
    <n v="0.14285714285714285"/>
    <n v="4.1666666666666664E-2"/>
  </r>
  <r>
    <d v="2014-09-15T00:00:00"/>
    <n v="43"/>
    <x v="1"/>
    <s v="RF"/>
    <x v="3"/>
    <n v="24"/>
    <n v="2"/>
    <n v="7"/>
    <n v="8"/>
    <s v="DSTO"/>
    <x v="13"/>
    <n v="1"/>
    <s v=""/>
    <s v=""/>
    <s v=""/>
    <n v="0.14285714285714285"/>
    <n v="4.1666666666666664E-2"/>
  </r>
  <r>
    <d v="2014-09-15T00:00:00"/>
    <n v="43"/>
    <x v="1"/>
    <s v="RF"/>
    <x v="3"/>
    <n v="24"/>
    <n v="2"/>
    <n v="7"/>
    <n v="8"/>
    <s v="DSTO"/>
    <x v="7"/>
    <n v="1"/>
    <s v=""/>
    <s v=""/>
    <s v=""/>
    <n v="0.14285714285714285"/>
    <n v="4.1666666666666664E-2"/>
  </r>
  <r>
    <d v="2014-09-15T00:00:00"/>
    <n v="43"/>
    <x v="1"/>
    <s v="RF"/>
    <x v="3"/>
    <n v="24"/>
    <n v="3"/>
    <n v="8"/>
    <n v="1"/>
    <s v="DSTO"/>
    <x v="14"/>
    <n v="1"/>
    <s v=""/>
    <s v=""/>
    <s v=""/>
    <n v="0.125"/>
    <n v="4.1666666666666664E-2"/>
  </r>
  <r>
    <d v="2014-09-15T00:00:00"/>
    <n v="43"/>
    <x v="1"/>
    <s v="RF"/>
    <x v="3"/>
    <n v="24"/>
    <n v="3"/>
    <n v="8"/>
    <n v="2"/>
    <s v="DSTO"/>
    <x v="11"/>
    <n v="0"/>
    <s v=""/>
    <s v=""/>
    <s v=""/>
    <n v="0.125"/>
    <n v="4.1666666666666664E-2"/>
  </r>
  <r>
    <d v="2014-09-15T00:00:00"/>
    <n v="43"/>
    <x v="1"/>
    <s v="RF"/>
    <x v="3"/>
    <n v="24"/>
    <n v="3"/>
    <n v="8"/>
    <n v="3"/>
    <s v="SBOU"/>
    <x v="2"/>
    <n v="1"/>
    <s v=""/>
    <s v=""/>
    <s v=""/>
    <n v="0.125"/>
    <n v="4.1666666666666664E-2"/>
  </r>
  <r>
    <d v="2014-09-15T00:00:00"/>
    <n v="43"/>
    <x v="1"/>
    <s v="RF"/>
    <x v="3"/>
    <n v="24"/>
    <n v="3"/>
    <n v="8"/>
    <n v="3"/>
    <s v="SBOU"/>
    <x v="8"/>
    <n v="1"/>
    <s v=""/>
    <s v=""/>
    <s v=""/>
    <n v="0.125"/>
    <n v="4.1666666666666664E-2"/>
  </r>
  <r>
    <d v="2014-09-15T00:00:00"/>
    <n v="43"/>
    <x v="1"/>
    <s v="RF"/>
    <x v="3"/>
    <n v="24"/>
    <n v="3"/>
    <n v="8"/>
    <n v="3"/>
    <s v="SBOU"/>
    <x v="1"/>
    <n v="1"/>
    <s v=""/>
    <s v=""/>
    <s v=""/>
    <n v="0.125"/>
    <n v="4.1666666666666664E-2"/>
  </r>
  <r>
    <d v="2014-09-15T00:00:00"/>
    <n v="43"/>
    <x v="1"/>
    <s v="RF"/>
    <x v="3"/>
    <n v="24"/>
    <n v="3"/>
    <n v="8"/>
    <n v="3"/>
    <s v="SBOU"/>
    <x v="0"/>
    <n v="1"/>
    <n v="1"/>
    <n v="1"/>
    <n v="4.1666666666666664E-2"/>
    <n v="0.125"/>
    <n v="4.1666666666666664E-2"/>
  </r>
  <r>
    <d v="2014-09-15T00:00:00"/>
    <n v="43"/>
    <x v="1"/>
    <s v="RF"/>
    <x v="3"/>
    <n v="24"/>
    <n v="3"/>
    <n v="8"/>
    <n v="4"/>
    <s v="DSTO"/>
    <x v="3"/>
    <n v="1"/>
    <s v=""/>
    <s v=""/>
    <s v=""/>
    <n v="0.125"/>
    <n v="4.1666666666666664E-2"/>
  </r>
  <r>
    <d v="2014-09-15T00:00:00"/>
    <n v="43"/>
    <x v="1"/>
    <s v="RF"/>
    <x v="3"/>
    <n v="24"/>
    <n v="3"/>
    <n v="8"/>
    <n v="5"/>
    <s v="DSTO"/>
    <x v="7"/>
    <n v="1"/>
    <s v=""/>
    <s v=""/>
    <s v=""/>
    <n v="0.125"/>
    <n v="4.1666666666666664E-2"/>
  </r>
  <r>
    <d v="2014-09-15T00:00:00"/>
    <n v="43"/>
    <x v="1"/>
    <s v="RF"/>
    <x v="3"/>
    <n v="24"/>
    <n v="3"/>
    <n v="8"/>
    <n v="6"/>
    <s v="SBOU"/>
    <x v="2"/>
    <n v="1"/>
    <s v=""/>
    <s v=""/>
    <s v=""/>
    <n v="0.125"/>
    <n v="4.1666666666666664E-2"/>
  </r>
  <r>
    <d v="2014-09-15T00:00:00"/>
    <n v="43"/>
    <x v="1"/>
    <s v="RF"/>
    <x v="3"/>
    <n v="24"/>
    <n v="3"/>
    <n v="8"/>
    <n v="6"/>
    <s v="SBOU"/>
    <x v="6"/>
    <n v="1"/>
    <n v="1"/>
    <n v="1"/>
    <n v="4.1666666666666664E-2"/>
    <n v="0.125"/>
    <n v="4.1666666666666664E-2"/>
  </r>
  <r>
    <d v="2014-09-15T00:00:00"/>
    <n v="43"/>
    <x v="1"/>
    <s v="RF"/>
    <x v="3"/>
    <n v="24"/>
    <n v="3"/>
    <n v="8"/>
    <n v="7"/>
    <s v="DSTO"/>
    <x v="7"/>
    <n v="1"/>
    <s v=""/>
    <s v=""/>
    <s v=""/>
    <n v="0.125"/>
    <n v="4.1666666666666664E-2"/>
  </r>
  <r>
    <d v="2014-09-15T00:00:00"/>
    <n v="43"/>
    <x v="1"/>
    <s v="RF"/>
    <x v="3"/>
    <n v="24"/>
    <n v="3"/>
    <n v="8"/>
    <n v="8"/>
    <s v="DSTO"/>
    <x v="2"/>
    <n v="1"/>
    <s v=""/>
    <s v=""/>
    <s v=""/>
    <n v="0.125"/>
    <n v="4.1666666666666664E-2"/>
  </r>
  <r>
    <d v="2014-09-15T00:00:00"/>
    <n v="43"/>
    <x v="1"/>
    <s v="RF"/>
    <x v="3"/>
    <n v="24"/>
    <n v="3"/>
    <n v="8"/>
    <n v="8"/>
    <s v="DSTO"/>
    <x v="6"/>
    <n v="1"/>
    <n v="1"/>
    <n v="1"/>
    <n v="4.1666666666666664E-2"/>
    <n v="0.125"/>
    <n v="4.1666666666666664E-2"/>
  </r>
  <r>
    <d v="2014-09-15T00:00:00"/>
    <n v="43"/>
    <x v="1"/>
    <s v="RF"/>
    <x v="3"/>
    <n v="24"/>
    <n v="3"/>
    <n v="8"/>
    <n v="8"/>
    <s v="DSTO"/>
    <x v="3"/>
    <n v="1"/>
    <s v=""/>
    <s v=""/>
    <s v=""/>
    <n v="0.125"/>
    <n v="4.1666666666666664E-2"/>
  </r>
  <r>
    <d v="2014-09-11T00:00:00"/>
    <n v="43"/>
    <x v="1"/>
    <s v="RF"/>
    <x v="4"/>
    <n v="30"/>
    <n v="1"/>
    <n v="10"/>
    <n v="1"/>
    <s v="PAST"/>
    <x v="17"/>
    <n v="1"/>
    <s v=""/>
    <s v=""/>
    <s v=""/>
    <n v="0.1"/>
    <n v="3.3333333333333333E-2"/>
  </r>
  <r>
    <d v="2014-09-11T00:00:00"/>
    <n v="43"/>
    <x v="1"/>
    <s v="RF"/>
    <x v="4"/>
    <n v="30"/>
    <n v="1"/>
    <n v="10"/>
    <n v="2"/>
    <s v="MCAV"/>
    <x v="7"/>
    <n v="1"/>
    <s v=""/>
    <s v=""/>
    <s v=""/>
    <n v="0.1"/>
    <n v="3.3333333333333333E-2"/>
  </r>
  <r>
    <d v="2014-09-11T00:00:00"/>
    <n v="43"/>
    <x v="1"/>
    <s v="RF"/>
    <x v="4"/>
    <n v="30"/>
    <n v="1"/>
    <n v="10"/>
    <n v="2"/>
    <s v="MCAV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n v="1"/>
    <n v="10"/>
    <n v="3"/>
    <s v="SINT"/>
    <x v="17"/>
    <n v="1"/>
    <s v=""/>
    <s v=""/>
    <s v=""/>
    <n v="0.1"/>
    <n v="3.3333333333333333E-2"/>
  </r>
  <r>
    <d v="2014-09-11T00:00:00"/>
    <n v="43"/>
    <x v="1"/>
    <s v="RF"/>
    <x v="4"/>
    <n v="30"/>
    <n v="1"/>
    <n v="10"/>
    <n v="3"/>
    <s v="SINT"/>
    <x v="7"/>
    <n v="1"/>
    <s v=""/>
    <s v=""/>
    <s v=""/>
    <n v="0.1"/>
    <n v="3.3333333333333333E-2"/>
  </r>
  <r>
    <d v="2014-09-11T00:00:00"/>
    <n v="43"/>
    <x v="1"/>
    <s v="RF"/>
    <x v="4"/>
    <n v="30"/>
    <n v="1"/>
    <n v="10"/>
    <n v="4"/>
    <s v="MCAV"/>
    <x v="7"/>
    <n v="1"/>
    <s v=""/>
    <s v=""/>
    <s v=""/>
    <n v="0.1"/>
    <n v="3.3333333333333333E-2"/>
  </r>
  <r>
    <d v="2014-09-11T00:00:00"/>
    <n v="43"/>
    <x v="1"/>
    <s v="RF"/>
    <x v="4"/>
    <n v="30"/>
    <n v="1"/>
    <n v="10"/>
    <n v="5"/>
    <s v="DSTO"/>
    <x v="2"/>
    <n v="1"/>
    <s v=""/>
    <s v=""/>
    <s v=""/>
    <n v="0.1"/>
    <n v="3.3333333333333333E-2"/>
  </r>
  <r>
    <d v="2014-09-11T00:00:00"/>
    <n v="43"/>
    <x v="1"/>
    <s v="RF"/>
    <x v="4"/>
    <n v="30"/>
    <n v="1"/>
    <n v="10"/>
    <n v="5"/>
    <s v="DSTO"/>
    <x v="7"/>
    <n v="1"/>
    <s v=""/>
    <s v=""/>
    <s v=""/>
    <n v="0.1"/>
    <n v="3.3333333333333333E-2"/>
  </r>
  <r>
    <d v="2014-09-11T00:00:00"/>
    <n v="43"/>
    <x v="1"/>
    <s v="RF"/>
    <x v="4"/>
    <n v="30"/>
    <n v="1"/>
    <n v="10"/>
    <n v="6"/>
    <s v="DSTR"/>
    <x v="7"/>
    <n v="1"/>
    <s v=""/>
    <s v=""/>
    <s v=""/>
    <n v="0.1"/>
    <n v="3.3333333333333333E-2"/>
  </r>
  <r>
    <d v="2014-09-11T00:00:00"/>
    <n v="43"/>
    <x v="1"/>
    <s v="RF"/>
    <x v="4"/>
    <n v="30"/>
    <n v="1"/>
    <n v="10"/>
    <n v="7"/>
    <s v="MCAV"/>
    <x v="7"/>
    <n v="1"/>
    <s v=""/>
    <s v=""/>
    <s v=""/>
    <n v="0.1"/>
    <n v="3.3333333333333333E-2"/>
  </r>
  <r>
    <d v="2014-09-11T00:00:00"/>
    <n v="43"/>
    <x v="1"/>
    <s v="RF"/>
    <x v="4"/>
    <n v="30"/>
    <n v="1"/>
    <n v="10"/>
    <n v="7"/>
    <s v="MCAV"/>
    <x v="8"/>
    <n v="1"/>
    <s v=""/>
    <s v=""/>
    <s v=""/>
    <n v="0.1"/>
    <n v="3.3333333333333333E-2"/>
  </r>
  <r>
    <d v="2014-09-11T00:00:00"/>
    <n v="43"/>
    <x v="1"/>
    <s v="RF"/>
    <x v="4"/>
    <n v="30"/>
    <n v="1"/>
    <n v="10"/>
    <n v="7"/>
    <s v="MCAV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n v="1"/>
    <n v="10"/>
    <n v="8"/>
    <s v="MCAV"/>
    <x v="7"/>
    <n v="1"/>
    <s v=""/>
    <s v=""/>
    <s v=""/>
    <n v="0.1"/>
    <n v="3.3333333333333333E-2"/>
  </r>
  <r>
    <d v="2014-09-11T00:00:00"/>
    <n v="43"/>
    <x v="1"/>
    <s v="RF"/>
    <x v="4"/>
    <n v="30"/>
    <n v="1"/>
    <n v="10"/>
    <n v="8"/>
    <s v="MCAV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n v="1"/>
    <n v="10"/>
    <n v="9"/>
    <s v="MCAV"/>
    <x v="7"/>
    <n v="1"/>
    <s v=""/>
    <s v=""/>
    <s v=""/>
    <n v="0.1"/>
    <n v="3.3333333333333333E-2"/>
  </r>
  <r>
    <d v="2014-09-11T00:00:00"/>
    <n v="43"/>
    <x v="1"/>
    <s v="RF"/>
    <x v="4"/>
    <n v="30"/>
    <n v="1"/>
    <n v="10"/>
    <n v="9"/>
    <s v="MCAV"/>
    <x v="8"/>
    <n v="1"/>
    <s v=""/>
    <s v=""/>
    <s v=""/>
    <n v="0.1"/>
    <n v="3.3333333333333333E-2"/>
  </r>
  <r>
    <d v="2014-09-11T00:00:00"/>
    <n v="43"/>
    <x v="1"/>
    <s v="RF"/>
    <x v="4"/>
    <n v="30"/>
    <n v="1"/>
    <n v="10"/>
    <n v="10"/>
    <s v="SSID"/>
    <x v="7"/>
    <n v="1"/>
    <s v=""/>
    <s v=""/>
    <s v=""/>
    <n v="0.1"/>
    <n v="3.3333333333333333E-2"/>
  </r>
  <r>
    <d v="2014-09-11T00:00:00"/>
    <n v="43"/>
    <x v="1"/>
    <s v="RF"/>
    <x v="4"/>
    <n v="30"/>
    <n v="1"/>
    <n v="10"/>
    <n v="10"/>
    <s v="SSID"/>
    <x v="3"/>
    <n v="1"/>
    <s v=""/>
    <s v=""/>
    <s v=""/>
    <n v="0.1"/>
    <n v="3.3333333333333333E-2"/>
  </r>
  <r>
    <d v="2014-09-11T00:00:00"/>
    <n v="43"/>
    <x v="1"/>
    <s v="RF"/>
    <x v="4"/>
    <n v="30"/>
    <n v="1"/>
    <n v="10"/>
    <n v="10"/>
    <s v="SSID"/>
    <x v="19"/>
    <n v="1"/>
    <s v=""/>
    <s v=""/>
    <s v=""/>
    <n v="0.1"/>
    <n v="3.3333333333333333E-2"/>
  </r>
  <r>
    <d v="2014-09-11T00:00:00"/>
    <n v="43"/>
    <x v="1"/>
    <s v="RF"/>
    <x v="4"/>
    <n v="30"/>
    <n v="2"/>
    <n v="10"/>
    <n v="1"/>
    <s v="MCAV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n v="2"/>
    <n v="10"/>
    <n v="1"/>
    <s v="MCAV"/>
    <x v="7"/>
    <n v="1"/>
    <s v=""/>
    <s v=""/>
    <s v=""/>
    <n v="0.1"/>
    <n v="3.3333333333333333E-2"/>
  </r>
  <r>
    <d v="2014-09-11T00:00:00"/>
    <n v="43"/>
    <x v="1"/>
    <s v="RF"/>
    <x v="4"/>
    <n v="30"/>
    <n v="2"/>
    <n v="10"/>
    <n v="2"/>
    <s v="MCAV"/>
    <x v="7"/>
    <n v="1"/>
    <s v=""/>
    <s v=""/>
    <s v=""/>
    <n v="0.1"/>
    <n v="3.3333333333333333E-2"/>
  </r>
  <r>
    <d v="2014-09-11T00:00:00"/>
    <n v="43"/>
    <x v="1"/>
    <s v="RF"/>
    <x v="4"/>
    <n v="30"/>
    <n v="2"/>
    <n v="10"/>
    <n v="3"/>
    <s v="SSID"/>
    <x v="7"/>
    <n v="1"/>
    <s v=""/>
    <s v=""/>
    <s v=""/>
    <n v="0.1"/>
    <n v="3.3333333333333333E-2"/>
  </r>
  <r>
    <d v="2014-09-11T00:00:00"/>
    <n v="43"/>
    <x v="1"/>
    <s v="RF"/>
    <x v="4"/>
    <n v="30"/>
    <n v="2"/>
    <n v="10"/>
    <n v="3"/>
    <s v="SSID"/>
    <x v="3"/>
    <n v="1"/>
    <s v=""/>
    <s v=""/>
    <s v=""/>
    <n v="0.1"/>
    <n v="3.3333333333333333E-2"/>
  </r>
  <r>
    <d v="2014-09-11T00:00:00"/>
    <n v="43"/>
    <x v="1"/>
    <s v="RF"/>
    <x v="4"/>
    <n v="30"/>
    <n v="2"/>
    <n v="10"/>
    <n v="4"/>
    <s v="MCAV"/>
    <x v="7"/>
    <n v="1"/>
    <s v=""/>
    <s v=""/>
    <s v=""/>
    <n v="0.1"/>
    <n v="3.3333333333333333E-2"/>
  </r>
  <r>
    <d v="2014-09-11T00:00:00"/>
    <n v="43"/>
    <x v="1"/>
    <s v="RF"/>
    <x v="4"/>
    <n v="30"/>
    <n v="2"/>
    <n v="10"/>
    <n v="5"/>
    <s v="DSTO"/>
    <x v="7"/>
    <n v="1"/>
    <s v=""/>
    <s v=""/>
    <s v=""/>
    <n v="0.1"/>
    <n v="3.3333333333333333E-2"/>
  </r>
  <r>
    <d v="2014-09-11T00:00:00"/>
    <n v="43"/>
    <x v="1"/>
    <s v="RF"/>
    <x v="4"/>
    <n v="30"/>
    <n v="2"/>
    <n v="10"/>
    <n v="5"/>
    <s v="DSTO"/>
    <x v="2"/>
    <n v="1"/>
    <s v=""/>
    <s v=""/>
    <s v=""/>
    <n v="0.1"/>
    <n v="3.3333333333333333E-2"/>
  </r>
  <r>
    <d v="2014-09-11T00:00:00"/>
    <n v="43"/>
    <x v="1"/>
    <s v="RF"/>
    <x v="4"/>
    <n v="30"/>
    <n v="2"/>
    <n v="10"/>
    <n v="5"/>
    <s v="DSTO"/>
    <x v="3"/>
    <n v="1"/>
    <s v=""/>
    <s v=""/>
    <s v=""/>
    <n v="0.1"/>
    <n v="3.3333333333333333E-2"/>
  </r>
  <r>
    <d v="2014-09-11T00:00:00"/>
    <n v="43"/>
    <x v="1"/>
    <s v="RF"/>
    <x v="4"/>
    <n v="30"/>
    <n v="2"/>
    <n v="10"/>
    <n v="6"/>
    <s v="DSTO"/>
    <x v="2"/>
    <n v="1"/>
    <s v=""/>
    <s v=""/>
    <s v=""/>
    <n v="0.1"/>
    <n v="3.3333333333333333E-2"/>
  </r>
  <r>
    <d v="2014-09-11T00:00:00"/>
    <n v="43"/>
    <x v="1"/>
    <s v="RF"/>
    <x v="4"/>
    <n v="30"/>
    <n v="2"/>
    <n v="10"/>
    <n v="6"/>
    <s v="DSTO"/>
    <x v="3"/>
    <n v="1"/>
    <s v=""/>
    <s v=""/>
    <s v=""/>
    <n v="0.1"/>
    <n v="3.3333333333333333E-2"/>
  </r>
  <r>
    <d v="2014-09-11T00:00:00"/>
    <n v="43"/>
    <x v="1"/>
    <s v="RF"/>
    <x v="4"/>
    <n v="30"/>
    <n v="2"/>
    <n v="10"/>
    <n v="7"/>
    <s v="SSID"/>
    <x v="7"/>
    <n v="1"/>
    <s v=""/>
    <s v=""/>
    <s v=""/>
    <n v="0.1"/>
    <n v="3.3333333333333333E-2"/>
  </r>
  <r>
    <d v="2014-09-11T00:00:00"/>
    <n v="43"/>
    <x v="1"/>
    <s v="RF"/>
    <x v="4"/>
    <n v="30"/>
    <n v="2"/>
    <n v="10"/>
    <n v="7"/>
    <s v="SSID"/>
    <x v="19"/>
    <n v="1"/>
    <s v=""/>
    <s v=""/>
    <s v=""/>
    <n v="0.1"/>
    <n v="3.3333333333333333E-2"/>
  </r>
  <r>
    <d v="2014-09-11T00:00:00"/>
    <n v="43"/>
    <x v="1"/>
    <s v="RF"/>
    <x v="4"/>
    <n v="30"/>
    <n v="2"/>
    <n v="10"/>
    <n v="8"/>
    <s v="SBOU"/>
    <x v="8"/>
    <n v="1"/>
    <s v=""/>
    <s v=""/>
    <s v=""/>
    <n v="0.1"/>
    <n v="3.3333333333333333E-2"/>
  </r>
  <r>
    <d v="2014-09-11T00:00:00"/>
    <n v="43"/>
    <x v="1"/>
    <s v="RF"/>
    <x v="4"/>
    <n v="30"/>
    <n v="2"/>
    <n v="10"/>
    <n v="8"/>
    <s v="SBOU"/>
    <x v="2"/>
    <n v="1"/>
    <s v=""/>
    <s v=""/>
    <s v=""/>
    <n v="0.1"/>
    <n v="3.3333333333333333E-2"/>
  </r>
  <r>
    <d v="2014-09-11T00:00:00"/>
    <n v="43"/>
    <x v="1"/>
    <s v="RF"/>
    <x v="4"/>
    <n v="30"/>
    <n v="2"/>
    <n v="10"/>
    <n v="9"/>
    <s v="DSTO"/>
    <x v="7"/>
    <n v="1"/>
    <s v=""/>
    <s v=""/>
    <s v=""/>
    <n v="0.1"/>
    <n v="3.3333333333333333E-2"/>
  </r>
  <r>
    <d v="2014-09-11T00:00:00"/>
    <n v="43"/>
    <x v="1"/>
    <s v="RF"/>
    <x v="4"/>
    <n v="30"/>
    <n v="2"/>
    <n v="10"/>
    <n v="9"/>
    <s v="DSTO"/>
    <x v="2"/>
    <n v="1"/>
    <s v=""/>
    <s v=""/>
    <s v=""/>
    <n v="0.1"/>
    <n v="3.3333333333333333E-2"/>
  </r>
  <r>
    <d v="2014-09-11T00:00:00"/>
    <n v="43"/>
    <x v="1"/>
    <s v="RF"/>
    <x v="4"/>
    <n v="30"/>
    <n v="2"/>
    <n v="10"/>
    <n v="10"/>
    <s v="SSID"/>
    <x v="8"/>
    <n v="1"/>
    <s v=""/>
    <s v=""/>
    <s v=""/>
    <n v="0.1"/>
    <n v="3.3333333333333333E-2"/>
  </r>
  <r>
    <d v="2014-09-11T00:00:00"/>
    <n v="43"/>
    <x v="1"/>
    <s v="RF"/>
    <x v="4"/>
    <n v="30"/>
    <n v="2"/>
    <n v="10"/>
    <n v="10"/>
    <s v="SSID"/>
    <x v="3"/>
    <n v="1"/>
    <s v=""/>
    <s v=""/>
    <s v=""/>
    <n v="0.1"/>
    <n v="3.3333333333333333E-2"/>
  </r>
  <r>
    <d v="2014-09-11T00:00:00"/>
    <n v="43"/>
    <x v="1"/>
    <s v="RF"/>
    <x v="4"/>
    <n v="30"/>
    <n v="3"/>
    <n v="10"/>
    <n v="1"/>
    <s v="DSTO"/>
    <x v="7"/>
    <n v="1"/>
    <s v=""/>
    <s v=""/>
    <s v=""/>
    <n v="0.1"/>
    <n v="3.3333333333333333E-2"/>
  </r>
  <r>
    <d v="2014-09-11T00:00:00"/>
    <n v="43"/>
    <x v="1"/>
    <s v="RF"/>
    <x v="4"/>
    <n v="30"/>
    <n v="3"/>
    <n v="10"/>
    <n v="1"/>
    <s v="DSTO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n v="3"/>
    <n v="10"/>
    <n v="1"/>
    <s v="DSTO"/>
    <x v="8"/>
    <n v="1"/>
    <s v=""/>
    <s v=""/>
    <s v=""/>
    <n v="0.1"/>
    <n v="3.3333333333333333E-2"/>
  </r>
  <r>
    <d v="2014-09-11T00:00:00"/>
    <n v="43"/>
    <x v="1"/>
    <s v="RF"/>
    <x v="4"/>
    <n v="30"/>
    <n v="3"/>
    <n v="10"/>
    <n v="2"/>
    <s v="DSTO"/>
    <x v="7"/>
    <n v="1"/>
    <s v=""/>
    <s v=""/>
    <s v=""/>
    <n v="0.1"/>
    <n v="3.3333333333333333E-2"/>
  </r>
  <r>
    <d v="2014-09-11T00:00:00"/>
    <n v="43"/>
    <x v="1"/>
    <s v="RF"/>
    <x v="4"/>
    <n v="30"/>
    <n v="3"/>
    <n v="10"/>
    <n v="3"/>
    <s v="SBOU"/>
    <x v="2"/>
    <n v="1"/>
    <s v=""/>
    <s v=""/>
    <s v=""/>
    <n v="0.1"/>
    <n v="3.3333333333333333E-2"/>
  </r>
  <r>
    <d v="2014-09-11T00:00:00"/>
    <n v="43"/>
    <x v="1"/>
    <s v="RF"/>
    <x v="4"/>
    <n v="30"/>
    <n v="3"/>
    <n v="10"/>
    <n v="3"/>
    <s v="SBOU"/>
    <x v="8"/>
    <n v="1"/>
    <s v=""/>
    <s v=""/>
    <s v=""/>
    <n v="0.1"/>
    <n v="3.3333333333333333E-2"/>
  </r>
  <r>
    <d v="2014-09-11T00:00:00"/>
    <n v="43"/>
    <x v="1"/>
    <s v="RF"/>
    <x v="4"/>
    <n v="30"/>
    <n v="3"/>
    <n v="10"/>
    <n v="3"/>
    <s v="SBOU"/>
    <x v="3"/>
    <n v="1"/>
    <s v=""/>
    <s v=""/>
    <s v=""/>
    <n v="0.1"/>
    <n v="3.3333333333333333E-2"/>
  </r>
  <r>
    <d v="2014-09-11T00:00:00"/>
    <n v="43"/>
    <x v="1"/>
    <s v="RF"/>
    <x v="4"/>
    <n v="30"/>
    <n v="3"/>
    <n v="10"/>
    <n v="4"/>
    <s v="SINT"/>
    <x v="17"/>
    <n v="1"/>
    <s v=""/>
    <s v=""/>
    <s v=""/>
    <n v="0.1"/>
    <n v="3.3333333333333333E-2"/>
  </r>
  <r>
    <d v="2014-09-11T00:00:00"/>
    <n v="43"/>
    <x v="1"/>
    <s v="RF"/>
    <x v="4"/>
    <n v="30"/>
    <n v="3"/>
    <n v="10"/>
    <n v="5"/>
    <s v="DCLI"/>
    <x v="14"/>
    <n v="1"/>
    <s v=""/>
    <s v=""/>
    <s v=""/>
    <n v="0.1"/>
    <n v="3.3333333333333333E-2"/>
  </r>
  <r>
    <d v="2014-09-11T00:00:00"/>
    <n v="43"/>
    <x v="1"/>
    <s v="RF"/>
    <x v="4"/>
    <n v="30"/>
    <n v="3"/>
    <n v="10"/>
    <n v="6"/>
    <s v="PAST"/>
    <x v="2"/>
    <n v="1"/>
    <s v=""/>
    <s v=""/>
    <s v=""/>
    <n v="0.1"/>
    <n v="3.3333333333333333E-2"/>
  </r>
  <r>
    <d v="2014-09-11T00:00:00"/>
    <n v="43"/>
    <x v="1"/>
    <s v="RF"/>
    <x v="4"/>
    <n v="30"/>
    <n v="3"/>
    <n v="10"/>
    <n v="6"/>
    <s v="PAST"/>
    <x v="0"/>
    <n v="1"/>
    <n v="1"/>
    <n v="1"/>
    <n v="3.3333333333333333E-2"/>
    <n v="0.1"/>
    <n v="3.3333333333333333E-2"/>
  </r>
  <r>
    <d v="2014-09-11T00:00:00"/>
    <n v="43"/>
    <x v="1"/>
    <s v="RF"/>
    <x v="4"/>
    <n v="30"/>
    <n v="3"/>
    <n v="10"/>
    <n v="6"/>
    <s v="PAST"/>
    <x v="7"/>
    <n v="1"/>
    <s v=""/>
    <s v=""/>
    <s v=""/>
    <n v="0.1"/>
    <n v="3.3333333333333333E-2"/>
  </r>
  <r>
    <d v="2014-09-11T00:00:00"/>
    <n v="43"/>
    <x v="1"/>
    <s v="RF"/>
    <x v="4"/>
    <n v="30"/>
    <n v="3"/>
    <n v="10"/>
    <n v="6"/>
    <s v="PAST"/>
    <x v="8"/>
    <n v="1"/>
    <s v=""/>
    <s v=""/>
    <s v=""/>
    <n v="0.1"/>
    <n v="3.3333333333333333E-2"/>
  </r>
  <r>
    <d v="2014-09-11T00:00:00"/>
    <n v="43"/>
    <x v="1"/>
    <s v="RF"/>
    <x v="4"/>
    <n v="30"/>
    <n v="3"/>
    <n v="10"/>
    <n v="7"/>
    <s v="DSTO"/>
    <x v="3"/>
    <n v="1"/>
    <s v=""/>
    <s v=""/>
    <s v=""/>
    <n v="0.1"/>
    <n v="3.3333333333333333E-2"/>
  </r>
  <r>
    <d v="2014-09-11T00:00:00"/>
    <n v="43"/>
    <x v="1"/>
    <s v="RF"/>
    <x v="4"/>
    <n v="30"/>
    <n v="3"/>
    <n v="10"/>
    <n v="8"/>
    <s v="DSTO"/>
    <x v="13"/>
    <n v="1"/>
    <s v=""/>
    <s v=""/>
    <s v=""/>
    <n v="0.1"/>
    <n v="3.3333333333333333E-2"/>
  </r>
  <r>
    <d v="2014-09-11T00:00:00"/>
    <n v="43"/>
    <x v="1"/>
    <s v="RF"/>
    <x v="4"/>
    <n v="30"/>
    <n v="3"/>
    <n v="10"/>
    <n v="8"/>
    <s v="DSTO"/>
    <x v="3"/>
    <n v="1"/>
    <s v=""/>
    <s v=""/>
    <s v=""/>
    <n v="0.1"/>
    <n v="3.3333333333333333E-2"/>
  </r>
  <r>
    <d v="2014-09-11T00:00:00"/>
    <n v="43"/>
    <x v="1"/>
    <s v="RF"/>
    <x v="4"/>
    <n v="30"/>
    <n v="3"/>
    <n v="10"/>
    <n v="9"/>
    <s v="MCAV"/>
    <x v="13"/>
    <n v="1"/>
    <s v=""/>
    <s v=""/>
    <s v=""/>
    <n v="0.1"/>
    <n v="3.3333333333333333E-2"/>
  </r>
  <r>
    <d v="2014-09-11T00:00:00"/>
    <n v="43"/>
    <x v="1"/>
    <s v="RF"/>
    <x v="4"/>
    <n v="30"/>
    <n v="3"/>
    <n v="10"/>
    <n v="10"/>
    <s v="SINT"/>
    <x v="3"/>
    <n v="1"/>
    <s v=""/>
    <s v=""/>
    <s v=""/>
    <n v="0.1"/>
    <n v="3.3333333333333333E-2"/>
  </r>
  <r>
    <d v="2014-09-11T00:00:00"/>
    <n v="43"/>
    <x v="1"/>
    <s v="RF"/>
    <x v="4"/>
    <n v="30"/>
    <n v="3"/>
    <n v="10"/>
    <n v="10"/>
    <s v="SINT"/>
    <x v="8"/>
    <n v="1"/>
    <s v=""/>
    <s v=""/>
    <s v=""/>
    <n v="0.1"/>
    <n v="3.3333333333333333E-2"/>
  </r>
  <r>
    <d v="2014-09-11T00:00:00"/>
    <n v="43"/>
    <x v="1"/>
    <s v="RF"/>
    <x v="4"/>
    <n v="30"/>
    <n v="3"/>
    <n v="10"/>
    <n v="10"/>
    <s v="SINT"/>
    <x v="7"/>
    <n v="1"/>
    <s v=""/>
    <s v=""/>
    <s v=""/>
    <n v="0.1"/>
    <n v="3.3333333333333333E-2"/>
  </r>
  <r>
    <d v="2014-09-15T00:00:00"/>
    <n v="43"/>
    <x v="1"/>
    <s v="RF"/>
    <x v="13"/>
    <n v="24"/>
    <n v="1"/>
    <n v="8"/>
    <n v="1"/>
    <s v="MCAV"/>
    <x v="7"/>
    <n v="1"/>
    <s v=""/>
    <s v=""/>
    <s v=""/>
    <n v="0.125"/>
    <n v="4.1666666666666664E-2"/>
  </r>
  <r>
    <d v="2014-09-15T00:00:00"/>
    <n v="43"/>
    <x v="1"/>
    <s v="RF"/>
    <x v="13"/>
    <n v="24"/>
    <n v="1"/>
    <n v="8"/>
    <n v="1"/>
    <s v="MCAV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n v="1"/>
    <n v="8"/>
    <n v="2"/>
    <s v="MCAV"/>
    <x v="7"/>
    <n v="1"/>
    <s v=""/>
    <s v=""/>
    <s v=""/>
    <n v="0.125"/>
    <n v="4.1666666666666664E-2"/>
  </r>
  <r>
    <d v="2014-09-15T00:00:00"/>
    <n v="43"/>
    <x v="1"/>
    <s v="RF"/>
    <x v="13"/>
    <n v="24"/>
    <n v="1"/>
    <n v="8"/>
    <n v="2"/>
    <s v="MCAV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n v="1"/>
    <n v="8"/>
    <n v="3"/>
    <s v="MCAV"/>
    <x v="7"/>
    <n v="1"/>
    <s v=""/>
    <s v=""/>
    <s v=""/>
    <n v="0.125"/>
    <n v="4.1666666666666664E-2"/>
  </r>
  <r>
    <d v="2014-09-15T00:00:00"/>
    <n v="43"/>
    <x v="1"/>
    <s v="RF"/>
    <x v="13"/>
    <n v="24"/>
    <n v="1"/>
    <n v="8"/>
    <n v="3"/>
    <s v="MCAV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n v="1"/>
    <n v="8"/>
    <n v="4"/>
    <s v="CNAT"/>
    <x v="7"/>
    <n v="1"/>
    <s v=""/>
    <s v=""/>
    <s v=""/>
    <n v="0.125"/>
    <n v="4.1666666666666664E-2"/>
  </r>
  <r>
    <d v="2014-09-15T00:00:00"/>
    <n v="43"/>
    <x v="1"/>
    <s v="RF"/>
    <x v="13"/>
    <n v="24"/>
    <n v="1"/>
    <n v="8"/>
    <n v="4"/>
    <s v="CNAT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n v="1"/>
    <n v="8"/>
    <n v="5"/>
    <s v="MCAV"/>
    <x v="12"/>
    <n v="1"/>
    <s v=""/>
    <s v=""/>
    <s v=""/>
    <n v="0.125"/>
    <n v="4.1666666666666664E-2"/>
  </r>
  <r>
    <d v="2014-09-15T00:00:00"/>
    <n v="43"/>
    <x v="1"/>
    <s v="RF"/>
    <x v="13"/>
    <n v="24"/>
    <n v="1"/>
    <n v="8"/>
    <n v="5"/>
    <s v="MCAV"/>
    <x v="0"/>
    <n v="1"/>
    <n v="1"/>
    <s v=""/>
    <s v=""/>
    <n v="0.125"/>
    <n v="4.1666666666666664E-2"/>
  </r>
  <r>
    <d v="2014-09-15T00:00:00"/>
    <n v="43"/>
    <x v="1"/>
    <s v="RF"/>
    <x v="13"/>
    <n v="24"/>
    <n v="1"/>
    <n v="8"/>
    <n v="5"/>
    <s v="MCAV"/>
    <x v="6"/>
    <n v="1"/>
    <n v="1"/>
    <n v="1"/>
    <n v="4.1666666666666664E-2"/>
    <n v="0.125"/>
    <n v="4.1666666666666664E-2"/>
  </r>
  <r>
    <d v="2014-09-15T00:00:00"/>
    <n v="43"/>
    <x v="1"/>
    <s v="RF"/>
    <x v="13"/>
    <n v="24"/>
    <n v="1"/>
    <n v="8"/>
    <n v="6"/>
    <s v="MCAV"/>
    <x v="7"/>
    <n v="1"/>
    <s v=""/>
    <s v=""/>
    <s v=""/>
    <n v="0.125"/>
    <n v="4.1666666666666664E-2"/>
  </r>
  <r>
    <d v="2014-09-15T00:00:00"/>
    <n v="43"/>
    <x v="1"/>
    <s v="RF"/>
    <x v="13"/>
    <n v="24"/>
    <n v="1"/>
    <n v="8"/>
    <n v="6"/>
    <s v="MCAV"/>
    <x v="0"/>
    <n v="1"/>
    <n v="1"/>
    <s v=""/>
    <s v=""/>
    <n v="0.125"/>
    <n v="4.1666666666666664E-2"/>
  </r>
  <r>
    <d v="2014-09-15T00:00:00"/>
    <n v="43"/>
    <x v="1"/>
    <s v="RF"/>
    <x v="13"/>
    <n v="24"/>
    <n v="1"/>
    <n v="8"/>
    <n v="6"/>
    <s v="MCAV"/>
    <x v="6"/>
    <n v="1"/>
    <n v="1"/>
    <n v="1"/>
    <n v="4.1666666666666664E-2"/>
    <n v="0.125"/>
    <n v="4.1666666666666664E-2"/>
  </r>
  <r>
    <d v="2014-09-15T00:00:00"/>
    <n v="43"/>
    <x v="1"/>
    <s v="RF"/>
    <x v="13"/>
    <n v="24"/>
    <n v="1"/>
    <n v="8"/>
    <n v="7"/>
    <s v="SBOU"/>
    <x v="2"/>
    <n v="1"/>
    <s v=""/>
    <s v=""/>
    <s v=""/>
    <n v="0.125"/>
    <n v="4.1666666666666664E-2"/>
  </r>
  <r>
    <d v="2014-09-15T00:00:00"/>
    <n v="43"/>
    <x v="1"/>
    <s v="RF"/>
    <x v="13"/>
    <n v="24"/>
    <n v="1"/>
    <n v="8"/>
    <n v="7"/>
    <s v="SBOU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n v="1"/>
    <n v="8"/>
    <n v="8"/>
    <s v="DSTO"/>
    <x v="2"/>
    <n v="1"/>
    <s v=""/>
    <s v=""/>
    <s v=""/>
    <n v="0.125"/>
    <n v="4.1666666666666664E-2"/>
  </r>
  <r>
    <d v="2014-09-15T00:00:00"/>
    <n v="43"/>
    <x v="1"/>
    <s v="RF"/>
    <x v="13"/>
    <n v="24"/>
    <n v="1"/>
    <n v="8"/>
    <n v="8"/>
    <s v="DSTO"/>
    <x v="6"/>
    <n v="1"/>
    <n v="1"/>
    <n v="1"/>
    <n v="4.1666666666666664E-2"/>
    <n v="0.125"/>
    <n v="4.1666666666666664E-2"/>
  </r>
  <r>
    <d v="2014-09-15T00:00:00"/>
    <n v="43"/>
    <x v="1"/>
    <s v="RF"/>
    <x v="13"/>
    <n v="24"/>
    <n v="2"/>
    <n v="8"/>
    <n v="1"/>
    <s v="MMEA"/>
    <x v="7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1"/>
    <s v="MMEA"/>
    <x v="3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2"/>
    <s v="PAST"/>
    <x v="2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2"/>
    <s v="PAST"/>
    <x v="8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2"/>
    <s v="PAST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n v="2"/>
    <n v="8"/>
    <n v="2"/>
    <s v="PAST"/>
    <x v="19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3"/>
    <s v="SINT"/>
    <x v="17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3"/>
    <s v="SINT"/>
    <x v="7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4"/>
    <s v="MCAV"/>
    <x v="7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5"/>
    <s v="DSTO"/>
    <x v="6"/>
    <n v="1"/>
    <n v="1"/>
    <n v="1"/>
    <n v="4.1666666666666664E-2"/>
    <n v="0.125"/>
    <n v="4.1666666666666664E-2"/>
  </r>
  <r>
    <d v="2014-09-15T00:00:00"/>
    <n v="43"/>
    <x v="1"/>
    <s v="RF"/>
    <x v="13"/>
    <n v="24"/>
    <n v="2"/>
    <n v="8"/>
    <n v="5"/>
    <s v="DSTO"/>
    <x v="7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5"/>
    <s v="DSTO"/>
    <x v="1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6"/>
    <s v="DSTR"/>
    <x v="7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7"/>
    <s v="PAST"/>
    <x v="10"/>
    <n v="0"/>
    <s v=""/>
    <s v=""/>
    <s v=""/>
    <n v="0.125"/>
    <n v="4.1666666666666664E-2"/>
  </r>
  <r>
    <d v="2014-09-15T00:00:00"/>
    <n v="43"/>
    <x v="1"/>
    <s v="RF"/>
    <x v="13"/>
    <n v="24"/>
    <n v="2"/>
    <n v="8"/>
    <n v="8"/>
    <s v="SBOU"/>
    <x v="2"/>
    <n v="1"/>
    <s v=""/>
    <s v=""/>
    <s v=""/>
    <n v="0.125"/>
    <n v="4.1666666666666664E-2"/>
  </r>
  <r>
    <d v="2014-09-15T00:00:00"/>
    <n v="43"/>
    <x v="1"/>
    <s v="RF"/>
    <x v="13"/>
    <n v="24"/>
    <n v="2"/>
    <n v="8"/>
    <n v="8"/>
    <s v="SBOU"/>
    <x v="3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1"/>
    <s v="CNAT"/>
    <x v="7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1"/>
    <s v="CNAT"/>
    <x v="11"/>
    <n v="0"/>
    <s v=""/>
    <s v=""/>
    <s v=""/>
    <n v="0.125"/>
    <n v="4.1666666666666664E-2"/>
  </r>
  <r>
    <d v="2014-09-15T00:00:00"/>
    <n v="43"/>
    <x v="1"/>
    <s v="RF"/>
    <x v="13"/>
    <n v="24"/>
    <n v="3"/>
    <n v="8"/>
    <n v="2"/>
    <s v="SINT"/>
    <x v="17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3"/>
    <s v="CNAT"/>
    <x v="8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3"/>
    <s v="CNAT"/>
    <x v="7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3"/>
    <s v="CNAT"/>
    <x v="1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3"/>
    <s v="CNAT"/>
    <x v="6"/>
    <n v="1"/>
    <n v="1"/>
    <n v="1"/>
    <n v="4.1666666666666664E-2"/>
    <n v="0.125"/>
    <n v="4.1666666666666664E-2"/>
  </r>
  <r>
    <d v="2014-09-15T00:00:00"/>
    <n v="43"/>
    <x v="1"/>
    <s v="RF"/>
    <x v="13"/>
    <n v="24"/>
    <n v="3"/>
    <n v="8"/>
    <n v="4"/>
    <s v="SINT"/>
    <x v="8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4"/>
    <s v="SINT"/>
    <x v="7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5"/>
    <s v="PAST"/>
    <x v="12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5"/>
    <s v="PAST"/>
    <x v="7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5"/>
    <s v="PAST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n v="3"/>
    <n v="8"/>
    <n v="6"/>
    <s v="MMEA"/>
    <x v="0"/>
    <n v="1"/>
    <n v="1"/>
    <n v="1"/>
    <n v="4.1666666666666664E-2"/>
    <n v="0.125"/>
    <n v="4.1666666666666664E-2"/>
  </r>
  <r>
    <d v="2014-09-15T00:00:00"/>
    <n v="43"/>
    <x v="1"/>
    <s v="RF"/>
    <x v="13"/>
    <n v="24"/>
    <n v="3"/>
    <n v="8"/>
    <n v="6"/>
    <s v="MMEA"/>
    <x v="7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6"/>
    <s v="MMEA"/>
    <x v="18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7"/>
    <s v="MMEA"/>
    <x v="7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7"/>
    <s v="MMEA"/>
    <x v="11"/>
    <n v="0"/>
    <s v=""/>
    <s v=""/>
    <s v=""/>
    <n v="0.125"/>
    <n v="4.1666666666666664E-2"/>
  </r>
  <r>
    <d v="2014-09-15T00:00:00"/>
    <n v="43"/>
    <x v="1"/>
    <s v="RF"/>
    <x v="13"/>
    <n v="24"/>
    <n v="3"/>
    <n v="8"/>
    <n v="8"/>
    <s v="MCAV"/>
    <x v="7"/>
    <n v="1"/>
    <s v=""/>
    <s v=""/>
    <s v=""/>
    <n v="0.125"/>
    <n v="4.1666666666666664E-2"/>
  </r>
  <r>
    <d v="2014-09-15T00:00:00"/>
    <n v="43"/>
    <x v="1"/>
    <s v="RF"/>
    <x v="13"/>
    <n v="24"/>
    <n v="3"/>
    <n v="8"/>
    <n v="8"/>
    <s v="MCAV"/>
    <x v="0"/>
    <n v="1"/>
    <n v="1"/>
    <n v="1"/>
    <n v="4.1666666666666664E-2"/>
    <n v="0.125"/>
    <n v="4.1666666666666664E-2"/>
  </r>
  <r>
    <d v="2014-09-15T00:00:00"/>
    <n v="43"/>
    <x v="1"/>
    <s v="RF"/>
    <x v="14"/>
    <n v="25"/>
    <n v="1"/>
    <n v="7"/>
    <n v="1"/>
    <s v="MMEA"/>
    <x v="13"/>
    <n v="1"/>
    <s v=""/>
    <s v=""/>
    <s v=""/>
    <n v="0.14285714285714285"/>
    <n v="0.04"/>
  </r>
  <r>
    <d v="2014-09-15T00:00:00"/>
    <n v="43"/>
    <x v="1"/>
    <s v="RF"/>
    <x v="14"/>
    <n v="25"/>
    <n v="1"/>
    <n v="7"/>
    <n v="1"/>
    <s v="MMEA"/>
    <x v="2"/>
    <n v="1"/>
    <s v=""/>
    <s v=""/>
    <s v=""/>
    <n v="0.14285714285714285"/>
    <n v="0.04"/>
  </r>
  <r>
    <d v="2014-09-15T00:00:00"/>
    <n v="43"/>
    <x v="1"/>
    <s v="RF"/>
    <x v="14"/>
    <n v="25"/>
    <n v="1"/>
    <n v="7"/>
    <n v="1"/>
    <s v="MMEA"/>
    <x v="3"/>
    <n v="1"/>
    <s v=""/>
    <s v=""/>
    <s v=""/>
    <n v="0.14285714285714285"/>
    <n v="0.04"/>
  </r>
  <r>
    <d v="2014-09-15T00:00:00"/>
    <n v="43"/>
    <x v="1"/>
    <s v="RF"/>
    <x v="14"/>
    <n v="25"/>
    <n v="1"/>
    <n v="7"/>
    <n v="2"/>
    <s v="ACER"/>
    <x v="21"/>
    <n v="1"/>
    <s v=""/>
    <s v=""/>
    <s v=""/>
    <n v="0.14285714285714285"/>
    <n v="0.04"/>
  </r>
  <r>
    <d v="2014-09-15T00:00:00"/>
    <n v="43"/>
    <x v="1"/>
    <s v="RF"/>
    <x v="14"/>
    <n v="25"/>
    <n v="1"/>
    <n v="7"/>
    <n v="2"/>
    <s v="ACER"/>
    <x v="7"/>
    <n v="1"/>
    <s v=""/>
    <s v=""/>
    <s v=""/>
    <n v="0.14285714285714285"/>
    <n v="0.04"/>
  </r>
  <r>
    <d v="2014-09-15T00:00:00"/>
    <n v="43"/>
    <x v="1"/>
    <s v="RF"/>
    <x v="14"/>
    <n v="25"/>
    <n v="1"/>
    <n v="7"/>
    <n v="3"/>
    <s v="ACER"/>
    <x v="14"/>
    <n v="1"/>
    <s v=""/>
    <s v=""/>
    <s v=""/>
    <n v="0.14285714285714285"/>
    <n v="0.04"/>
  </r>
  <r>
    <d v="2014-09-15T00:00:00"/>
    <n v="43"/>
    <x v="1"/>
    <s v="RF"/>
    <x v="14"/>
    <n v="25"/>
    <n v="1"/>
    <n v="7"/>
    <n v="4"/>
    <s v="MMEA"/>
    <x v="13"/>
    <n v="1"/>
    <s v=""/>
    <s v=""/>
    <s v=""/>
    <n v="0.14285714285714285"/>
    <n v="0.04"/>
  </r>
  <r>
    <d v="2014-09-15T00:00:00"/>
    <n v="43"/>
    <x v="1"/>
    <s v="RF"/>
    <x v="14"/>
    <n v="25"/>
    <n v="1"/>
    <n v="7"/>
    <n v="4"/>
    <s v="MMEA"/>
    <x v="17"/>
    <n v="1"/>
    <s v=""/>
    <s v=""/>
    <s v=""/>
    <n v="0.14285714285714285"/>
    <n v="0.04"/>
  </r>
  <r>
    <d v="2014-09-15T00:00:00"/>
    <n v="43"/>
    <x v="1"/>
    <s v="RF"/>
    <x v="14"/>
    <n v="25"/>
    <n v="1"/>
    <n v="7"/>
    <n v="4"/>
    <s v="MMEA"/>
    <x v="3"/>
    <n v="1"/>
    <s v=""/>
    <s v=""/>
    <s v=""/>
    <n v="0.14285714285714285"/>
    <n v="0.04"/>
  </r>
  <r>
    <d v="2014-09-15T00:00:00"/>
    <n v="43"/>
    <x v="1"/>
    <s v="RF"/>
    <x v="14"/>
    <n v="25"/>
    <n v="1"/>
    <n v="7"/>
    <n v="4"/>
    <s v="MMEA"/>
    <x v="2"/>
    <n v="1"/>
    <s v=""/>
    <s v=""/>
    <s v=""/>
    <n v="0.14285714285714285"/>
    <n v="0.04"/>
  </r>
  <r>
    <d v="2014-09-15T00:00:00"/>
    <n v="43"/>
    <x v="1"/>
    <s v="RF"/>
    <x v="14"/>
    <n v="25"/>
    <n v="1"/>
    <n v="7"/>
    <n v="5"/>
    <s v="DSTO"/>
    <x v="10"/>
    <n v="0"/>
    <s v=""/>
    <s v=""/>
    <s v=""/>
    <n v="0.14285714285714285"/>
    <n v="0.04"/>
  </r>
  <r>
    <d v="2014-09-15T00:00:00"/>
    <n v="43"/>
    <x v="1"/>
    <s v="RF"/>
    <x v="14"/>
    <n v="25"/>
    <n v="1"/>
    <n v="7"/>
    <n v="6"/>
    <s v="ACER"/>
    <x v="14"/>
    <n v="1"/>
    <s v=""/>
    <s v=""/>
    <s v=""/>
    <n v="0.14285714285714285"/>
    <n v="0.04"/>
  </r>
  <r>
    <d v="2014-09-15T00:00:00"/>
    <n v="43"/>
    <x v="1"/>
    <s v="RF"/>
    <x v="14"/>
    <n v="25"/>
    <n v="1"/>
    <n v="7"/>
    <n v="7"/>
    <s v="MMEA"/>
    <x v="7"/>
    <n v="1"/>
    <s v=""/>
    <s v=""/>
    <s v=""/>
    <n v="0.14285714285714285"/>
    <n v="0.04"/>
  </r>
  <r>
    <d v="2014-09-15T00:00:00"/>
    <n v="43"/>
    <x v="1"/>
    <s v="RF"/>
    <x v="14"/>
    <n v="25"/>
    <n v="2"/>
    <n v="8"/>
    <n v="1"/>
    <s v="MMEA"/>
    <x v="17"/>
    <n v="1"/>
    <s v=""/>
    <s v=""/>
    <s v=""/>
    <n v="0.125"/>
    <n v="0.04"/>
  </r>
  <r>
    <d v="2014-09-15T00:00:00"/>
    <n v="43"/>
    <x v="1"/>
    <s v="RF"/>
    <x v="14"/>
    <n v="25"/>
    <n v="2"/>
    <n v="8"/>
    <n v="1"/>
    <s v="MMEA"/>
    <x v="13"/>
    <n v="1"/>
    <s v=""/>
    <s v=""/>
    <s v=""/>
    <n v="0.125"/>
    <n v="0.04"/>
  </r>
  <r>
    <d v="2014-09-15T00:00:00"/>
    <n v="43"/>
    <x v="1"/>
    <s v="RF"/>
    <x v="14"/>
    <n v="25"/>
    <n v="2"/>
    <n v="8"/>
    <n v="2"/>
    <s v="DSTO"/>
    <x v="10"/>
    <n v="0"/>
    <s v=""/>
    <s v=""/>
    <s v=""/>
    <n v="0.125"/>
    <n v="0.04"/>
  </r>
  <r>
    <d v="2014-09-15T00:00:00"/>
    <n v="43"/>
    <x v="1"/>
    <s v="RF"/>
    <x v="14"/>
    <n v="25"/>
    <n v="2"/>
    <n v="8"/>
    <n v="3"/>
    <s v="MMEA"/>
    <x v="17"/>
    <n v="1"/>
    <s v=""/>
    <s v=""/>
    <s v=""/>
    <n v="0.125"/>
    <n v="0.04"/>
  </r>
  <r>
    <d v="2014-09-15T00:00:00"/>
    <n v="43"/>
    <x v="1"/>
    <s v="RF"/>
    <x v="14"/>
    <n v="25"/>
    <n v="2"/>
    <n v="8"/>
    <n v="3"/>
    <s v="MMEA"/>
    <x v="3"/>
    <n v="1"/>
    <s v=""/>
    <s v=""/>
    <s v=""/>
    <n v="0.125"/>
    <n v="0.04"/>
  </r>
  <r>
    <d v="2014-09-15T00:00:00"/>
    <n v="43"/>
    <x v="1"/>
    <s v="RF"/>
    <x v="14"/>
    <n v="25"/>
    <n v="2"/>
    <n v="8"/>
    <n v="4"/>
    <s v="AAGA"/>
    <x v="17"/>
    <n v="1"/>
    <s v=""/>
    <s v=""/>
    <s v=""/>
    <n v="0.125"/>
    <n v="0.04"/>
  </r>
  <r>
    <d v="2014-09-15T00:00:00"/>
    <n v="43"/>
    <x v="1"/>
    <s v="RF"/>
    <x v="14"/>
    <n v="25"/>
    <n v="2"/>
    <n v="8"/>
    <n v="5"/>
    <s v="DCLI"/>
    <x v="4"/>
    <n v="1"/>
    <s v=""/>
    <s v=""/>
    <s v=""/>
    <n v="0.125"/>
    <n v="0.04"/>
  </r>
  <r>
    <d v="2014-09-15T00:00:00"/>
    <n v="43"/>
    <x v="1"/>
    <s v="RF"/>
    <x v="14"/>
    <n v="25"/>
    <n v="2"/>
    <n v="8"/>
    <n v="6"/>
    <s v="SSID"/>
    <x v="7"/>
    <n v="1"/>
    <s v=""/>
    <s v=""/>
    <s v=""/>
    <n v="0.125"/>
    <n v="0.04"/>
  </r>
  <r>
    <d v="2014-09-15T00:00:00"/>
    <n v="43"/>
    <x v="1"/>
    <s v="RF"/>
    <x v="14"/>
    <n v="25"/>
    <n v="2"/>
    <n v="8"/>
    <n v="6"/>
    <s v="SSID"/>
    <x v="19"/>
    <n v="1"/>
    <s v=""/>
    <s v=""/>
    <s v=""/>
    <n v="0.125"/>
    <n v="0.04"/>
  </r>
  <r>
    <d v="2014-09-15T00:00:00"/>
    <n v="43"/>
    <x v="1"/>
    <s v="RF"/>
    <x v="14"/>
    <n v="25"/>
    <n v="2"/>
    <n v="8"/>
    <n v="7"/>
    <s v="MMEA"/>
    <x v="2"/>
    <n v="1"/>
    <s v=""/>
    <s v=""/>
    <s v=""/>
    <n v="0.125"/>
    <n v="0.04"/>
  </r>
  <r>
    <d v="2014-09-15T00:00:00"/>
    <n v="43"/>
    <x v="1"/>
    <s v="RF"/>
    <x v="14"/>
    <n v="25"/>
    <n v="2"/>
    <n v="8"/>
    <n v="7"/>
    <s v="MMEA"/>
    <x v="7"/>
    <n v="1"/>
    <s v=""/>
    <s v=""/>
    <s v=""/>
    <n v="0.125"/>
    <n v="0.04"/>
  </r>
  <r>
    <d v="2014-09-15T00:00:00"/>
    <n v="43"/>
    <x v="1"/>
    <s v="RF"/>
    <x v="14"/>
    <n v="25"/>
    <n v="2"/>
    <n v="8"/>
    <n v="8"/>
    <s v="SSID"/>
    <x v="13"/>
    <n v="1"/>
    <s v=""/>
    <s v=""/>
    <s v=""/>
    <n v="0.125"/>
    <n v="0.04"/>
  </r>
  <r>
    <d v="2014-09-15T00:00:00"/>
    <n v="43"/>
    <x v="1"/>
    <s v="RF"/>
    <x v="14"/>
    <n v="25"/>
    <n v="2"/>
    <n v="8"/>
    <n v="8"/>
    <s v="SSID"/>
    <x v="7"/>
    <n v="1"/>
    <s v=""/>
    <s v=""/>
    <s v=""/>
    <n v="0.125"/>
    <n v="0.04"/>
  </r>
  <r>
    <d v="2014-09-15T00:00:00"/>
    <n v="43"/>
    <x v="1"/>
    <s v="RF"/>
    <x v="14"/>
    <n v="25"/>
    <n v="3"/>
    <n v="10"/>
    <n v="1"/>
    <s v="SSID"/>
    <x v="19"/>
    <n v="1"/>
    <s v=""/>
    <s v=""/>
    <s v=""/>
    <n v="0.1"/>
    <n v="0.04"/>
  </r>
  <r>
    <d v="2014-09-15T00:00:00"/>
    <n v="43"/>
    <x v="1"/>
    <s v="RF"/>
    <x v="14"/>
    <n v="25"/>
    <n v="3"/>
    <n v="10"/>
    <n v="2"/>
    <s v="SSID"/>
    <x v="19"/>
    <n v="1"/>
    <s v=""/>
    <s v=""/>
    <s v=""/>
    <n v="0.1"/>
    <n v="0.04"/>
  </r>
  <r>
    <d v="2014-09-15T00:00:00"/>
    <n v="43"/>
    <x v="1"/>
    <s v="RF"/>
    <x v="14"/>
    <n v="25"/>
    <n v="3"/>
    <n v="10"/>
    <n v="2"/>
    <s v="SSID"/>
    <x v="7"/>
    <n v="1"/>
    <s v=""/>
    <s v=""/>
    <s v=""/>
    <n v="0.1"/>
    <n v="0.04"/>
  </r>
  <r>
    <d v="2014-09-15T00:00:00"/>
    <n v="43"/>
    <x v="1"/>
    <s v="RF"/>
    <x v="14"/>
    <n v="25"/>
    <n v="3"/>
    <n v="10"/>
    <n v="3"/>
    <s v="SSID"/>
    <x v="19"/>
    <n v="1"/>
    <s v=""/>
    <s v=""/>
    <s v=""/>
    <n v="0.1"/>
    <n v="0.04"/>
  </r>
  <r>
    <d v="2014-09-15T00:00:00"/>
    <n v="43"/>
    <x v="1"/>
    <s v="RF"/>
    <x v="14"/>
    <n v="25"/>
    <n v="3"/>
    <n v="10"/>
    <n v="4"/>
    <s v="SSID"/>
    <x v="7"/>
    <n v="1"/>
    <s v=""/>
    <s v=""/>
    <s v=""/>
    <n v="0.1"/>
    <n v="0.04"/>
  </r>
  <r>
    <d v="2014-09-15T00:00:00"/>
    <n v="43"/>
    <x v="1"/>
    <s v="RF"/>
    <x v="14"/>
    <n v="25"/>
    <n v="3"/>
    <n v="10"/>
    <n v="4"/>
    <s v="SSID"/>
    <x v="4"/>
    <n v="1"/>
    <s v=""/>
    <s v=""/>
    <s v=""/>
    <n v="0.1"/>
    <n v="0.04"/>
  </r>
  <r>
    <d v="2014-09-15T00:00:00"/>
    <n v="43"/>
    <x v="1"/>
    <s v="RF"/>
    <x v="14"/>
    <n v="25"/>
    <n v="3"/>
    <n v="10"/>
    <n v="5"/>
    <s v="SSID"/>
    <x v="8"/>
    <n v="1"/>
    <s v=""/>
    <s v=""/>
    <s v=""/>
    <n v="0.1"/>
    <n v="0.04"/>
  </r>
  <r>
    <d v="2014-09-15T00:00:00"/>
    <n v="43"/>
    <x v="1"/>
    <s v="RF"/>
    <x v="14"/>
    <n v="25"/>
    <n v="3"/>
    <n v="10"/>
    <n v="5"/>
    <s v="SSID"/>
    <x v="7"/>
    <n v="1"/>
    <s v=""/>
    <s v=""/>
    <s v=""/>
    <n v="0.1"/>
    <n v="0.04"/>
  </r>
  <r>
    <d v="2014-09-15T00:00:00"/>
    <n v="43"/>
    <x v="1"/>
    <s v="RF"/>
    <x v="14"/>
    <n v="25"/>
    <n v="3"/>
    <n v="10"/>
    <n v="6"/>
    <s v="CNAT"/>
    <x v="7"/>
    <n v="1"/>
    <s v=""/>
    <s v=""/>
    <s v=""/>
    <n v="0.1"/>
    <n v="0.04"/>
  </r>
  <r>
    <d v="2014-09-15T00:00:00"/>
    <n v="43"/>
    <x v="1"/>
    <s v="RF"/>
    <x v="14"/>
    <n v="25"/>
    <n v="3"/>
    <n v="10"/>
    <n v="7"/>
    <s v="MCAV"/>
    <x v="17"/>
    <n v="1"/>
    <s v=""/>
    <s v=""/>
    <s v=""/>
    <n v="0.1"/>
    <n v="0.04"/>
  </r>
  <r>
    <d v="2014-09-15T00:00:00"/>
    <n v="43"/>
    <x v="1"/>
    <s v="RF"/>
    <x v="14"/>
    <n v="25"/>
    <n v="3"/>
    <n v="10"/>
    <n v="8"/>
    <s v="SSID"/>
    <x v="19"/>
    <n v="1"/>
    <s v=""/>
    <s v=""/>
    <s v=""/>
    <n v="0.1"/>
    <n v="0.04"/>
  </r>
  <r>
    <d v="2014-09-15T00:00:00"/>
    <n v="43"/>
    <x v="1"/>
    <s v="RF"/>
    <x v="14"/>
    <n v="25"/>
    <n v="3"/>
    <n v="10"/>
    <n v="9"/>
    <s v="MMEA"/>
    <x v="2"/>
    <n v="1"/>
    <s v=""/>
    <s v=""/>
    <s v=""/>
    <n v="0.1"/>
    <n v="0.04"/>
  </r>
  <r>
    <d v="2014-09-15T00:00:00"/>
    <n v="43"/>
    <x v="1"/>
    <s v="RF"/>
    <x v="14"/>
    <n v="25"/>
    <n v="3"/>
    <n v="10"/>
    <n v="9"/>
    <s v="MMEA"/>
    <x v="7"/>
    <n v="1"/>
    <s v=""/>
    <s v=""/>
    <s v=""/>
    <n v="0.1"/>
    <n v="0.04"/>
  </r>
  <r>
    <d v="2014-09-15T00:00:00"/>
    <n v="43"/>
    <x v="1"/>
    <s v="RF"/>
    <x v="14"/>
    <n v="25"/>
    <n v="3"/>
    <n v="10"/>
    <n v="10"/>
    <s v="DSTR"/>
    <x v="7"/>
    <n v="1"/>
    <s v=""/>
    <s v=""/>
    <s v=""/>
    <n v="0.1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5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X83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6">
        <item x="5"/>
        <item x="6"/>
        <item x="7"/>
        <item x="8"/>
        <item x="0"/>
        <item x="1"/>
        <item x="2"/>
        <item x="3"/>
        <item x="4"/>
        <item x="9"/>
        <item x="10"/>
        <item x="11"/>
        <item x="12"/>
        <item m="1" x="24"/>
        <item x="13"/>
        <item m="1" x="25"/>
        <item x="14"/>
        <item x="15"/>
        <item x="16"/>
        <item x="17"/>
        <item x="18"/>
        <item x="19"/>
        <item x="20"/>
        <item x="21"/>
        <item x="22"/>
        <item m="1" x="2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5">
        <item m="1" x="24"/>
        <item x="0"/>
        <item x="2"/>
        <item x="6"/>
        <item x="1"/>
        <item x="12"/>
        <item x="19"/>
        <item x="7"/>
        <item x="11"/>
        <item x="13"/>
        <item x="18"/>
        <item x="8"/>
        <item x="3"/>
        <item x="10"/>
        <item x="14"/>
        <item x="9"/>
        <item h="1" x="16"/>
        <item x="4"/>
        <item x="5"/>
        <item x="15"/>
        <item x="17"/>
        <item x="20"/>
        <item x="21"/>
        <item x="22"/>
        <item x="23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4">
    <i>
      <x v="7"/>
    </i>
    <i>
      <x v="8"/>
    </i>
    <i>
      <x v="14"/>
    </i>
    <i>
      <x v="16"/>
    </i>
  </colItems>
  <pageFields count="2">
    <pageField fld="2" item="1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5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49:U151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5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F118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27">
        <item x="6"/>
        <item x="8"/>
        <item x="0"/>
        <item x="1"/>
        <item x="4"/>
        <item m="1" x="23"/>
        <item x="13"/>
        <item m="1" x="25"/>
        <item x="14"/>
        <item m="1" x="24"/>
        <item x="2"/>
        <item x="3"/>
        <item x="5"/>
        <item x="7"/>
        <item x="9"/>
        <item x="10"/>
        <item x="11"/>
        <item x="12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6">
        <item x="7"/>
        <item x="8"/>
        <item x="17"/>
        <item x="15"/>
        <item x="19"/>
        <item x="12"/>
        <item h="1" x="16"/>
        <item x="10"/>
        <item x="6"/>
        <item x="2"/>
        <item x="0"/>
        <item x="11"/>
        <item x="9"/>
        <item m="1" x="24"/>
        <item h="1" x="1"/>
        <item h="1" x="13"/>
        <item h="1" x="18"/>
        <item h="1" x="3"/>
        <item h="1" x="14"/>
        <item h="1" x="4"/>
        <item h="1" x="5"/>
        <item h="1" x="20"/>
        <item h="1" x="21"/>
        <item h="1" x="22"/>
        <item h="1" x="2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10"/>
  </colFields>
  <col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5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:AQ39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6">
        <item x="5"/>
        <item x="6"/>
        <item x="7"/>
        <item x="8"/>
        <item x="0"/>
        <item x="1"/>
        <item x="2"/>
        <item x="3"/>
        <item x="4"/>
        <item x="9"/>
        <item x="10"/>
        <item x="11"/>
        <item x="12"/>
        <item m="1" x="24"/>
        <item x="13"/>
        <item m="1" x="25"/>
        <item x="14"/>
        <item x="15"/>
        <item x="16"/>
        <item x="17"/>
        <item x="18"/>
        <item x="19"/>
        <item x="20"/>
        <item x="21"/>
        <item x="22"/>
        <item m="1" x="2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5">
        <item m="1" x="24"/>
        <item x="0"/>
        <item x="2"/>
        <item x="6"/>
        <item x="1"/>
        <item x="12"/>
        <item x="19"/>
        <item x="7"/>
        <item x="11"/>
        <item x="13"/>
        <item x="18"/>
        <item x="8"/>
        <item x="3"/>
        <item x="10"/>
        <item x="14"/>
        <item x="9"/>
        <item h="1" x="16"/>
        <item x="4"/>
        <item x="5"/>
        <item x="15"/>
        <item x="17"/>
        <item x="20"/>
        <item x="21"/>
        <item x="22"/>
        <item x="23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pageFields count="2">
    <pageField fld="2" item="0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5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7:X138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Col" showAll="0" sortType="ascending">
      <items count="27">
        <item x="5"/>
        <item x="6"/>
        <item x="7"/>
        <item x="8"/>
        <item x="0"/>
        <item x="1"/>
        <item x="2"/>
        <item x="3"/>
        <item x="4"/>
        <item x="9"/>
        <item x="10"/>
        <item x="11"/>
        <item x="12"/>
        <item m="1" x="24"/>
        <item x="13"/>
        <item m="1" x="25"/>
        <item x="14"/>
        <item x="15"/>
        <item x="16"/>
        <item x="17"/>
        <item x="18"/>
        <item x="19"/>
        <item x="20"/>
        <item x="21"/>
        <item x="22"/>
        <item m="1" x="2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17"/>
        <item x="15"/>
        <item x="19"/>
        <item x="12"/>
        <item h="1" x="16"/>
        <item x="10"/>
        <item x="7"/>
        <item x="8"/>
        <item x="6"/>
        <item x="2"/>
        <item x="0"/>
        <item x="11"/>
        <item x="9"/>
        <item m="1" x="24"/>
        <item h="1" x="1"/>
        <item h="1" x="13"/>
        <item h="1" x="18"/>
        <item h="1" x="3"/>
        <item h="1" x="14"/>
        <item h="1" x="4"/>
        <item h="1" x="5"/>
        <item h="1" x="20"/>
        <item h="1" x="21"/>
        <item h="1" x="22"/>
        <item h="1" x="2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10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4"/>
  </colFields>
  <colItems count="4">
    <i>
      <x v="7"/>
    </i>
    <i>
      <x v="8"/>
    </i>
    <i>
      <x v="14"/>
    </i>
    <i>
      <x v="16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3801"/>
  <sheetViews>
    <sheetView tabSelected="1" topLeftCell="N1" zoomScaleNormal="100" workbookViewId="0">
      <selection activeCell="T121" sqref="T121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21" width="17" customWidth="1"/>
    <col min="22" max="23" width="4.5703125" customWidth="1"/>
    <col min="24" max="24" width="4.85546875" customWidth="1"/>
    <col min="25" max="26" width="4.5703125" customWidth="1"/>
    <col min="27" max="28" width="6.140625" customWidth="1"/>
    <col min="29" max="30" width="4.5703125" customWidth="1"/>
    <col min="31" max="31" width="4.7109375" customWidth="1"/>
    <col min="32" max="33" width="4.5703125" customWidth="1"/>
    <col min="34" max="34" width="4.7109375" customWidth="1"/>
    <col min="35" max="35" width="4.5703125" customWidth="1"/>
    <col min="36" max="36" width="15.5703125" customWidth="1"/>
    <col min="37" max="37" width="11" customWidth="1"/>
    <col min="38" max="38" width="6.140625" customWidth="1"/>
    <col min="39" max="40" width="4.5703125" customWidth="1"/>
    <col min="41" max="41" width="6.140625" customWidth="1"/>
    <col min="42" max="43" width="4.5703125" customWidth="1"/>
    <col min="44" max="44" width="4.7109375" customWidth="1"/>
    <col min="45" max="45" width="4.5703125" customWidth="1"/>
    <col min="46" max="46" width="14.28515625" customWidth="1"/>
    <col min="47" max="47" width="11" customWidth="1"/>
    <col min="48" max="48" width="6.140625" customWidth="1"/>
    <col min="49" max="50" width="4.5703125" customWidth="1"/>
    <col min="51" max="51" width="6.140625" customWidth="1"/>
    <col min="52" max="54" width="4.5703125" customWidth="1"/>
    <col min="55" max="55" width="14.28515625" customWidth="1"/>
    <col min="56" max="56" width="12.28515625" customWidth="1"/>
    <col min="57" max="57" width="6.140625" customWidth="1"/>
    <col min="58" max="59" width="4.5703125" customWidth="1"/>
    <col min="60" max="60" width="6.140625" customWidth="1"/>
    <col min="61" max="62" width="4.5703125" customWidth="1"/>
    <col min="63" max="63" width="4.7109375" customWidth="1"/>
    <col min="64" max="64" width="15.5703125" customWidth="1"/>
    <col min="65" max="65" width="10.5703125" customWidth="1"/>
    <col min="66" max="67" width="4.5703125" customWidth="1"/>
    <col min="68" max="68" width="6.140625" customWidth="1"/>
    <col min="69" max="70" width="4.5703125" customWidth="1"/>
    <col min="71" max="71" width="4.7109375" customWidth="1"/>
    <col min="72" max="72" width="13.85546875" customWidth="1"/>
    <col min="73" max="73" width="11.85546875" customWidth="1"/>
    <col min="74" max="76" width="4.5703125" customWidth="1"/>
    <col min="77" max="77" width="4.7109375" customWidth="1"/>
    <col min="78" max="78" width="15.140625" customWidth="1"/>
    <col min="79" max="79" width="11" customWidth="1"/>
    <col min="80" max="81" width="4.5703125" customWidth="1"/>
    <col min="82" max="82" width="6.140625" customWidth="1"/>
    <col min="83" max="84" width="4.5703125" customWidth="1"/>
    <col min="85" max="85" width="4.7109375" customWidth="1"/>
    <col min="86" max="86" width="14.28515625" customWidth="1"/>
    <col min="87" max="87" width="11" customWidth="1"/>
    <col min="88" max="89" width="4.5703125" customWidth="1"/>
    <col min="90" max="90" width="6.140625" customWidth="1"/>
    <col min="91" max="93" width="4.5703125" customWidth="1"/>
    <col min="94" max="94" width="14.28515625" customWidth="1"/>
    <col min="95" max="95" width="11" customWidth="1"/>
    <col min="96" max="96" width="4.5703125" customWidth="1"/>
    <col min="97" max="97" width="6.140625" customWidth="1"/>
    <col min="98" max="99" width="4.5703125" customWidth="1"/>
    <col min="100" max="100" width="4.7109375" customWidth="1"/>
    <col min="101" max="101" width="14.28515625" bestFit="1" customWidth="1"/>
    <col min="102" max="102" width="11" bestFit="1" customWidth="1"/>
    <col min="103" max="103" width="4.85546875" customWidth="1"/>
    <col min="104" max="106" width="4.5703125" customWidth="1"/>
    <col min="107" max="107" width="6.140625" customWidth="1"/>
    <col min="108" max="110" width="4.5703125" customWidth="1"/>
    <col min="111" max="111" width="14.28515625" bestFit="1" customWidth="1"/>
    <col min="112" max="112" width="10.7109375" bestFit="1" customWidth="1"/>
    <col min="113" max="115" width="4.5703125" customWidth="1"/>
    <col min="116" max="116" width="6.140625" customWidth="1"/>
    <col min="117" max="118" width="4.5703125" customWidth="1"/>
    <col min="119" max="119" width="4.7109375" customWidth="1"/>
    <col min="120" max="120" width="14" bestFit="1" customWidth="1"/>
    <col min="121" max="121" width="10.5703125" bestFit="1" customWidth="1"/>
    <col min="122" max="122" width="4.85546875" customWidth="1"/>
    <col min="123" max="125" width="4.5703125" customWidth="1"/>
    <col min="126" max="126" width="6.140625" customWidth="1"/>
    <col min="127" max="127" width="4.5703125" customWidth="1"/>
    <col min="128" max="128" width="4.7109375" customWidth="1"/>
    <col min="129" max="129" width="13.85546875" bestFit="1" customWidth="1"/>
    <col min="130" max="130" width="11.85546875" bestFit="1" customWidth="1"/>
    <col min="131" max="132" width="4.5703125" customWidth="1"/>
    <col min="133" max="133" width="6.140625" customWidth="1"/>
    <col min="134" max="137" width="4.5703125" customWidth="1"/>
    <col min="138" max="138" width="4.7109375" customWidth="1"/>
    <col min="139" max="139" width="15.140625" bestFit="1" customWidth="1"/>
    <col min="140" max="140" width="12" bestFit="1" customWidth="1"/>
    <col min="141" max="141" width="4.5703125" customWidth="1"/>
    <col min="142" max="142" width="6.140625" customWidth="1"/>
    <col min="143" max="144" width="4.5703125" customWidth="1"/>
    <col min="145" max="145" width="6.140625" customWidth="1"/>
    <col min="146" max="146" width="4.5703125" customWidth="1"/>
    <col min="147" max="147" width="4.7109375" customWidth="1"/>
    <col min="148" max="148" width="15.28515625" bestFit="1" customWidth="1"/>
    <col min="149" max="149" width="10.5703125" bestFit="1" customWidth="1"/>
    <col min="150" max="150" width="4.85546875" customWidth="1"/>
    <col min="151" max="151" width="4.5703125" customWidth="1"/>
    <col min="152" max="152" width="6.140625" customWidth="1"/>
    <col min="153" max="154" width="4.5703125" customWidth="1"/>
    <col min="155" max="155" width="6.140625" customWidth="1"/>
    <col min="156" max="157" width="4.5703125" customWidth="1"/>
    <col min="158" max="158" width="13.85546875" bestFit="1" customWidth="1"/>
    <col min="159" max="159" width="11.85546875" bestFit="1" customWidth="1"/>
    <col min="160" max="161" width="4.5703125" customWidth="1"/>
    <col min="162" max="162" width="6.140625" customWidth="1"/>
    <col min="163" max="164" width="4.5703125" customWidth="1"/>
    <col min="165" max="165" width="6.140625" customWidth="1"/>
    <col min="166" max="166" width="4.5703125" customWidth="1"/>
    <col min="167" max="167" width="4.7109375" customWidth="1"/>
    <col min="168" max="168" width="15.140625" bestFit="1" customWidth="1"/>
    <col min="169" max="169" width="10.7109375" bestFit="1" customWidth="1"/>
    <col min="170" max="170" width="6.140625" customWidth="1"/>
    <col min="171" max="174" width="4.5703125" customWidth="1"/>
    <col min="175" max="175" width="4.7109375" customWidth="1"/>
    <col min="176" max="176" width="14" bestFit="1" customWidth="1"/>
    <col min="177" max="177" width="10.5703125" bestFit="1" customWidth="1"/>
    <col min="178" max="179" width="4.5703125" customWidth="1"/>
    <col min="180" max="180" width="6.140625" customWidth="1"/>
    <col min="181" max="182" width="4.5703125" customWidth="1"/>
    <col min="183" max="183" width="6.140625" customWidth="1"/>
    <col min="184" max="185" width="4.5703125" customWidth="1"/>
    <col min="186" max="186" width="4.7109375" customWidth="1"/>
    <col min="187" max="187" width="13.85546875" bestFit="1" customWidth="1"/>
    <col min="188" max="188" width="10.85546875" bestFit="1" customWidth="1"/>
    <col min="189" max="189" width="4.5703125" customWidth="1"/>
    <col min="190" max="190" width="6.140625" customWidth="1"/>
    <col min="191" max="192" width="4.5703125" customWidth="1"/>
    <col min="193" max="193" width="6.140625" customWidth="1"/>
    <col min="194" max="195" width="4.5703125" customWidth="1"/>
    <col min="196" max="196" width="4.7109375" customWidth="1"/>
    <col min="197" max="197" width="14.140625" bestFit="1" customWidth="1"/>
    <col min="198" max="198" width="12" bestFit="1" customWidth="1"/>
    <col min="199" max="200" width="4.5703125" customWidth="1"/>
    <col min="201" max="201" width="6.140625" customWidth="1"/>
    <col min="202" max="203" width="4.5703125" customWidth="1"/>
    <col min="204" max="204" width="4.7109375" customWidth="1"/>
    <col min="205" max="205" width="15.28515625" bestFit="1" customWidth="1"/>
    <col min="206" max="206" width="11.85546875" bestFit="1" customWidth="1"/>
    <col min="207" max="208" width="4.5703125" customWidth="1"/>
    <col min="209" max="209" width="6.140625" customWidth="1"/>
    <col min="210" max="213" width="4.5703125" customWidth="1"/>
    <col min="214" max="214" width="4.7109375" customWidth="1"/>
    <col min="215" max="215" width="15.140625" bestFit="1" customWidth="1"/>
    <col min="216" max="216" width="12.140625" bestFit="1" customWidth="1"/>
    <col min="217" max="217" width="6.140625" customWidth="1"/>
    <col min="218" max="220" width="4.5703125" customWidth="1"/>
    <col min="221" max="221" width="4.7109375" customWidth="1"/>
    <col min="222" max="222" width="15.42578125" bestFit="1" customWidth="1"/>
  </cols>
  <sheetData>
    <row r="1" spans="1:1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12" t="s">
        <v>20</v>
      </c>
      <c r="P1" s="27" t="s">
        <v>11</v>
      </c>
      <c r="Q1" s="27" t="s">
        <v>12</v>
      </c>
      <c r="T1" s="38" t="s">
        <v>26</v>
      </c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23.25" x14ac:dyDescent="0.35">
      <c r="A2" s="5">
        <v>41893</v>
      </c>
      <c r="B2" s="6">
        <v>43</v>
      </c>
      <c r="C2" s="6">
        <v>1</v>
      </c>
      <c r="D2" s="6" t="s">
        <v>36</v>
      </c>
      <c r="E2" s="6" t="s">
        <v>37</v>
      </c>
      <c r="F2" s="6">
        <v>18</v>
      </c>
      <c r="G2" s="7">
        <v>1</v>
      </c>
      <c r="H2" s="7">
        <v>8</v>
      </c>
      <c r="I2" s="8">
        <v>1</v>
      </c>
      <c r="J2" s="8" t="s">
        <v>38</v>
      </c>
      <c r="K2" s="18" t="s">
        <v>44</v>
      </c>
      <c r="L2" s="24">
        <f t="shared" ref="L2" si="0">IF(OR(K2="NONE",K2="SED"),0,IF(K2="MIS","",1))</f>
        <v>1</v>
      </c>
      <c r="M2" s="23">
        <f t="shared" ref="M2" si="1">IF(OR(K2="SA", K2="PBUR", K2= "BUR"), 1, "")</f>
        <v>1</v>
      </c>
      <c r="N2" s="9">
        <f t="shared" ref="N2" si="2">IF(M2&lt;&gt;1,"",IF(M3&lt;&gt;1,1,IF(I2=I3,"",1)))</f>
        <v>1</v>
      </c>
      <c r="O2" s="11">
        <f t="shared" ref="O2" si="3">IF(N2=1, (N2/F2), "")</f>
        <v>5.5555555555555552E-2</v>
      </c>
      <c r="P2" s="28">
        <f>(1/H2)</f>
        <v>0.125</v>
      </c>
      <c r="Q2" s="28">
        <f>(1/F2)</f>
        <v>5.5555555555555552E-2</v>
      </c>
      <c r="T2" s="14" t="s">
        <v>2</v>
      </c>
      <c r="U2" s="15">
        <v>1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133" x14ac:dyDescent="0.2">
      <c r="A3" s="5">
        <v>41893</v>
      </c>
      <c r="B3" s="6">
        <v>43</v>
      </c>
      <c r="C3" s="6">
        <v>1</v>
      </c>
      <c r="D3" s="6" t="s">
        <v>36</v>
      </c>
      <c r="E3" s="6" t="s">
        <v>37</v>
      </c>
      <c r="F3" s="6">
        <v>18</v>
      </c>
      <c r="G3" s="7">
        <v>1</v>
      </c>
      <c r="H3" s="7">
        <v>8</v>
      </c>
      <c r="I3" s="8">
        <v>2</v>
      </c>
      <c r="J3" s="8" t="s">
        <v>35</v>
      </c>
      <c r="K3" s="18" t="s">
        <v>45</v>
      </c>
      <c r="L3" s="24">
        <f t="shared" ref="L3:L66" si="4">IF(OR(K3="NONE",K3="SED"),0,IF(K3="MIS","",1))</f>
        <v>1</v>
      </c>
      <c r="M3" s="23" t="str">
        <f t="shared" ref="M3:M66" si="5">IF(OR(K3="SA", K3="PBUR", K3= "BUR"), 1, "")</f>
        <v/>
      </c>
      <c r="N3" s="9" t="str">
        <f t="shared" ref="N3:N66" si="6">IF(M3&lt;&gt;1,"",IF(M4&lt;&gt;1,1,IF(I3=I4,"",1)))</f>
        <v/>
      </c>
      <c r="O3" s="11" t="str">
        <f t="shared" ref="O3:O66" si="7">IF(N3=1, (N3/F3), "")</f>
        <v/>
      </c>
      <c r="P3" s="28">
        <f t="shared" ref="P3:P66" si="8">(1/H3)</f>
        <v>0.125</v>
      </c>
      <c r="Q3" s="28">
        <f t="shared" ref="Q3:Q66" si="9">(1/F3)</f>
        <v>5.5555555555555552E-2</v>
      </c>
      <c r="T3" s="14" t="s">
        <v>10</v>
      </c>
      <c r="U3" t="s">
        <v>30</v>
      </c>
    </row>
    <row r="4" spans="1:133" x14ac:dyDescent="0.2">
      <c r="A4" s="5">
        <v>41893</v>
      </c>
      <c r="B4" s="6">
        <v>43</v>
      </c>
      <c r="C4" s="6">
        <v>1</v>
      </c>
      <c r="D4" s="6" t="s">
        <v>36</v>
      </c>
      <c r="E4" s="6" t="s">
        <v>37</v>
      </c>
      <c r="F4" s="6">
        <v>18</v>
      </c>
      <c r="G4" s="7">
        <v>1</v>
      </c>
      <c r="H4" s="7">
        <v>8</v>
      </c>
      <c r="I4" s="8">
        <v>2</v>
      </c>
      <c r="J4" s="8" t="s">
        <v>35</v>
      </c>
      <c r="K4" s="18" t="s">
        <v>46</v>
      </c>
      <c r="L4" s="24">
        <f t="shared" si="4"/>
        <v>1</v>
      </c>
      <c r="M4" s="23" t="str">
        <f t="shared" si="5"/>
        <v/>
      </c>
      <c r="N4" s="9" t="str">
        <f t="shared" si="6"/>
        <v/>
      </c>
      <c r="O4" s="11" t="str">
        <f t="shared" si="7"/>
        <v/>
      </c>
      <c r="P4" s="28">
        <f t="shared" si="8"/>
        <v>0.125</v>
      </c>
      <c r="Q4" s="28">
        <f t="shared" si="9"/>
        <v>5.5555555555555552E-2</v>
      </c>
    </row>
    <row r="5" spans="1:133" x14ac:dyDescent="0.2">
      <c r="A5" s="5">
        <v>41893</v>
      </c>
      <c r="B5" s="6">
        <v>43</v>
      </c>
      <c r="C5" s="6">
        <v>1</v>
      </c>
      <c r="D5" s="6" t="s">
        <v>36</v>
      </c>
      <c r="E5" s="6" t="s">
        <v>37</v>
      </c>
      <c r="F5" s="6">
        <v>18</v>
      </c>
      <c r="G5" s="7">
        <v>1</v>
      </c>
      <c r="H5" s="7">
        <v>8</v>
      </c>
      <c r="I5" s="8">
        <v>2</v>
      </c>
      <c r="J5" s="8" t="s">
        <v>35</v>
      </c>
      <c r="K5" s="18" t="s">
        <v>47</v>
      </c>
      <c r="L5" s="24">
        <f t="shared" si="4"/>
        <v>1</v>
      </c>
      <c r="M5" s="23" t="str">
        <f t="shared" si="5"/>
        <v/>
      </c>
      <c r="N5" s="9" t="str">
        <f t="shared" si="6"/>
        <v/>
      </c>
      <c r="O5" s="11" t="str">
        <f t="shared" si="7"/>
        <v/>
      </c>
      <c r="P5" s="28">
        <f t="shared" si="8"/>
        <v>0.125</v>
      </c>
      <c r="Q5" s="28">
        <f t="shared" si="9"/>
        <v>5.5555555555555552E-2</v>
      </c>
      <c r="T5" s="14" t="s">
        <v>100</v>
      </c>
      <c r="U5" s="14" t="s">
        <v>17</v>
      </c>
      <c r="AS5" t="s">
        <v>101</v>
      </c>
      <c r="AW5" t="s">
        <v>101</v>
      </c>
      <c r="BA5" t="s">
        <v>101</v>
      </c>
      <c r="BE5" t="s">
        <v>101</v>
      </c>
      <c r="BI5" t="s">
        <v>101</v>
      </c>
      <c r="BM5" t="s">
        <v>101</v>
      </c>
      <c r="BQ5" t="s">
        <v>101</v>
      </c>
    </row>
    <row r="6" spans="1:133" ht="13.5" thickBot="1" x14ac:dyDescent="0.25">
      <c r="A6" s="5">
        <v>41893</v>
      </c>
      <c r="B6" s="6">
        <v>43</v>
      </c>
      <c r="C6" s="6">
        <v>1</v>
      </c>
      <c r="D6" s="6" t="s">
        <v>36</v>
      </c>
      <c r="E6" s="6" t="s">
        <v>37</v>
      </c>
      <c r="F6" s="6">
        <v>18</v>
      </c>
      <c r="G6" s="7">
        <v>1</v>
      </c>
      <c r="H6" s="7">
        <v>8</v>
      </c>
      <c r="I6" s="8">
        <v>3</v>
      </c>
      <c r="J6" s="8" t="s">
        <v>39</v>
      </c>
      <c r="K6" s="18" t="s">
        <v>48</v>
      </c>
      <c r="L6" s="24">
        <f t="shared" si="4"/>
        <v>1</v>
      </c>
      <c r="M6" s="23" t="str">
        <f t="shared" si="5"/>
        <v/>
      </c>
      <c r="N6" s="9" t="str">
        <f t="shared" si="6"/>
        <v/>
      </c>
      <c r="O6" s="11" t="str">
        <f t="shared" si="7"/>
        <v/>
      </c>
      <c r="P6" s="28">
        <f t="shared" si="8"/>
        <v>0.125</v>
      </c>
      <c r="Q6" s="28">
        <f t="shared" si="9"/>
        <v>5.5555555555555552E-2</v>
      </c>
      <c r="T6" s="14" t="s">
        <v>18</v>
      </c>
      <c r="U6" t="s">
        <v>70</v>
      </c>
      <c r="V6" t="s">
        <v>71</v>
      </c>
      <c r="W6" t="s">
        <v>72</v>
      </c>
      <c r="X6" t="s">
        <v>73</v>
      </c>
      <c r="Y6" t="s">
        <v>37</v>
      </c>
      <c r="Z6" t="s">
        <v>56</v>
      </c>
      <c r="AA6" t="s">
        <v>61</v>
      </c>
      <c r="AB6" t="s">
        <v>65</v>
      </c>
      <c r="AC6" t="s">
        <v>66</v>
      </c>
      <c r="AD6" t="s">
        <v>74</v>
      </c>
      <c r="AE6" t="s">
        <v>75</v>
      </c>
      <c r="AF6" t="s">
        <v>79</v>
      </c>
      <c r="AG6" t="s">
        <v>80</v>
      </c>
      <c r="AH6" t="s">
        <v>82</v>
      </c>
      <c r="AI6" t="s">
        <v>83</v>
      </c>
      <c r="AJ6" t="s">
        <v>88</v>
      </c>
      <c r="AK6" t="s">
        <v>89</v>
      </c>
      <c r="AL6" t="s">
        <v>92</v>
      </c>
      <c r="AM6" t="s">
        <v>93</v>
      </c>
      <c r="AN6" t="s">
        <v>95</v>
      </c>
      <c r="AO6" t="s">
        <v>96</v>
      </c>
      <c r="AP6" t="s">
        <v>98</v>
      </c>
      <c r="AQ6" t="s">
        <v>99</v>
      </c>
    </row>
    <row r="7" spans="1:133" x14ac:dyDescent="0.2">
      <c r="A7" s="5">
        <v>41893</v>
      </c>
      <c r="B7" s="6">
        <v>43</v>
      </c>
      <c r="C7" s="6">
        <v>1</v>
      </c>
      <c r="D7" s="6" t="s">
        <v>36</v>
      </c>
      <c r="E7" s="6" t="s">
        <v>37</v>
      </c>
      <c r="F7" s="6">
        <v>18</v>
      </c>
      <c r="G7" s="7">
        <v>1</v>
      </c>
      <c r="H7" s="7">
        <v>8</v>
      </c>
      <c r="I7" s="8">
        <v>3</v>
      </c>
      <c r="J7" s="8" t="s">
        <v>39</v>
      </c>
      <c r="K7" s="18" t="s">
        <v>44</v>
      </c>
      <c r="L7" s="24">
        <f t="shared" si="4"/>
        <v>1</v>
      </c>
      <c r="M7" s="23">
        <f t="shared" si="5"/>
        <v>1</v>
      </c>
      <c r="N7" s="9">
        <f t="shared" si="6"/>
        <v>1</v>
      </c>
      <c r="O7" s="11">
        <f t="shared" si="7"/>
        <v>5.5555555555555552E-2</v>
      </c>
      <c r="P7" s="28">
        <f t="shared" si="8"/>
        <v>0.125</v>
      </c>
      <c r="Q7" s="28">
        <f t="shared" si="9"/>
        <v>5.5555555555555552E-2</v>
      </c>
      <c r="T7" s="15">
        <v>1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S7" s="35"/>
      <c r="AT7" s="35" t="s">
        <v>70</v>
      </c>
      <c r="AU7" s="35" t="s">
        <v>73</v>
      </c>
      <c r="AW7" s="35"/>
      <c r="AX7" s="35" t="s">
        <v>71</v>
      </c>
      <c r="AY7" s="35" t="s">
        <v>73</v>
      </c>
      <c r="BA7" s="35"/>
      <c r="BB7" s="35" t="s">
        <v>72</v>
      </c>
      <c r="BC7" s="35" t="s">
        <v>73</v>
      </c>
      <c r="BE7" s="35"/>
      <c r="BF7" s="35" t="s">
        <v>37</v>
      </c>
      <c r="BG7" s="35" t="s">
        <v>66</v>
      </c>
      <c r="BI7" s="35"/>
      <c r="BJ7" s="35" t="s">
        <v>56</v>
      </c>
      <c r="BK7" s="35" t="s">
        <v>66</v>
      </c>
      <c r="BM7" s="35"/>
      <c r="BN7" s="35" t="s">
        <v>61</v>
      </c>
      <c r="BO7" s="35" t="s">
        <v>66</v>
      </c>
      <c r="BQ7" s="35"/>
      <c r="BR7" s="35" t="s">
        <v>65</v>
      </c>
      <c r="BS7" s="35" t="s">
        <v>66</v>
      </c>
    </row>
    <row r="8" spans="1:133" s="16" customFormat="1" x14ac:dyDescent="0.2">
      <c r="A8" s="5">
        <v>41893</v>
      </c>
      <c r="B8" s="6">
        <v>43</v>
      </c>
      <c r="C8" s="6">
        <v>1</v>
      </c>
      <c r="D8" s="6" t="s">
        <v>36</v>
      </c>
      <c r="E8" s="6" t="s">
        <v>37</v>
      </c>
      <c r="F8" s="6">
        <v>18</v>
      </c>
      <c r="G8" s="7">
        <v>1</v>
      </c>
      <c r="H8" s="7">
        <v>8</v>
      </c>
      <c r="I8" s="8">
        <v>3</v>
      </c>
      <c r="J8" s="8" t="s">
        <v>39</v>
      </c>
      <c r="K8" s="18" t="s">
        <v>49</v>
      </c>
      <c r="L8" s="24">
        <f t="shared" si="4"/>
        <v>1</v>
      </c>
      <c r="M8" s="23" t="str">
        <f t="shared" si="5"/>
        <v/>
      </c>
      <c r="N8" s="9" t="str">
        <f t="shared" si="6"/>
        <v/>
      </c>
      <c r="O8" s="11" t="str">
        <f t="shared" si="7"/>
        <v/>
      </c>
      <c r="P8" s="28">
        <f t="shared" si="8"/>
        <v>0.125</v>
      </c>
      <c r="Q8" s="28">
        <f t="shared" si="9"/>
        <v>5.5555555555555552E-2</v>
      </c>
      <c r="T8" s="31">
        <v>1</v>
      </c>
      <c r="U8" s="32">
        <v>1</v>
      </c>
      <c r="V8" s="32">
        <v>1</v>
      </c>
      <c r="W8" s="32">
        <v>1</v>
      </c>
      <c r="X8" s="32">
        <v>0</v>
      </c>
      <c r="Y8" s="32">
        <v>1</v>
      </c>
      <c r="Z8" s="32">
        <v>1</v>
      </c>
      <c r="AA8" s="32">
        <v>1</v>
      </c>
      <c r="AB8" s="32">
        <v>1</v>
      </c>
      <c r="AC8" s="32">
        <v>1</v>
      </c>
      <c r="AD8" s="32">
        <v>1</v>
      </c>
      <c r="AE8" s="32">
        <v>1</v>
      </c>
      <c r="AF8" s="32">
        <v>1</v>
      </c>
      <c r="AG8" s="32">
        <v>0</v>
      </c>
      <c r="AH8" s="32">
        <v>1</v>
      </c>
      <c r="AI8" s="32">
        <v>1</v>
      </c>
      <c r="AJ8" s="32">
        <v>1</v>
      </c>
      <c r="AK8" s="32">
        <v>1</v>
      </c>
      <c r="AL8" s="32">
        <v>1</v>
      </c>
      <c r="AM8" s="32">
        <v>1</v>
      </c>
      <c r="AN8" s="32">
        <v>1</v>
      </c>
      <c r="AO8" s="32">
        <v>1</v>
      </c>
      <c r="AP8" s="32">
        <v>1</v>
      </c>
      <c r="AQ8" s="32">
        <v>0</v>
      </c>
      <c r="AR8"/>
      <c r="AS8" s="33" t="s">
        <v>102</v>
      </c>
      <c r="AT8" s="33">
        <v>0.69565217391304346</v>
      </c>
      <c r="AU8" s="33">
        <v>0.83333333333333337</v>
      </c>
      <c r="AV8"/>
      <c r="AW8" s="33" t="s">
        <v>102</v>
      </c>
      <c r="AX8" s="33">
        <v>1</v>
      </c>
      <c r="AY8" s="33">
        <v>0.83333333333333337</v>
      </c>
      <c r="AZ8"/>
      <c r="BA8" s="33" t="s">
        <v>102</v>
      </c>
      <c r="BB8" s="33">
        <v>1</v>
      </c>
      <c r="BC8" s="33">
        <v>0.83333333333333337</v>
      </c>
      <c r="BD8"/>
      <c r="BE8" s="33" t="s">
        <v>102</v>
      </c>
      <c r="BF8" s="33">
        <v>0.88888888888888884</v>
      </c>
      <c r="BG8" s="33">
        <v>0.96666666666666667</v>
      </c>
      <c r="BH8"/>
      <c r="BI8" s="33" t="s">
        <v>102</v>
      </c>
      <c r="BJ8" s="33">
        <v>0.8571428571428571</v>
      </c>
      <c r="BK8" s="33">
        <v>0.96666666666666667</v>
      </c>
      <c r="BL8"/>
      <c r="BM8" s="33" t="s">
        <v>102</v>
      </c>
      <c r="BN8" s="33">
        <v>0.8571428571428571</v>
      </c>
      <c r="BO8" s="33">
        <v>0.96666666666666667</v>
      </c>
      <c r="BP8"/>
      <c r="BQ8" s="33" t="s">
        <v>102</v>
      </c>
      <c r="BR8" s="33">
        <v>1</v>
      </c>
      <c r="BS8" s="33">
        <v>0.96666666666666667</v>
      </c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</row>
    <row r="9" spans="1:133" s="16" customFormat="1" x14ac:dyDescent="0.2">
      <c r="A9" s="5">
        <v>41893</v>
      </c>
      <c r="B9" s="6">
        <v>43</v>
      </c>
      <c r="C9" s="6">
        <v>1</v>
      </c>
      <c r="D9" s="6" t="s">
        <v>36</v>
      </c>
      <c r="E9" s="6" t="s">
        <v>37</v>
      </c>
      <c r="F9" s="6">
        <v>18</v>
      </c>
      <c r="G9" s="7">
        <v>1</v>
      </c>
      <c r="H9" s="7">
        <v>8</v>
      </c>
      <c r="I9" s="8">
        <v>3</v>
      </c>
      <c r="J9" s="8" t="s">
        <v>39</v>
      </c>
      <c r="K9" s="18" t="s">
        <v>50</v>
      </c>
      <c r="L9" s="24">
        <f t="shared" si="4"/>
        <v>1</v>
      </c>
      <c r="M9" s="23">
        <f t="shared" si="5"/>
        <v>1</v>
      </c>
      <c r="N9" s="9">
        <f t="shared" si="6"/>
        <v>1</v>
      </c>
      <c r="O9" s="11">
        <f t="shared" si="7"/>
        <v>5.5555555555555552E-2</v>
      </c>
      <c r="P9" s="28">
        <f t="shared" si="8"/>
        <v>0.125</v>
      </c>
      <c r="Q9" s="28">
        <f t="shared" si="9"/>
        <v>5.5555555555555552E-2</v>
      </c>
      <c r="T9" s="31">
        <v>2</v>
      </c>
      <c r="U9" s="32">
        <v>1</v>
      </c>
      <c r="V9" s="32">
        <v>1</v>
      </c>
      <c r="W9" s="32">
        <v>1</v>
      </c>
      <c r="X9" s="32">
        <v>1</v>
      </c>
      <c r="Y9" s="32">
        <v>1</v>
      </c>
      <c r="Z9" s="32">
        <v>1</v>
      </c>
      <c r="AA9" s="32">
        <v>1</v>
      </c>
      <c r="AB9" s="32">
        <v>1</v>
      </c>
      <c r="AC9" s="32">
        <v>1</v>
      </c>
      <c r="AD9" s="32">
        <v>1</v>
      </c>
      <c r="AE9" s="32">
        <v>1</v>
      </c>
      <c r="AF9" s="32">
        <v>0</v>
      </c>
      <c r="AG9" s="32">
        <v>1</v>
      </c>
      <c r="AH9" s="32">
        <v>1</v>
      </c>
      <c r="AI9" s="32">
        <v>1</v>
      </c>
      <c r="AJ9" s="32">
        <v>1</v>
      </c>
      <c r="AK9" s="32">
        <v>1</v>
      </c>
      <c r="AL9" s="32">
        <v>1</v>
      </c>
      <c r="AM9" s="32">
        <v>1</v>
      </c>
      <c r="AN9" s="32">
        <v>1</v>
      </c>
      <c r="AO9" s="32">
        <v>0</v>
      </c>
      <c r="AP9" s="32">
        <v>0</v>
      </c>
      <c r="AQ9" s="32">
        <v>1</v>
      </c>
      <c r="AR9"/>
      <c r="AS9" s="33" t="s">
        <v>103</v>
      </c>
      <c r="AT9" s="33">
        <v>0.22134387351778659</v>
      </c>
      <c r="AU9" s="33">
        <v>0.15151515151515146</v>
      </c>
      <c r="AV9"/>
      <c r="AW9" s="33" t="s">
        <v>103</v>
      </c>
      <c r="AX9" s="33">
        <v>0</v>
      </c>
      <c r="AY9" s="33">
        <v>0.15151515151515146</v>
      </c>
      <c r="AZ9"/>
      <c r="BA9" s="33" t="s">
        <v>103</v>
      </c>
      <c r="BB9" s="33">
        <v>0</v>
      </c>
      <c r="BC9" s="33">
        <v>0.15151515151515146</v>
      </c>
      <c r="BD9"/>
      <c r="BE9" s="33" t="s">
        <v>103</v>
      </c>
      <c r="BF9" s="33">
        <v>0.10457516339869286</v>
      </c>
      <c r="BG9" s="33">
        <v>3.3333333333333277E-2</v>
      </c>
      <c r="BH9"/>
      <c r="BI9" s="33" t="s">
        <v>103</v>
      </c>
      <c r="BJ9" s="33">
        <v>0.12857142857142856</v>
      </c>
      <c r="BK9" s="33">
        <v>3.3333333333333277E-2</v>
      </c>
      <c r="BL9"/>
      <c r="BM9" s="33" t="s">
        <v>103</v>
      </c>
      <c r="BN9" s="33">
        <v>0.12698412698412692</v>
      </c>
      <c r="BO9" s="33">
        <v>3.3333333333333277E-2</v>
      </c>
      <c r="BP9"/>
      <c r="BQ9" s="33" t="s">
        <v>103</v>
      </c>
      <c r="BR9" s="33">
        <v>0</v>
      </c>
      <c r="BS9" s="33">
        <v>3.3333333333333277E-2</v>
      </c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</row>
    <row r="10" spans="1:133" x14ac:dyDescent="0.2">
      <c r="A10" s="5">
        <v>41893</v>
      </c>
      <c r="B10" s="6">
        <v>43</v>
      </c>
      <c r="C10" s="6">
        <v>1</v>
      </c>
      <c r="D10" s="6" t="s">
        <v>36</v>
      </c>
      <c r="E10" s="6" t="s">
        <v>37</v>
      </c>
      <c r="F10" s="6">
        <v>18</v>
      </c>
      <c r="G10" s="7">
        <v>1</v>
      </c>
      <c r="H10" s="7">
        <v>8</v>
      </c>
      <c r="I10" s="8">
        <v>4</v>
      </c>
      <c r="J10" s="8" t="s">
        <v>34</v>
      </c>
      <c r="K10" s="18" t="s">
        <v>51</v>
      </c>
      <c r="L10" s="24">
        <f t="shared" si="4"/>
        <v>1</v>
      </c>
      <c r="M10" s="23" t="str">
        <f t="shared" si="5"/>
        <v/>
      </c>
      <c r="N10" s="9" t="str">
        <f t="shared" si="6"/>
        <v/>
      </c>
      <c r="O10" s="11" t="str">
        <f t="shared" si="7"/>
        <v/>
      </c>
      <c r="P10" s="28">
        <f t="shared" si="8"/>
        <v>0.125</v>
      </c>
      <c r="Q10" s="28">
        <f t="shared" si="9"/>
        <v>5.5555555555555552E-2</v>
      </c>
      <c r="T10" s="31">
        <v>3</v>
      </c>
      <c r="U10" s="32">
        <v>1</v>
      </c>
      <c r="V10" s="32"/>
      <c r="W10" s="32">
        <v>1</v>
      </c>
      <c r="X10" s="3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E10" s="32">
        <v>1</v>
      </c>
      <c r="AF10" s="32">
        <v>1</v>
      </c>
      <c r="AG10" s="32">
        <v>0</v>
      </c>
      <c r="AH10" s="32">
        <v>1</v>
      </c>
      <c r="AI10" s="32">
        <v>1</v>
      </c>
      <c r="AJ10" s="32">
        <v>1</v>
      </c>
      <c r="AK10" s="32">
        <v>1</v>
      </c>
      <c r="AL10" s="32">
        <v>1</v>
      </c>
      <c r="AM10" s="32">
        <v>1</v>
      </c>
      <c r="AN10" s="32">
        <v>1</v>
      </c>
      <c r="AO10" s="32">
        <v>1</v>
      </c>
      <c r="AP10" s="32">
        <v>1</v>
      </c>
      <c r="AQ10" s="32">
        <v>0</v>
      </c>
      <c r="AS10" s="33" t="s">
        <v>104</v>
      </c>
      <c r="AT10" s="33">
        <v>23</v>
      </c>
      <c r="AU10" s="33">
        <v>12</v>
      </c>
      <c r="AW10" s="33" t="s">
        <v>104</v>
      </c>
      <c r="AX10" s="33">
        <v>13</v>
      </c>
      <c r="AY10" s="33">
        <v>12</v>
      </c>
      <c r="BA10" s="33" t="s">
        <v>104</v>
      </c>
      <c r="BB10" s="33">
        <v>25</v>
      </c>
      <c r="BC10" s="33">
        <v>12</v>
      </c>
      <c r="BE10" s="33" t="s">
        <v>104</v>
      </c>
      <c r="BF10" s="33">
        <v>18</v>
      </c>
      <c r="BG10" s="33">
        <v>30</v>
      </c>
      <c r="BI10" s="33" t="s">
        <v>104</v>
      </c>
      <c r="BJ10" s="33">
        <v>21</v>
      </c>
      <c r="BK10" s="33">
        <v>30</v>
      </c>
      <c r="BM10" s="33" t="s">
        <v>104</v>
      </c>
      <c r="BN10" s="33">
        <v>28</v>
      </c>
      <c r="BO10" s="33">
        <v>30</v>
      </c>
      <c r="BQ10" s="33" t="s">
        <v>104</v>
      </c>
      <c r="BR10" s="33">
        <v>24</v>
      </c>
      <c r="BS10" s="33">
        <v>30</v>
      </c>
    </row>
    <row r="11" spans="1:133" x14ac:dyDescent="0.2">
      <c r="A11" s="5">
        <v>41893</v>
      </c>
      <c r="B11" s="6">
        <v>43</v>
      </c>
      <c r="C11" s="6">
        <v>1</v>
      </c>
      <c r="D11" s="6" t="s">
        <v>36</v>
      </c>
      <c r="E11" s="6" t="s">
        <v>37</v>
      </c>
      <c r="F11" s="6">
        <v>18</v>
      </c>
      <c r="G11" s="7">
        <v>1</v>
      </c>
      <c r="H11" s="7">
        <v>8</v>
      </c>
      <c r="I11" s="8">
        <v>4</v>
      </c>
      <c r="J11" s="8" t="s">
        <v>34</v>
      </c>
      <c r="K11" s="18" t="s">
        <v>44</v>
      </c>
      <c r="L11" s="24">
        <f t="shared" si="4"/>
        <v>1</v>
      </c>
      <c r="M11" s="23">
        <f t="shared" si="5"/>
        <v>1</v>
      </c>
      <c r="N11" s="9" t="str">
        <f t="shared" si="6"/>
        <v/>
      </c>
      <c r="O11" s="11" t="str">
        <f t="shared" si="7"/>
        <v/>
      </c>
      <c r="P11" s="28">
        <f t="shared" si="8"/>
        <v>0.125</v>
      </c>
      <c r="Q11" s="28">
        <f t="shared" si="9"/>
        <v>5.5555555555555552E-2</v>
      </c>
      <c r="T11" s="31">
        <v>4</v>
      </c>
      <c r="U11" s="32">
        <v>1</v>
      </c>
      <c r="V11" s="32">
        <v>1</v>
      </c>
      <c r="W11" s="32">
        <v>1</v>
      </c>
      <c r="X11" s="32"/>
      <c r="Y11" s="32">
        <v>1</v>
      </c>
      <c r="Z11" s="32">
        <v>1</v>
      </c>
      <c r="AA11" s="32">
        <v>0</v>
      </c>
      <c r="AB11" s="32">
        <v>1</v>
      </c>
      <c r="AC11" s="32">
        <v>1</v>
      </c>
      <c r="AD11" s="32">
        <v>1</v>
      </c>
      <c r="AE11" s="32">
        <v>1</v>
      </c>
      <c r="AF11" s="32">
        <v>1</v>
      </c>
      <c r="AG11" s="32">
        <v>1</v>
      </c>
      <c r="AH11" s="32">
        <v>1</v>
      </c>
      <c r="AI11" s="32">
        <v>1</v>
      </c>
      <c r="AJ11" s="32">
        <v>1</v>
      </c>
      <c r="AK11" s="32">
        <v>0</v>
      </c>
      <c r="AL11" s="32">
        <v>1</v>
      </c>
      <c r="AM11" s="32">
        <v>1</v>
      </c>
      <c r="AN11" s="32">
        <v>1</v>
      </c>
      <c r="AO11" s="32">
        <v>0</v>
      </c>
      <c r="AP11" s="32"/>
      <c r="AQ11" s="32">
        <v>1</v>
      </c>
      <c r="AS11" s="33" t="s">
        <v>105</v>
      </c>
      <c r="AT11" s="33">
        <v>0</v>
      </c>
      <c r="AU11" s="33"/>
      <c r="AW11" s="33" t="s">
        <v>105</v>
      </c>
      <c r="AX11" s="33">
        <v>0</v>
      </c>
      <c r="AY11" s="33"/>
      <c r="BA11" s="33" t="s">
        <v>105</v>
      </c>
      <c r="BB11" s="33">
        <v>0</v>
      </c>
      <c r="BC11" s="33"/>
      <c r="BE11" s="33" t="s">
        <v>105</v>
      </c>
      <c r="BF11" s="33">
        <v>0</v>
      </c>
      <c r="BG11" s="33"/>
      <c r="BI11" s="33" t="s">
        <v>105</v>
      </c>
      <c r="BJ11" s="33">
        <v>0</v>
      </c>
      <c r="BK11" s="33"/>
      <c r="BM11" s="33" t="s">
        <v>105</v>
      </c>
      <c r="BN11" s="33">
        <v>0</v>
      </c>
      <c r="BO11" s="33"/>
      <c r="BQ11" s="33" t="s">
        <v>105</v>
      </c>
      <c r="BR11" s="33">
        <v>0</v>
      </c>
      <c r="BS11" s="33"/>
    </row>
    <row r="12" spans="1:133" x14ac:dyDescent="0.2">
      <c r="A12" s="5">
        <v>41893</v>
      </c>
      <c r="B12" s="6">
        <v>43</v>
      </c>
      <c r="C12" s="6">
        <v>1</v>
      </c>
      <c r="D12" s="6" t="s">
        <v>36</v>
      </c>
      <c r="E12" s="6" t="s">
        <v>37</v>
      </c>
      <c r="F12" s="6">
        <v>18</v>
      </c>
      <c r="G12" s="7">
        <v>1</v>
      </c>
      <c r="H12" s="7">
        <v>8</v>
      </c>
      <c r="I12" s="8">
        <v>4</v>
      </c>
      <c r="J12" s="8" t="s">
        <v>34</v>
      </c>
      <c r="K12" s="18" t="s">
        <v>50</v>
      </c>
      <c r="L12" s="24">
        <f t="shared" si="4"/>
        <v>1</v>
      </c>
      <c r="M12" s="23">
        <f t="shared" si="5"/>
        <v>1</v>
      </c>
      <c r="N12" s="9">
        <f t="shared" si="6"/>
        <v>1</v>
      </c>
      <c r="O12" s="11">
        <f t="shared" si="7"/>
        <v>5.5555555555555552E-2</v>
      </c>
      <c r="P12" s="28">
        <f t="shared" si="8"/>
        <v>0.125</v>
      </c>
      <c r="Q12" s="28">
        <f t="shared" si="9"/>
        <v>5.5555555555555552E-2</v>
      </c>
      <c r="T12" s="31">
        <v>5</v>
      </c>
      <c r="U12" s="32">
        <v>1</v>
      </c>
      <c r="V12" s="32">
        <v>1</v>
      </c>
      <c r="W12" s="32">
        <v>1</v>
      </c>
      <c r="X12" s="32">
        <v>1</v>
      </c>
      <c r="Y12" s="32">
        <v>1</v>
      </c>
      <c r="Z12" s="32">
        <v>1</v>
      </c>
      <c r="AA12" s="32">
        <v>1</v>
      </c>
      <c r="AB12" s="32">
        <v>1</v>
      </c>
      <c r="AC12" s="32">
        <v>1</v>
      </c>
      <c r="AD12" s="32">
        <v>1</v>
      </c>
      <c r="AE12" s="32">
        <v>1</v>
      </c>
      <c r="AF12" s="32">
        <v>1</v>
      </c>
      <c r="AG12" s="32">
        <v>1</v>
      </c>
      <c r="AH12" s="32">
        <v>1</v>
      </c>
      <c r="AI12" s="32">
        <v>0</v>
      </c>
      <c r="AJ12" s="32">
        <v>1</v>
      </c>
      <c r="AK12" s="32">
        <v>0</v>
      </c>
      <c r="AL12" s="32">
        <v>1</v>
      </c>
      <c r="AM12" s="32">
        <v>1</v>
      </c>
      <c r="AN12" s="32">
        <v>1</v>
      </c>
      <c r="AO12" s="32">
        <v>0</v>
      </c>
      <c r="AP12" s="32"/>
      <c r="AQ12" s="32">
        <v>1</v>
      </c>
      <c r="AS12" s="33" t="s">
        <v>106</v>
      </c>
      <c r="AT12" s="33">
        <v>26</v>
      </c>
      <c r="AU12" s="33"/>
      <c r="AW12" s="33" t="s">
        <v>106</v>
      </c>
      <c r="AX12" s="33">
        <v>11</v>
      </c>
      <c r="AY12" s="33"/>
      <c r="BA12" s="33" t="s">
        <v>106</v>
      </c>
      <c r="BB12" s="33">
        <v>11</v>
      </c>
      <c r="BC12" s="33"/>
      <c r="BE12" s="33" t="s">
        <v>106</v>
      </c>
      <c r="BF12" s="33">
        <v>24</v>
      </c>
      <c r="BG12" s="33"/>
      <c r="BI12" s="33" t="s">
        <v>106</v>
      </c>
      <c r="BJ12" s="33">
        <v>27</v>
      </c>
      <c r="BK12" s="33"/>
      <c r="BM12" s="33" t="s">
        <v>106</v>
      </c>
      <c r="BN12" s="33">
        <v>40</v>
      </c>
      <c r="BO12" s="33"/>
      <c r="BQ12" s="33" t="s">
        <v>106</v>
      </c>
      <c r="BR12" s="33">
        <v>29</v>
      </c>
      <c r="BS12" s="33"/>
    </row>
    <row r="13" spans="1:133" x14ac:dyDescent="0.2">
      <c r="A13" s="5">
        <v>41893</v>
      </c>
      <c r="B13" s="6">
        <v>43</v>
      </c>
      <c r="C13" s="6">
        <v>1</v>
      </c>
      <c r="D13" s="6" t="s">
        <v>36</v>
      </c>
      <c r="E13" s="6" t="s">
        <v>37</v>
      </c>
      <c r="F13" s="6">
        <v>18</v>
      </c>
      <c r="G13" s="7">
        <v>1</v>
      </c>
      <c r="H13" s="7">
        <v>8</v>
      </c>
      <c r="I13" s="8">
        <v>5</v>
      </c>
      <c r="J13" s="8" t="s">
        <v>40</v>
      </c>
      <c r="K13" s="18" t="s">
        <v>48</v>
      </c>
      <c r="L13" s="24">
        <f t="shared" si="4"/>
        <v>1</v>
      </c>
      <c r="M13" s="23" t="str">
        <f t="shared" si="5"/>
        <v/>
      </c>
      <c r="N13" s="9" t="str">
        <f t="shared" si="6"/>
        <v/>
      </c>
      <c r="O13" s="11" t="str">
        <f t="shared" si="7"/>
        <v/>
      </c>
      <c r="P13" s="28">
        <f t="shared" si="8"/>
        <v>0.125</v>
      </c>
      <c r="Q13" s="28">
        <f t="shared" si="9"/>
        <v>5.5555555555555552E-2</v>
      </c>
      <c r="T13" s="31">
        <v>6</v>
      </c>
      <c r="U13" s="32">
        <v>0</v>
      </c>
      <c r="V13" s="32"/>
      <c r="W13" s="32">
        <v>1</v>
      </c>
      <c r="X13" s="32">
        <v>1</v>
      </c>
      <c r="Y13" s="32">
        <v>1</v>
      </c>
      <c r="Z13" s="32"/>
      <c r="AA13" s="32">
        <v>1</v>
      </c>
      <c r="AB13" s="32">
        <v>1</v>
      </c>
      <c r="AC13" s="32">
        <v>1</v>
      </c>
      <c r="AD13" s="32">
        <v>1</v>
      </c>
      <c r="AE13" s="32">
        <v>1</v>
      </c>
      <c r="AF13" s="32">
        <v>1</v>
      </c>
      <c r="AG13" s="32">
        <v>1</v>
      </c>
      <c r="AH13" s="32">
        <v>1</v>
      </c>
      <c r="AI13" s="32">
        <v>1</v>
      </c>
      <c r="AJ13" s="32">
        <v>1</v>
      </c>
      <c r="AK13" s="32">
        <v>0</v>
      </c>
      <c r="AL13" s="32">
        <v>1</v>
      </c>
      <c r="AM13" s="32">
        <v>1</v>
      </c>
      <c r="AN13" s="32">
        <v>1</v>
      </c>
      <c r="AO13" s="32">
        <v>1</v>
      </c>
      <c r="AP13" s="32">
        <v>1</v>
      </c>
      <c r="AQ13" s="32">
        <v>1</v>
      </c>
      <c r="AS13" s="33" t="s">
        <v>107</v>
      </c>
      <c r="AT13" s="33">
        <v>-0.92301847113025315</v>
      </c>
      <c r="AU13" s="33"/>
      <c r="AW13" s="33" t="s">
        <v>107</v>
      </c>
      <c r="AX13" s="33">
        <v>1.4832396974191326</v>
      </c>
      <c r="AY13" s="33"/>
      <c r="BA13" s="33" t="s">
        <v>107</v>
      </c>
      <c r="BB13" s="33">
        <v>1.4832396974191326</v>
      </c>
      <c r="BC13" s="33"/>
      <c r="BE13" s="33" t="s">
        <v>107</v>
      </c>
      <c r="BF13" s="33">
        <v>-0.93492344435230712</v>
      </c>
      <c r="BG13" s="33"/>
      <c r="BI13" s="33" t="s">
        <v>107</v>
      </c>
      <c r="BJ13" s="33">
        <v>-1.2877527751984656</v>
      </c>
      <c r="BK13" s="33"/>
      <c r="BM13" s="33" t="s">
        <v>107</v>
      </c>
      <c r="BN13" s="33">
        <v>-1.4575657762063003</v>
      </c>
      <c r="BO13" s="33"/>
      <c r="BQ13" s="33" t="s">
        <v>107</v>
      </c>
      <c r="BR13" s="33">
        <v>1.0000000000000007</v>
      </c>
      <c r="BS13" s="33"/>
    </row>
    <row r="14" spans="1:133" x14ac:dyDescent="0.2">
      <c r="A14" s="5">
        <v>41893</v>
      </c>
      <c r="B14" s="6">
        <v>43</v>
      </c>
      <c r="C14" s="6">
        <v>1</v>
      </c>
      <c r="D14" s="6" t="s">
        <v>36</v>
      </c>
      <c r="E14" s="6" t="s">
        <v>37</v>
      </c>
      <c r="F14" s="6">
        <v>18</v>
      </c>
      <c r="G14" s="7">
        <v>1</v>
      </c>
      <c r="H14" s="7">
        <v>8</v>
      </c>
      <c r="I14" s="8">
        <v>5</v>
      </c>
      <c r="J14" s="8" t="s">
        <v>40</v>
      </c>
      <c r="K14" s="18" t="s">
        <v>59</v>
      </c>
      <c r="L14" s="24">
        <f t="shared" si="4"/>
        <v>1</v>
      </c>
      <c r="M14" s="23" t="str">
        <f t="shared" si="5"/>
        <v/>
      </c>
      <c r="N14" s="9" t="str">
        <f t="shared" si="6"/>
        <v/>
      </c>
      <c r="O14" s="11" t="str">
        <f t="shared" si="7"/>
        <v/>
      </c>
      <c r="P14" s="28">
        <f t="shared" si="8"/>
        <v>0.125</v>
      </c>
      <c r="Q14" s="28">
        <f t="shared" si="9"/>
        <v>5.5555555555555552E-2</v>
      </c>
      <c r="T14" s="31">
        <v>7</v>
      </c>
      <c r="U14" s="32">
        <v>1</v>
      </c>
      <c r="V14" s="32"/>
      <c r="W14" s="32">
        <v>1</v>
      </c>
      <c r="X14" s="32"/>
      <c r="Y14" s="32">
        <v>1</v>
      </c>
      <c r="Z14" s="32"/>
      <c r="AA14" s="32">
        <v>1</v>
      </c>
      <c r="AB14" s="32">
        <v>1</v>
      </c>
      <c r="AC14" s="32">
        <v>1</v>
      </c>
      <c r="AD14" s="32">
        <v>1</v>
      </c>
      <c r="AE14" s="32">
        <v>1</v>
      </c>
      <c r="AF14" s="32">
        <v>1</v>
      </c>
      <c r="AG14" s="32">
        <v>1</v>
      </c>
      <c r="AH14" s="32">
        <v>1</v>
      </c>
      <c r="AI14" s="32">
        <v>1</v>
      </c>
      <c r="AJ14" s="32"/>
      <c r="AK14" s="32">
        <v>1</v>
      </c>
      <c r="AL14" s="32"/>
      <c r="AM14" s="32">
        <v>0</v>
      </c>
      <c r="AN14" s="32">
        <v>0</v>
      </c>
      <c r="AO14" s="32">
        <v>1</v>
      </c>
      <c r="AP14" s="32">
        <v>1</v>
      </c>
      <c r="AQ14" s="32">
        <v>1</v>
      </c>
      <c r="AS14" s="33" t="s">
        <v>108</v>
      </c>
      <c r="AT14" s="33">
        <v>0.18224228730371356</v>
      </c>
      <c r="AU14" s="33"/>
      <c r="AW14" s="33" t="s">
        <v>108</v>
      </c>
      <c r="AX14" s="33">
        <v>8.3043406759147828E-2</v>
      </c>
      <c r="AY14" s="33"/>
      <c r="BA14" s="33" t="s">
        <v>108</v>
      </c>
      <c r="BB14" s="33">
        <v>8.3043406759147828E-2</v>
      </c>
      <c r="BC14" s="33"/>
      <c r="BE14" s="33" t="s">
        <v>108</v>
      </c>
      <c r="BF14" s="33">
        <v>0.17957002286000306</v>
      </c>
      <c r="BG14" s="33"/>
      <c r="BI14" s="33" t="s">
        <v>108</v>
      </c>
      <c r="BJ14" s="33">
        <v>0.10438028559098775</v>
      </c>
      <c r="BK14" s="33"/>
      <c r="BM14" s="33" t="s">
        <v>108</v>
      </c>
      <c r="BN14" s="33">
        <v>7.6383555366453568E-2</v>
      </c>
      <c r="BO14" s="33"/>
      <c r="BQ14" s="33" t="s">
        <v>108</v>
      </c>
      <c r="BR14" s="33">
        <v>0.1627909940080966</v>
      </c>
      <c r="BS14" s="33"/>
    </row>
    <row r="15" spans="1:133" x14ac:dyDescent="0.2">
      <c r="A15" s="5">
        <v>41893</v>
      </c>
      <c r="B15" s="6">
        <v>43</v>
      </c>
      <c r="C15" s="6">
        <v>1</v>
      </c>
      <c r="D15" s="6" t="s">
        <v>36</v>
      </c>
      <c r="E15" s="6" t="s">
        <v>37</v>
      </c>
      <c r="F15" s="6">
        <v>18</v>
      </c>
      <c r="G15" s="7">
        <v>1</v>
      </c>
      <c r="H15" s="7">
        <v>8</v>
      </c>
      <c r="I15" s="8">
        <v>5</v>
      </c>
      <c r="J15" s="8" t="s">
        <v>40</v>
      </c>
      <c r="K15" s="18" t="s">
        <v>44</v>
      </c>
      <c r="L15" s="24">
        <f t="shared" si="4"/>
        <v>1</v>
      </c>
      <c r="M15" s="23">
        <f t="shared" si="5"/>
        <v>1</v>
      </c>
      <c r="N15" s="9">
        <f t="shared" si="6"/>
        <v>1</v>
      </c>
      <c r="O15" s="11">
        <f t="shared" si="7"/>
        <v>5.5555555555555552E-2</v>
      </c>
      <c r="P15" s="28">
        <f t="shared" si="8"/>
        <v>0.125</v>
      </c>
      <c r="Q15" s="28">
        <f t="shared" si="9"/>
        <v>5.5555555555555552E-2</v>
      </c>
      <c r="T15" s="31">
        <v>8</v>
      </c>
      <c r="U15" s="32">
        <v>0</v>
      </c>
      <c r="V15" s="32"/>
      <c r="W15" s="32">
        <v>1</v>
      </c>
      <c r="X15" s="32"/>
      <c r="Y15" s="32">
        <v>1</v>
      </c>
      <c r="Z15" s="32"/>
      <c r="AA15" s="32">
        <v>1</v>
      </c>
      <c r="AB15" s="32">
        <v>1</v>
      </c>
      <c r="AC15" s="32">
        <v>1</v>
      </c>
      <c r="AD15" s="32">
        <v>1</v>
      </c>
      <c r="AE15" s="32">
        <v>1</v>
      </c>
      <c r="AF15" s="32">
        <v>1</v>
      </c>
      <c r="AG15" s="32">
        <v>1</v>
      </c>
      <c r="AH15" s="32">
        <v>1</v>
      </c>
      <c r="AI15" s="32"/>
      <c r="AJ15" s="32"/>
      <c r="AK15" s="32"/>
      <c r="AL15" s="32"/>
      <c r="AM15" s="32"/>
      <c r="AN15" s="32">
        <v>1</v>
      </c>
      <c r="AO15" s="32">
        <v>1</v>
      </c>
      <c r="AP15" s="32"/>
      <c r="AQ15" s="32"/>
      <c r="AS15" s="33" t="s">
        <v>109</v>
      </c>
      <c r="AT15" s="33">
        <v>1.7056179197592738</v>
      </c>
      <c r="AU15" s="33"/>
      <c r="AW15" s="33" t="s">
        <v>109</v>
      </c>
      <c r="AX15" s="33">
        <v>1.7958848187040437</v>
      </c>
      <c r="AY15" s="33"/>
      <c r="BA15" s="33" t="s">
        <v>109</v>
      </c>
      <c r="BB15" s="33">
        <v>1.7958848187040437</v>
      </c>
      <c r="BC15" s="33"/>
      <c r="BE15" s="33" t="s">
        <v>109</v>
      </c>
      <c r="BF15" s="33">
        <v>1.7108820799094284</v>
      </c>
      <c r="BG15" s="33"/>
      <c r="BI15" s="33" t="s">
        <v>109</v>
      </c>
      <c r="BJ15" s="33">
        <v>1.7032884457221271</v>
      </c>
      <c r="BK15" s="33"/>
      <c r="BM15" s="33" t="s">
        <v>109</v>
      </c>
      <c r="BN15" s="33">
        <v>1.6838510133356521</v>
      </c>
      <c r="BO15" s="33"/>
      <c r="BQ15" s="33" t="s">
        <v>109</v>
      </c>
      <c r="BR15" s="33">
        <v>1.6991270265334986</v>
      </c>
      <c r="BS15" s="33"/>
    </row>
    <row r="16" spans="1:133" x14ac:dyDescent="0.2">
      <c r="A16" s="5">
        <v>41893</v>
      </c>
      <c r="B16" s="6">
        <v>43</v>
      </c>
      <c r="C16" s="6">
        <v>1</v>
      </c>
      <c r="D16" s="6" t="s">
        <v>36</v>
      </c>
      <c r="E16" s="6" t="s">
        <v>37</v>
      </c>
      <c r="F16" s="6">
        <v>18</v>
      </c>
      <c r="G16" s="7">
        <v>1</v>
      </c>
      <c r="H16" s="7">
        <v>8</v>
      </c>
      <c r="I16" s="8">
        <v>6</v>
      </c>
      <c r="J16" s="8" t="s">
        <v>41</v>
      </c>
      <c r="K16" s="18" t="s">
        <v>44</v>
      </c>
      <c r="L16" s="24">
        <f t="shared" si="4"/>
        <v>1</v>
      </c>
      <c r="M16" s="23">
        <f t="shared" si="5"/>
        <v>1</v>
      </c>
      <c r="N16" s="9">
        <f t="shared" si="6"/>
        <v>1</v>
      </c>
      <c r="O16" s="11">
        <f t="shared" si="7"/>
        <v>5.5555555555555552E-2</v>
      </c>
      <c r="P16" s="28">
        <f t="shared" si="8"/>
        <v>0.125</v>
      </c>
      <c r="Q16" s="28">
        <f t="shared" si="9"/>
        <v>5.5555555555555552E-2</v>
      </c>
      <c r="T16" s="31">
        <v>9</v>
      </c>
      <c r="U16" s="32">
        <v>1</v>
      </c>
      <c r="V16" s="32"/>
      <c r="W16" s="32"/>
      <c r="X16" s="32"/>
      <c r="Y16" s="32"/>
      <c r="Z16" s="32"/>
      <c r="AA16" s="32">
        <v>0</v>
      </c>
      <c r="AB16" s="32">
        <v>1</v>
      </c>
      <c r="AC16" s="32">
        <v>1</v>
      </c>
      <c r="AD16" s="32">
        <v>1</v>
      </c>
      <c r="AE16" s="32">
        <v>1</v>
      </c>
      <c r="AF16" s="32">
        <v>1</v>
      </c>
      <c r="AG16" s="32">
        <v>0</v>
      </c>
      <c r="AH16" s="32"/>
      <c r="AI16" s="32"/>
      <c r="AJ16" s="32"/>
      <c r="AK16" s="32"/>
      <c r="AL16" s="32"/>
      <c r="AM16" s="32"/>
      <c r="AN16" s="32"/>
      <c r="AO16" s="32">
        <v>1</v>
      </c>
      <c r="AP16" s="32"/>
      <c r="AQ16" s="32"/>
      <c r="AS16" s="33" t="s">
        <v>110</v>
      </c>
      <c r="AT16" s="33">
        <v>0.36448457460742711</v>
      </c>
      <c r="AU16" s="33"/>
      <c r="AW16" s="33" t="s">
        <v>110</v>
      </c>
      <c r="AX16" s="33">
        <v>0.16608681351829566</v>
      </c>
      <c r="AY16" s="33"/>
      <c r="BA16" s="33" t="s">
        <v>110</v>
      </c>
      <c r="BB16" s="33">
        <v>0.16608681351829566</v>
      </c>
      <c r="BC16" s="33"/>
      <c r="BE16" s="33" t="s">
        <v>110</v>
      </c>
      <c r="BF16" s="33">
        <v>0.35914004572000613</v>
      </c>
      <c r="BG16" s="33"/>
      <c r="BI16" s="33" t="s">
        <v>110</v>
      </c>
      <c r="BJ16" s="33">
        <v>0.2087605711819755</v>
      </c>
      <c r="BK16" s="33"/>
      <c r="BM16" s="33" t="s">
        <v>110</v>
      </c>
      <c r="BN16" s="33">
        <v>0.15276711073290714</v>
      </c>
      <c r="BO16" s="33"/>
      <c r="BQ16" s="33" t="s">
        <v>110</v>
      </c>
      <c r="BR16" s="33">
        <v>0.3255819880161932</v>
      </c>
      <c r="BS16" s="33"/>
    </row>
    <row r="17" spans="1:71" ht="13.5" thickBot="1" x14ac:dyDescent="0.25">
      <c r="A17" s="5">
        <v>41893</v>
      </c>
      <c r="B17" s="6">
        <v>43</v>
      </c>
      <c r="C17" s="6">
        <v>1</v>
      </c>
      <c r="D17" s="6" t="s">
        <v>36</v>
      </c>
      <c r="E17" s="6" t="s">
        <v>37</v>
      </c>
      <c r="F17" s="6">
        <v>18</v>
      </c>
      <c r="G17" s="7">
        <v>1</v>
      </c>
      <c r="H17" s="7">
        <v>8</v>
      </c>
      <c r="I17" s="8">
        <v>6</v>
      </c>
      <c r="J17" s="8" t="s">
        <v>41</v>
      </c>
      <c r="K17" s="18" t="s">
        <v>45</v>
      </c>
      <c r="L17" s="24">
        <f t="shared" si="4"/>
        <v>1</v>
      </c>
      <c r="M17" s="23" t="str">
        <f t="shared" si="5"/>
        <v/>
      </c>
      <c r="N17" s="9" t="str">
        <f t="shared" si="6"/>
        <v/>
      </c>
      <c r="O17" s="11" t="str">
        <f t="shared" si="7"/>
        <v/>
      </c>
      <c r="P17" s="28">
        <f t="shared" si="8"/>
        <v>0.125</v>
      </c>
      <c r="Q17" s="28">
        <f t="shared" si="9"/>
        <v>5.5555555555555552E-2</v>
      </c>
      <c r="T17" s="31">
        <v>10</v>
      </c>
      <c r="U17" s="32"/>
      <c r="V17" s="32"/>
      <c r="W17" s="32"/>
      <c r="X17" s="32"/>
      <c r="Y17" s="32"/>
      <c r="Z17" s="32"/>
      <c r="AA17" s="32"/>
      <c r="AB17" s="32"/>
      <c r="AC17" s="32">
        <v>1</v>
      </c>
      <c r="AD17" s="32">
        <v>1</v>
      </c>
      <c r="AE17" s="32">
        <v>1</v>
      </c>
      <c r="AF17" s="32">
        <v>1</v>
      </c>
      <c r="AG17" s="32">
        <v>1</v>
      </c>
      <c r="AH17" s="32"/>
      <c r="AI17" s="32"/>
      <c r="AJ17" s="32"/>
      <c r="AK17" s="32"/>
      <c r="AL17" s="32"/>
      <c r="AM17" s="32"/>
      <c r="AN17" s="32"/>
      <c r="AO17" s="32">
        <v>1</v>
      </c>
      <c r="AP17" s="32"/>
      <c r="AQ17" s="32"/>
      <c r="AS17" s="34" t="s">
        <v>111</v>
      </c>
      <c r="AT17" s="34">
        <v>2.0555294386428731</v>
      </c>
      <c r="AU17" s="34"/>
      <c r="AW17" s="34" t="s">
        <v>111</v>
      </c>
      <c r="AX17" s="34">
        <v>2.2009851600916384</v>
      </c>
      <c r="AY17" s="34"/>
      <c r="BA17" s="34" t="s">
        <v>111</v>
      </c>
      <c r="BB17" s="34">
        <v>2.2009851600916384</v>
      </c>
      <c r="BC17" s="34"/>
      <c r="BE17" s="34" t="s">
        <v>111</v>
      </c>
      <c r="BF17" s="34">
        <v>2.0638985616280254</v>
      </c>
      <c r="BG17" s="34"/>
      <c r="BI17" s="34" t="s">
        <v>111</v>
      </c>
      <c r="BJ17" s="34">
        <v>2.0518305164802859</v>
      </c>
      <c r="BK17" s="34"/>
      <c r="BM17" s="34" t="s">
        <v>111</v>
      </c>
      <c r="BN17" s="34">
        <v>2.0210753903062737</v>
      </c>
      <c r="BO17" s="34"/>
      <c r="BQ17" s="34" t="s">
        <v>111</v>
      </c>
      <c r="BR17" s="34">
        <v>2.0452296421327048</v>
      </c>
      <c r="BS17" s="34"/>
    </row>
    <row r="18" spans="1:71" x14ac:dyDescent="0.2">
      <c r="A18" s="5">
        <v>41893</v>
      </c>
      <c r="B18" s="6">
        <v>43</v>
      </c>
      <c r="C18" s="6">
        <v>1</v>
      </c>
      <c r="D18" s="6" t="s">
        <v>36</v>
      </c>
      <c r="E18" s="6" t="s">
        <v>37</v>
      </c>
      <c r="F18" s="6">
        <v>18</v>
      </c>
      <c r="G18" s="7">
        <v>1</v>
      </c>
      <c r="H18" s="7">
        <v>8</v>
      </c>
      <c r="I18" s="8">
        <v>6</v>
      </c>
      <c r="J18" s="8" t="s">
        <v>41</v>
      </c>
      <c r="K18" s="18" t="s">
        <v>50</v>
      </c>
      <c r="L18" s="24">
        <f t="shared" si="4"/>
        <v>1</v>
      </c>
      <c r="M18" s="23">
        <f t="shared" si="5"/>
        <v>1</v>
      </c>
      <c r="N18" s="9">
        <f t="shared" si="6"/>
        <v>1</v>
      </c>
      <c r="O18" s="11">
        <f t="shared" si="7"/>
        <v>5.5555555555555552E-2</v>
      </c>
      <c r="P18" s="28">
        <f t="shared" si="8"/>
        <v>0.125</v>
      </c>
      <c r="Q18" s="28">
        <f t="shared" si="9"/>
        <v>5.5555555555555552E-2</v>
      </c>
      <c r="T18" s="15">
        <v>2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</row>
    <row r="19" spans="1:71" x14ac:dyDescent="0.2">
      <c r="A19" s="5">
        <v>41893</v>
      </c>
      <c r="B19" s="6">
        <v>43</v>
      </c>
      <c r="C19" s="6">
        <v>1</v>
      </c>
      <c r="D19" s="6" t="s">
        <v>36</v>
      </c>
      <c r="E19" s="6" t="s">
        <v>37</v>
      </c>
      <c r="F19" s="6">
        <v>18</v>
      </c>
      <c r="G19" s="7">
        <v>1</v>
      </c>
      <c r="H19" s="7">
        <v>8</v>
      </c>
      <c r="I19" s="8">
        <v>7</v>
      </c>
      <c r="J19" s="8" t="s">
        <v>38</v>
      </c>
      <c r="K19" s="18" t="s">
        <v>44</v>
      </c>
      <c r="L19" s="24">
        <f t="shared" si="4"/>
        <v>1</v>
      </c>
      <c r="M19" s="23">
        <f t="shared" si="5"/>
        <v>1</v>
      </c>
      <c r="N19" s="9" t="str">
        <f t="shared" si="6"/>
        <v/>
      </c>
      <c r="O19" s="11" t="str">
        <f t="shared" si="7"/>
        <v/>
      </c>
      <c r="P19" s="28">
        <f t="shared" si="8"/>
        <v>0.125</v>
      </c>
      <c r="Q19" s="28">
        <f t="shared" si="9"/>
        <v>5.5555555555555552E-2</v>
      </c>
      <c r="T19" s="31">
        <v>1</v>
      </c>
      <c r="U19" s="32">
        <v>0</v>
      </c>
      <c r="V19" s="32"/>
      <c r="W19" s="32">
        <v>1</v>
      </c>
      <c r="X19" s="32">
        <v>1</v>
      </c>
      <c r="Y19" s="32">
        <v>1</v>
      </c>
      <c r="Z19" s="32">
        <v>0</v>
      </c>
      <c r="AA19" s="32">
        <v>1</v>
      </c>
      <c r="AB19" s="32">
        <v>1</v>
      </c>
      <c r="AC19" s="32">
        <v>1</v>
      </c>
      <c r="AD19" s="32">
        <v>1</v>
      </c>
      <c r="AE19" s="32">
        <v>1</v>
      </c>
      <c r="AF19" s="32">
        <v>1</v>
      </c>
      <c r="AG19" s="32">
        <v>1</v>
      </c>
      <c r="AH19" s="32">
        <v>1</v>
      </c>
      <c r="AI19" s="32">
        <v>1</v>
      </c>
      <c r="AJ19" s="32">
        <v>1</v>
      </c>
      <c r="AK19" s="32">
        <v>1</v>
      </c>
      <c r="AL19" s="32">
        <v>0</v>
      </c>
      <c r="AM19" s="32">
        <v>1</v>
      </c>
      <c r="AN19" s="32">
        <v>1</v>
      </c>
      <c r="AO19" s="32">
        <v>1</v>
      </c>
      <c r="AP19" s="32">
        <v>1</v>
      </c>
      <c r="AQ19" s="32">
        <v>1</v>
      </c>
      <c r="AS19" t="s">
        <v>101</v>
      </c>
      <c r="AW19" t="s">
        <v>101</v>
      </c>
      <c r="BA19" t="s">
        <v>101</v>
      </c>
    </row>
    <row r="20" spans="1:71" ht="13.5" thickBot="1" x14ac:dyDescent="0.25">
      <c r="A20" s="5">
        <v>41893</v>
      </c>
      <c r="B20" s="6">
        <v>43</v>
      </c>
      <c r="C20" s="6">
        <v>1</v>
      </c>
      <c r="D20" s="6" t="s">
        <v>36</v>
      </c>
      <c r="E20" s="6" t="s">
        <v>37</v>
      </c>
      <c r="F20" s="6">
        <v>18</v>
      </c>
      <c r="G20" s="7">
        <v>1</v>
      </c>
      <c r="H20" s="7">
        <v>8</v>
      </c>
      <c r="I20" s="8">
        <v>7</v>
      </c>
      <c r="J20" s="8" t="s">
        <v>38</v>
      </c>
      <c r="K20" s="18" t="s">
        <v>50</v>
      </c>
      <c r="L20" s="24">
        <f t="shared" si="4"/>
        <v>1</v>
      </c>
      <c r="M20" s="23">
        <f t="shared" si="5"/>
        <v>1</v>
      </c>
      <c r="N20" s="9">
        <f t="shared" si="6"/>
        <v>1</v>
      </c>
      <c r="O20" s="11">
        <f t="shared" si="7"/>
        <v>5.5555555555555552E-2</v>
      </c>
      <c r="P20" s="28">
        <f t="shared" si="8"/>
        <v>0.125</v>
      </c>
      <c r="Q20" s="28">
        <f t="shared" si="9"/>
        <v>5.5555555555555552E-2</v>
      </c>
      <c r="T20" s="31">
        <v>2</v>
      </c>
      <c r="U20" s="32">
        <v>1</v>
      </c>
      <c r="V20" s="32">
        <v>1</v>
      </c>
      <c r="W20" s="32">
        <v>1</v>
      </c>
      <c r="X20" s="32"/>
      <c r="Y20" s="32">
        <v>1</v>
      </c>
      <c r="Z20" s="32">
        <v>1</v>
      </c>
      <c r="AA20" s="32">
        <v>1</v>
      </c>
      <c r="AB20" s="32">
        <v>1</v>
      </c>
      <c r="AC20" s="32">
        <v>1</v>
      </c>
      <c r="AD20" s="32">
        <v>1</v>
      </c>
      <c r="AE20" s="32">
        <v>1</v>
      </c>
      <c r="AF20" s="32">
        <v>1</v>
      </c>
      <c r="AG20" s="32">
        <v>1</v>
      </c>
      <c r="AH20" s="32">
        <v>1</v>
      </c>
      <c r="AI20" s="32">
        <v>1</v>
      </c>
      <c r="AJ20" s="32">
        <v>1</v>
      </c>
      <c r="AK20" s="32">
        <v>1</v>
      </c>
      <c r="AL20" s="32">
        <v>1</v>
      </c>
      <c r="AM20" s="32">
        <v>1</v>
      </c>
      <c r="AN20" s="32">
        <v>1</v>
      </c>
      <c r="AO20" s="32">
        <v>1</v>
      </c>
      <c r="AP20" s="32">
        <v>1</v>
      </c>
      <c r="AQ20" s="32">
        <v>1</v>
      </c>
    </row>
    <row r="21" spans="1:71" x14ac:dyDescent="0.2">
      <c r="A21" s="5">
        <v>41893</v>
      </c>
      <c r="B21" s="6">
        <v>43</v>
      </c>
      <c r="C21" s="6">
        <v>1</v>
      </c>
      <c r="D21" s="6" t="s">
        <v>36</v>
      </c>
      <c r="E21" s="6" t="s">
        <v>37</v>
      </c>
      <c r="F21" s="6">
        <v>18</v>
      </c>
      <c r="G21" s="7">
        <v>1</v>
      </c>
      <c r="H21" s="7">
        <v>8</v>
      </c>
      <c r="I21" s="8">
        <v>8</v>
      </c>
      <c r="J21" s="8" t="s">
        <v>35</v>
      </c>
      <c r="K21" s="18" t="s">
        <v>46</v>
      </c>
      <c r="L21" s="24">
        <f t="shared" si="4"/>
        <v>1</v>
      </c>
      <c r="M21" s="23" t="str">
        <f t="shared" si="5"/>
        <v/>
      </c>
      <c r="N21" s="9" t="str">
        <f t="shared" si="6"/>
        <v/>
      </c>
      <c r="O21" s="11" t="str">
        <f t="shared" si="7"/>
        <v/>
      </c>
      <c r="P21" s="28">
        <f t="shared" si="8"/>
        <v>0.125</v>
      </c>
      <c r="Q21" s="28">
        <f t="shared" si="9"/>
        <v>5.5555555555555552E-2</v>
      </c>
      <c r="T21" s="31">
        <v>3</v>
      </c>
      <c r="U21" s="32">
        <v>0</v>
      </c>
      <c r="V21" s="32">
        <v>1</v>
      </c>
      <c r="W21" s="32">
        <v>1</v>
      </c>
      <c r="X21" s="32">
        <v>1</v>
      </c>
      <c r="Y21" s="32">
        <v>0</v>
      </c>
      <c r="Z21" s="32">
        <v>1</v>
      </c>
      <c r="AA21" s="32">
        <v>1</v>
      </c>
      <c r="AB21" s="32">
        <v>1</v>
      </c>
      <c r="AC21" s="32">
        <v>1</v>
      </c>
      <c r="AD21" s="32">
        <v>1</v>
      </c>
      <c r="AE21" s="32">
        <v>1</v>
      </c>
      <c r="AF21" s="32">
        <v>1</v>
      </c>
      <c r="AG21" s="32">
        <v>1</v>
      </c>
      <c r="AH21" s="32">
        <v>1</v>
      </c>
      <c r="AI21" s="32">
        <v>1</v>
      </c>
      <c r="AJ21" s="32">
        <v>1</v>
      </c>
      <c r="AK21" s="32">
        <v>1</v>
      </c>
      <c r="AL21" s="32">
        <v>0</v>
      </c>
      <c r="AM21" s="32">
        <v>1</v>
      </c>
      <c r="AN21" s="32">
        <v>1</v>
      </c>
      <c r="AO21" s="32">
        <v>1</v>
      </c>
      <c r="AP21" s="32">
        <v>1</v>
      </c>
      <c r="AQ21" s="32">
        <v>1</v>
      </c>
      <c r="AS21" s="35"/>
      <c r="AT21" s="35" t="s">
        <v>74</v>
      </c>
      <c r="AU21" s="35" t="s">
        <v>80</v>
      </c>
      <c r="AW21" s="35"/>
      <c r="AX21" s="35" t="s">
        <v>75</v>
      </c>
      <c r="AY21" s="35" t="s">
        <v>79</v>
      </c>
      <c r="BA21" s="35"/>
      <c r="BB21" s="35" t="s">
        <v>82</v>
      </c>
      <c r="BC21" s="35" t="s">
        <v>83</v>
      </c>
    </row>
    <row r="22" spans="1:71" x14ac:dyDescent="0.2">
      <c r="A22" s="5">
        <v>41893</v>
      </c>
      <c r="B22" s="6">
        <v>43</v>
      </c>
      <c r="C22" s="6">
        <v>1</v>
      </c>
      <c r="D22" s="6" t="s">
        <v>36</v>
      </c>
      <c r="E22" s="6" t="s">
        <v>37</v>
      </c>
      <c r="F22" s="6">
        <v>18</v>
      </c>
      <c r="G22" s="7">
        <v>1</v>
      </c>
      <c r="H22" s="7">
        <v>8</v>
      </c>
      <c r="I22" s="8">
        <v>8</v>
      </c>
      <c r="J22" s="8" t="s">
        <v>35</v>
      </c>
      <c r="K22" s="18" t="s">
        <v>44</v>
      </c>
      <c r="L22" s="24">
        <f t="shared" si="4"/>
        <v>1</v>
      </c>
      <c r="M22" s="23">
        <f t="shared" si="5"/>
        <v>1</v>
      </c>
      <c r="N22" s="9">
        <f t="shared" si="6"/>
        <v>1</v>
      </c>
      <c r="O22" s="11">
        <f t="shared" si="7"/>
        <v>5.5555555555555552E-2</v>
      </c>
      <c r="P22" s="28">
        <f t="shared" si="8"/>
        <v>0.125</v>
      </c>
      <c r="Q22" s="28">
        <f t="shared" si="9"/>
        <v>5.5555555555555552E-2</v>
      </c>
      <c r="T22" s="31">
        <v>4</v>
      </c>
      <c r="U22" s="32">
        <v>1</v>
      </c>
      <c r="V22" s="32">
        <v>1</v>
      </c>
      <c r="W22" s="32">
        <v>1</v>
      </c>
      <c r="X22" s="32"/>
      <c r="Y22" s="32">
        <v>1</v>
      </c>
      <c r="Z22" s="32">
        <v>1</v>
      </c>
      <c r="AA22" s="32">
        <v>1</v>
      </c>
      <c r="AB22" s="32">
        <v>1</v>
      </c>
      <c r="AC22" s="32">
        <v>1</v>
      </c>
      <c r="AD22" s="32">
        <v>1</v>
      </c>
      <c r="AE22" s="32">
        <v>1</v>
      </c>
      <c r="AF22" s="32">
        <v>1</v>
      </c>
      <c r="AG22" s="32">
        <v>1</v>
      </c>
      <c r="AH22" s="32">
        <v>1</v>
      </c>
      <c r="AI22" s="32">
        <v>1</v>
      </c>
      <c r="AJ22" s="32">
        <v>1</v>
      </c>
      <c r="AK22" s="32">
        <v>1</v>
      </c>
      <c r="AL22" s="32">
        <v>1</v>
      </c>
      <c r="AM22" s="32">
        <v>0</v>
      </c>
      <c r="AN22" s="32">
        <v>0</v>
      </c>
      <c r="AO22" s="32">
        <v>1</v>
      </c>
      <c r="AP22" s="32">
        <v>1</v>
      </c>
      <c r="AQ22" s="32">
        <v>1</v>
      </c>
      <c r="AS22" s="33" t="s">
        <v>102</v>
      </c>
      <c r="AT22" s="33">
        <v>1</v>
      </c>
      <c r="AU22" s="33">
        <v>0.83333333333333337</v>
      </c>
      <c r="AW22" s="33" t="s">
        <v>102</v>
      </c>
      <c r="AX22" s="33">
        <v>1</v>
      </c>
      <c r="AY22" s="33">
        <v>0.93103448275862066</v>
      </c>
      <c r="BA22" s="33" t="s">
        <v>102</v>
      </c>
      <c r="BB22" s="33">
        <v>1</v>
      </c>
      <c r="BC22" s="33">
        <v>0.96</v>
      </c>
    </row>
    <row r="23" spans="1:71" x14ac:dyDescent="0.2">
      <c r="A23" s="5">
        <v>41893</v>
      </c>
      <c r="B23" s="6">
        <v>43</v>
      </c>
      <c r="C23" s="6">
        <v>1</v>
      </c>
      <c r="D23" s="6" t="s">
        <v>36</v>
      </c>
      <c r="E23" s="6" t="s">
        <v>37</v>
      </c>
      <c r="F23" s="6">
        <v>18</v>
      </c>
      <c r="G23" s="7">
        <v>2</v>
      </c>
      <c r="H23" s="7">
        <v>5</v>
      </c>
      <c r="I23" s="8">
        <v>1</v>
      </c>
      <c r="J23" s="8" t="s">
        <v>42</v>
      </c>
      <c r="K23" s="18" t="s">
        <v>50</v>
      </c>
      <c r="L23" s="24">
        <f t="shared" si="4"/>
        <v>1</v>
      </c>
      <c r="M23" s="23">
        <f t="shared" si="5"/>
        <v>1</v>
      </c>
      <c r="N23" s="9">
        <f t="shared" si="6"/>
        <v>1</v>
      </c>
      <c r="O23" s="11">
        <f t="shared" si="7"/>
        <v>5.5555555555555552E-2</v>
      </c>
      <c r="P23" s="28">
        <f t="shared" si="8"/>
        <v>0.2</v>
      </c>
      <c r="Q23" s="28">
        <f t="shared" si="9"/>
        <v>5.5555555555555552E-2</v>
      </c>
      <c r="T23" s="31">
        <v>5</v>
      </c>
      <c r="U23" s="32">
        <v>1</v>
      </c>
      <c r="V23" s="32"/>
      <c r="W23" s="32">
        <v>1</v>
      </c>
      <c r="X23" s="32"/>
      <c r="Y23" s="32">
        <v>1</v>
      </c>
      <c r="Z23" s="32">
        <v>1</v>
      </c>
      <c r="AA23" s="32">
        <v>1</v>
      </c>
      <c r="AB23" s="32">
        <v>1</v>
      </c>
      <c r="AC23" s="32">
        <v>1</v>
      </c>
      <c r="AD23" s="32">
        <v>1</v>
      </c>
      <c r="AE23" s="32">
        <v>1</v>
      </c>
      <c r="AF23" s="32">
        <v>1</v>
      </c>
      <c r="AG23" s="32">
        <v>0</v>
      </c>
      <c r="AH23" s="32">
        <v>1</v>
      </c>
      <c r="AI23" s="32">
        <v>1</v>
      </c>
      <c r="AJ23" s="32">
        <v>1</v>
      </c>
      <c r="AK23" s="32">
        <v>1</v>
      </c>
      <c r="AL23" s="32">
        <v>0</v>
      </c>
      <c r="AM23" s="32">
        <v>0</v>
      </c>
      <c r="AN23" s="32">
        <v>1</v>
      </c>
      <c r="AO23" s="32">
        <v>1</v>
      </c>
      <c r="AP23" s="32">
        <v>1</v>
      </c>
      <c r="AQ23" s="32"/>
      <c r="AS23" s="33" t="s">
        <v>103</v>
      </c>
      <c r="AT23" s="33">
        <v>0</v>
      </c>
      <c r="AU23" s="33">
        <v>0.14367816091954028</v>
      </c>
      <c r="AW23" s="33" t="s">
        <v>103</v>
      </c>
      <c r="AX23" s="33">
        <v>0</v>
      </c>
      <c r="AY23" s="33">
        <v>6.6502463054187208E-2</v>
      </c>
      <c r="BA23" s="33" t="s">
        <v>103</v>
      </c>
      <c r="BB23" s="33">
        <v>0</v>
      </c>
      <c r="BC23" s="33">
        <v>4.0000000000000036E-2</v>
      </c>
    </row>
    <row r="24" spans="1:71" x14ac:dyDescent="0.2">
      <c r="A24" s="5">
        <v>41893</v>
      </c>
      <c r="B24" s="6">
        <v>43</v>
      </c>
      <c r="C24" s="6">
        <v>1</v>
      </c>
      <c r="D24" s="6" t="s">
        <v>36</v>
      </c>
      <c r="E24" s="6" t="s">
        <v>37</v>
      </c>
      <c r="F24" s="6">
        <v>18</v>
      </c>
      <c r="G24" s="7">
        <v>2</v>
      </c>
      <c r="H24" s="7">
        <v>5</v>
      </c>
      <c r="I24" s="8">
        <v>1</v>
      </c>
      <c r="J24" s="8" t="s">
        <v>42</v>
      </c>
      <c r="K24" s="18" t="s">
        <v>47</v>
      </c>
      <c r="L24" s="24">
        <f t="shared" si="4"/>
        <v>1</v>
      </c>
      <c r="M24" s="23" t="str">
        <f t="shared" si="5"/>
        <v/>
      </c>
      <c r="N24" s="9" t="str">
        <f t="shared" si="6"/>
        <v/>
      </c>
      <c r="O24" s="11" t="str">
        <f t="shared" si="7"/>
        <v/>
      </c>
      <c r="P24" s="28">
        <f t="shared" si="8"/>
        <v>0.2</v>
      </c>
      <c r="Q24" s="28">
        <f t="shared" si="9"/>
        <v>5.5555555555555552E-2</v>
      </c>
      <c r="T24" s="31">
        <v>6</v>
      </c>
      <c r="U24" s="32">
        <v>0</v>
      </c>
      <c r="V24" s="32"/>
      <c r="W24" s="32">
        <v>1</v>
      </c>
      <c r="X24" s="32"/>
      <c r="Y24" s="32"/>
      <c r="Z24" s="32">
        <v>1</v>
      </c>
      <c r="AA24" s="32">
        <v>1</v>
      </c>
      <c r="AB24" s="32"/>
      <c r="AC24" s="32">
        <v>1</v>
      </c>
      <c r="AD24" s="32">
        <v>1</v>
      </c>
      <c r="AE24" s="32">
        <v>1</v>
      </c>
      <c r="AF24" s="32">
        <v>1</v>
      </c>
      <c r="AG24" s="32">
        <v>1</v>
      </c>
      <c r="AH24" s="32">
        <v>1</v>
      </c>
      <c r="AI24" s="32">
        <v>1</v>
      </c>
      <c r="AJ24" s="32">
        <v>1</v>
      </c>
      <c r="AK24" s="32">
        <v>1</v>
      </c>
      <c r="AL24" s="32">
        <v>1</v>
      </c>
      <c r="AM24" s="32">
        <v>1</v>
      </c>
      <c r="AN24" s="32">
        <v>1</v>
      </c>
      <c r="AO24" s="32">
        <v>1</v>
      </c>
      <c r="AP24" s="32">
        <v>1</v>
      </c>
      <c r="AQ24" s="32">
        <v>1</v>
      </c>
      <c r="AS24" s="33" t="s">
        <v>104</v>
      </c>
      <c r="AT24" s="33">
        <v>30</v>
      </c>
      <c r="AU24" s="33">
        <v>30</v>
      </c>
      <c r="AW24" s="33" t="s">
        <v>104</v>
      </c>
      <c r="AX24" s="33">
        <v>25</v>
      </c>
      <c r="AY24" s="33">
        <v>29</v>
      </c>
      <c r="BA24" s="33" t="s">
        <v>104</v>
      </c>
      <c r="BB24" s="33">
        <v>24</v>
      </c>
      <c r="BC24" s="33">
        <v>25</v>
      </c>
    </row>
    <row r="25" spans="1:71" x14ac:dyDescent="0.2">
      <c r="A25" s="5">
        <v>41893</v>
      </c>
      <c r="B25" s="6">
        <v>43</v>
      </c>
      <c r="C25" s="6">
        <v>1</v>
      </c>
      <c r="D25" s="6" t="s">
        <v>36</v>
      </c>
      <c r="E25" s="6" t="s">
        <v>37</v>
      </c>
      <c r="F25" s="6">
        <v>18</v>
      </c>
      <c r="G25" s="7">
        <v>2</v>
      </c>
      <c r="H25" s="7">
        <v>5</v>
      </c>
      <c r="I25" s="8">
        <v>2</v>
      </c>
      <c r="J25" s="8" t="s">
        <v>35</v>
      </c>
      <c r="K25" s="18" t="s">
        <v>46</v>
      </c>
      <c r="L25" s="24">
        <f t="shared" si="4"/>
        <v>1</v>
      </c>
      <c r="M25" s="23" t="str">
        <f t="shared" si="5"/>
        <v/>
      </c>
      <c r="N25" s="9" t="str">
        <f t="shared" si="6"/>
        <v/>
      </c>
      <c r="O25" s="11" t="str">
        <f t="shared" si="7"/>
        <v/>
      </c>
      <c r="P25" s="28">
        <f t="shared" si="8"/>
        <v>0.2</v>
      </c>
      <c r="Q25" s="28">
        <f t="shared" si="9"/>
        <v>5.5555555555555552E-2</v>
      </c>
      <c r="T25" s="31">
        <v>7</v>
      </c>
      <c r="U25" s="32"/>
      <c r="V25" s="32"/>
      <c r="W25" s="32">
        <v>1</v>
      </c>
      <c r="X25" s="32"/>
      <c r="Y25" s="32"/>
      <c r="Z25" s="32">
        <v>1</v>
      </c>
      <c r="AA25" s="32">
        <v>1</v>
      </c>
      <c r="AB25" s="32">
        <v>1</v>
      </c>
      <c r="AC25" s="32">
        <v>1</v>
      </c>
      <c r="AD25" s="32">
        <v>1</v>
      </c>
      <c r="AE25" s="32"/>
      <c r="AF25" s="32">
        <v>1</v>
      </c>
      <c r="AG25" s="32">
        <v>1</v>
      </c>
      <c r="AH25" s="32">
        <v>1</v>
      </c>
      <c r="AI25" s="32">
        <v>1</v>
      </c>
      <c r="AJ25" s="32">
        <v>0</v>
      </c>
      <c r="AK25" s="32">
        <v>1</v>
      </c>
      <c r="AL25" s="32"/>
      <c r="AM25" s="32">
        <v>1</v>
      </c>
      <c r="AN25" s="32">
        <v>1</v>
      </c>
      <c r="AO25" s="32">
        <v>1</v>
      </c>
      <c r="AP25" s="32">
        <v>1</v>
      </c>
      <c r="AQ25" s="32">
        <v>1</v>
      </c>
      <c r="AS25" s="33" t="s">
        <v>105</v>
      </c>
      <c r="AT25" s="33">
        <v>0</v>
      </c>
      <c r="AU25" s="33"/>
      <c r="AW25" s="33" t="s">
        <v>105</v>
      </c>
      <c r="AX25" s="33">
        <v>0</v>
      </c>
      <c r="AY25" s="33"/>
      <c r="BA25" s="33" t="s">
        <v>105</v>
      </c>
      <c r="BB25" s="33">
        <v>0</v>
      </c>
      <c r="BC25" s="33"/>
    </row>
    <row r="26" spans="1:71" x14ac:dyDescent="0.2">
      <c r="A26" s="5">
        <v>41893</v>
      </c>
      <c r="B26" s="6">
        <v>43</v>
      </c>
      <c r="C26" s="6">
        <v>1</v>
      </c>
      <c r="D26" s="6" t="s">
        <v>36</v>
      </c>
      <c r="E26" s="6" t="s">
        <v>37</v>
      </c>
      <c r="F26" s="6">
        <v>18</v>
      </c>
      <c r="G26" s="7">
        <v>2</v>
      </c>
      <c r="H26" s="7">
        <v>5</v>
      </c>
      <c r="I26" s="8">
        <v>2</v>
      </c>
      <c r="J26" s="8" t="s">
        <v>35</v>
      </c>
      <c r="K26" s="18" t="s">
        <v>44</v>
      </c>
      <c r="L26" s="24">
        <f t="shared" si="4"/>
        <v>1</v>
      </c>
      <c r="M26" s="23">
        <f t="shared" si="5"/>
        <v>1</v>
      </c>
      <c r="N26" s="9">
        <f t="shared" si="6"/>
        <v>1</v>
      </c>
      <c r="O26" s="11">
        <f t="shared" si="7"/>
        <v>5.5555555555555552E-2</v>
      </c>
      <c r="P26" s="28">
        <f t="shared" si="8"/>
        <v>0.2</v>
      </c>
      <c r="Q26" s="28">
        <f t="shared" si="9"/>
        <v>5.5555555555555552E-2</v>
      </c>
      <c r="T26" s="31">
        <v>8</v>
      </c>
      <c r="U26" s="32"/>
      <c r="V26" s="32"/>
      <c r="W26" s="32"/>
      <c r="X26" s="32"/>
      <c r="Y26" s="32"/>
      <c r="Z26" s="32">
        <v>1</v>
      </c>
      <c r="AA26" s="32">
        <v>1</v>
      </c>
      <c r="AB26" s="32">
        <v>1</v>
      </c>
      <c r="AC26" s="32">
        <v>1</v>
      </c>
      <c r="AD26" s="32">
        <v>1</v>
      </c>
      <c r="AE26" s="32"/>
      <c r="AF26" s="32">
        <v>1</v>
      </c>
      <c r="AG26" s="32">
        <v>1</v>
      </c>
      <c r="AH26" s="32">
        <v>1</v>
      </c>
      <c r="AI26" s="32">
        <v>1</v>
      </c>
      <c r="AJ26" s="32">
        <v>1</v>
      </c>
      <c r="AK26" s="32"/>
      <c r="AL26" s="32"/>
      <c r="AM26" s="32">
        <v>1</v>
      </c>
      <c r="AN26" s="32">
        <v>0</v>
      </c>
      <c r="AO26" s="32">
        <v>1</v>
      </c>
      <c r="AP26" s="32"/>
      <c r="AQ26" s="32">
        <v>1</v>
      </c>
      <c r="AS26" s="33" t="s">
        <v>106</v>
      </c>
      <c r="AT26" s="33">
        <v>29</v>
      </c>
      <c r="AU26" s="33"/>
      <c r="AW26" s="33" t="s">
        <v>106</v>
      </c>
      <c r="AX26" s="33">
        <v>28</v>
      </c>
      <c r="AY26" s="33"/>
      <c r="BA26" s="33" t="s">
        <v>106</v>
      </c>
      <c r="BB26" s="33">
        <v>24</v>
      </c>
      <c r="BC26" s="33"/>
    </row>
    <row r="27" spans="1:71" x14ac:dyDescent="0.2">
      <c r="A27" s="5">
        <v>41893</v>
      </c>
      <c r="B27" s="6">
        <v>43</v>
      </c>
      <c r="C27" s="6">
        <v>1</v>
      </c>
      <c r="D27" s="6" t="s">
        <v>36</v>
      </c>
      <c r="E27" s="6" t="s">
        <v>37</v>
      </c>
      <c r="F27" s="6">
        <v>18</v>
      </c>
      <c r="G27" s="7">
        <v>2</v>
      </c>
      <c r="H27" s="7">
        <v>5</v>
      </c>
      <c r="I27" s="8">
        <v>2</v>
      </c>
      <c r="J27" s="8" t="s">
        <v>35</v>
      </c>
      <c r="K27" s="18" t="s">
        <v>52</v>
      </c>
      <c r="L27" s="24">
        <f t="shared" si="4"/>
        <v>1</v>
      </c>
      <c r="M27" s="23" t="str">
        <f t="shared" si="5"/>
        <v/>
      </c>
      <c r="N27" s="9" t="str">
        <f t="shared" si="6"/>
        <v/>
      </c>
      <c r="O27" s="11" t="str">
        <f t="shared" si="7"/>
        <v/>
      </c>
      <c r="P27" s="28">
        <f t="shared" si="8"/>
        <v>0.2</v>
      </c>
      <c r="Q27" s="28">
        <f t="shared" si="9"/>
        <v>5.5555555555555552E-2</v>
      </c>
      <c r="T27" s="31">
        <v>9</v>
      </c>
      <c r="U27" s="32"/>
      <c r="V27" s="32"/>
      <c r="W27" s="32">
        <v>1</v>
      </c>
      <c r="X27" s="32"/>
      <c r="Y27" s="32"/>
      <c r="Z27" s="32">
        <v>1</v>
      </c>
      <c r="AA27" s="32">
        <v>0</v>
      </c>
      <c r="AB27" s="32"/>
      <c r="AC27" s="32">
        <v>0</v>
      </c>
      <c r="AD27" s="32">
        <v>1</v>
      </c>
      <c r="AE27" s="32"/>
      <c r="AF27" s="32"/>
      <c r="AG27" s="32">
        <v>1</v>
      </c>
      <c r="AH27" s="32"/>
      <c r="AI27" s="32"/>
      <c r="AJ27" s="32"/>
      <c r="AK27" s="32"/>
      <c r="AL27" s="32"/>
      <c r="AM27" s="32"/>
      <c r="AN27" s="32">
        <v>1</v>
      </c>
      <c r="AO27" s="32"/>
      <c r="AP27" s="32"/>
      <c r="AQ27" s="32">
        <v>1</v>
      </c>
      <c r="AS27" s="33" t="s">
        <v>107</v>
      </c>
      <c r="AT27" s="33">
        <v>2.4083189157584584</v>
      </c>
      <c r="AU27" s="33"/>
      <c r="AW27" s="33" t="s">
        <v>107</v>
      </c>
      <c r="AX27" s="33">
        <v>1.4401645996461916</v>
      </c>
      <c r="AY27" s="33"/>
      <c r="BA27" s="33" t="s">
        <v>107</v>
      </c>
      <c r="BB27" s="33">
        <v>1.0000000000000004</v>
      </c>
      <c r="BC27" s="33"/>
    </row>
    <row r="28" spans="1:71" x14ac:dyDescent="0.2">
      <c r="A28" s="5">
        <v>41893</v>
      </c>
      <c r="B28" s="6">
        <v>43</v>
      </c>
      <c r="C28" s="6">
        <v>1</v>
      </c>
      <c r="D28" s="6" t="s">
        <v>36</v>
      </c>
      <c r="E28" s="6" t="s">
        <v>37</v>
      </c>
      <c r="F28" s="6">
        <v>18</v>
      </c>
      <c r="G28" s="7">
        <v>2</v>
      </c>
      <c r="H28" s="7">
        <v>5</v>
      </c>
      <c r="I28" s="8">
        <v>3</v>
      </c>
      <c r="J28" s="8" t="s">
        <v>41</v>
      </c>
      <c r="K28" s="18" t="s">
        <v>53</v>
      </c>
      <c r="L28" s="24">
        <f t="shared" si="4"/>
        <v>0</v>
      </c>
      <c r="M28" s="23" t="str">
        <f t="shared" si="5"/>
        <v/>
      </c>
      <c r="N28" s="9" t="str">
        <f t="shared" si="6"/>
        <v/>
      </c>
      <c r="O28" s="11" t="str">
        <f t="shared" si="7"/>
        <v/>
      </c>
      <c r="P28" s="28">
        <f t="shared" si="8"/>
        <v>0.2</v>
      </c>
      <c r="Q28" s="28">
        <f t="shared" si="9"/>
        <v>5.5555555555555552E-2</v>
      </c>
      <c r="T28" s="31">
        <v>10</v>
      </c>
      <c r="U28" s="32"/>
      <c r="V28" s="32"/>
      <c r="W28" s="32">
        <v>1</v>
      </c>
      <c r="X28" s="32"/>
      <c r="Y28" s="32"/>
      <c r="Z28" s="32">
        <v>1</v>
      </c>
      <c r="AA28" s="32">
        <v>1</v>
      </c>
      <c r="AB28" s="32"/>
      <c r="AC28" s="32">
        <v>1</v>
      </c>
      <c r="AD28" s="32">
        <v>1</v>
      </c>
      <c r="AE28" s="32"/>
      <c r="AF28" s="32">
        <v>1</v>
      </c>
      <c r="AG28" s="32">
        <v>1</v>
      </c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3" t="s">
        <v>108</v>
      </c>
      <c r="AT28" s="33">
        <v>1.1304189698396309E-2</v>
      </c>
      <c r="AU28" s="33"/>
      <c r="AW28" s="33" t="s">
        <v>108</v>
      </c>
      <c r="AX28" s="33">
        <v>8.0454711561843514E-2</v>
      </c>
      <c r="AY28" s="33"/>
      <c r="BA28" s="33" t="s">
        <v>108</v>
      </c>
      <c r="BB28" s="33">
        <v>0.16364344063989245</v>
      </c>
      <c r="BC28" s="33"/>
    </row>
    <row r="29" spans="1:71" x14ac:dyDescent="0.2">
      <c r="A29" s="5">
        <v>41893</v>
      </c>
      <c r="B29" s="6">
        <v>43</v>
      </c>
      <c r="C29" s="6">
        <v>1</v>
      </c>
      <c r="D29" s="6" t="s">
        <v>36</v>
      </c>
      <c r="E29" s="6" t="s">
        <v>37</v>
      </c>
      <c r="F29" s="6">
        <v>18</v>
      </c>
      <c r="G29" s="7">
        <v>2</v>
      </c>
      <c r="H29" s="7">
        <v>5</v>
      </c>
      <c r="I29" s="8">
        <v>4</v>
      </c>
      <c r="J29" s="8" t="s">
        <v>43</v>
      </c>
      <c r="K29" s="18" t="s">
        <v>46</v>
      </c>
      <c r="L29" s="24">
        <f t="shared" si="4"/>
        <v>1</v>
      </c>
      <c r="M29" s="23" t="str">
        <f t="shared" si="5"/>
        <v/>
      </c>
      <c r="N29" s="9" t="str">
        <f t="shared" si="6"/>
        <v/>
      </c>
      <c r="O29" s="11" t="str">
        <f t="shared" si="7"/>
        <v/>
      </c>
      <c r="P29" s="28">
        <f t="shared" si="8"/>
        <v>0.2</v>
      </c>
      <c r="Q29" s="28">
        <f t="shared" si="9"/>
        <v>5.5555555555555552E-2</v>
      </c>
      <c r="T29" s="15">
        <v>3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3" t="s">
        <v>109</v>
      </c>
      <c r="AT29" s="33">
        <v>1.6991270265334986</v>
      </c>
      <c r="AU29" s="33"/>
      <c r="AW29" s="33" t="s">
        <v>109</v>
      </c>
      <c r="AX29" s="33">
        <v>1.7011309342659326</v>
      </c>
      <c r="AY29" s="33"/>
      <c r="BA29" s="33" t="s">
        <v>109</v>
      </c>
      <c r="BB29" s="33">
        <v>1.7108820799094284</v>
      </c>
      <c r="BC29" s="33"/>
    </row>
    <row r="30" spans="1:71" x14ac:dyDescent="0.2">
      <c r="A30" s="5">
        <v>41893</v>
      </c>
      <c r="B30" s="6">
        <v>43</v>
      </c>
      <c r="C30" s="6">
        <v>1</v>
      </c>
      <c r="D30" s="6" t="s">
        <v>36</v>
      </c>
      <c r="E30" s="6" t="s">
        <v>37</v>
      </c>
      <c r="F30" s="6">
        <v>18</v>
      </c>
      <c r="G30" s="7">
        <v>2</v>
      </c>
      <c r="H30" s="7">
        <v>5</v>
      </c>
      <c r="I30" s="8">
        <v>4</v>
      </c>
      <c r="J30" s="8" t="s">
        <v>43</v>
      </c>
      <c r="K30" s="18" t="s">
        <v>44</v>
      </c>
      <c r="L30" s="24">
        <f t="shared" si="4"/>
        <v>1</v>
      </c>
      <c r="M30" s="23">
        <f t="shared" si="5"/>
        <v>1</v>
      </c>
      <c r="N30" s="9">
        <f t="shared" si="6"/>
        <v>1</v>
      </c>
      <c r="O30" s="11">
        <f t="shared" si="7"/>
        <v>5.5555555555555552E-2</v>
      </c>
      <c r="P30" s="28">
        <f t="shared" si="8"/>
        <v>0.2</v>
      </c>
      <c r="Q30" s="28">
        <f t="shared" si="9"/>
        <v>5.5555555555555552E-2</v>
      </c>
      <c r="T30" s="31">
        <v>1</v>
      </c>
      <c r="U30" s="32">
        <v>1</v>
      </c>
      <c r="V30" s="32">
        <v>1</v>
      </c>
      <c r="W30" s="32">
        <v>1</v>
      </c>
      <c r="X30" s="32">
        <v>1</v>
      </c>
      <c r="Y30" s="32">
        <v>1</v>
      </c>
      <c r="Z30" s="32">
        <v>1</v>
      </c>
      <c r="AA30" s="32">
        <v>1</v>
      </c>
      <c r="AB30" s="32">
        <v>1</v>
      </c>
      <c r="AC30" s="32">
        <v>1</v>
      </c>
      <c r="AD30" s="32">
        <v>1</v>
      </c>
      <c r="AE30" s="32">
        <v>1</v>
      </c>
      <c r="AF30" s="32">
        <v>1</v>
      </c>
      <c r="AG30" s="32">
        <v>1</v>
      </c>
      <c r="AH30" s="32">
        <v>1</v>
      </c>
      <c r="AI30" s="32">
        <v>1</v>
      </c>
      <c r="AJ30" s="32">
        <v>1</v>
      </c>
      <c r="AK30" s="32">
        <v>1</v>
      </c>
      <c r="AL30" s="32">
        <v>0</v>
      </c>
      <c r="AM30" s="32">
        <v>1</v>
      </c>
      <c r="AN30" s="32">
        <v>0</v>
      </c>
      <c r="AO30" s="32">
        <v>1</v>
      </c>
      <c r="AP30" s="32">
        <v>0</v>
      </c>
      <c r="AQ30" s="32">
        <v>0</v>
      </c>
      <c r="AS30" s="33" t="s">
        <v>110</v>
      </c>
      <c r="AT30" s="33">
        <v>2.2608379396792617E-2</v>
      </c>
      <c r="AU30" s="33"/>
      <c r="AW30" s="33" t="s">
        <v>110</v>
      </c>
      <c r="AX30" s="33">
        <v>0.16090942312368703</v>
      </c>
      <c r="AY30" s="33"/>
      <c r="BA30" s="33" t="s">
        <v>110</v>
      </c>
      <c r="BB30" s="33">
        <v>0.32728688127978489</v>
      </c>
      <c r="BC30" s="33"/>
    </row>
    <row r="31" spans="1:71" ht="13.5" thickBot="1" x14ac:dyDescent="0.25">
      <c r="A31" s="5">
        <v>41893</v>
      </c>
      <c r="B31" s="6">
        <v>43</v>
      </c>
      <c r="C31" s="6">
        <v>1</v>
      </c>
      <c r="D31" s="6" t="s">
        <v>36</v>
      </c>
      <c r="E31" s="6" t="s">
        <v>37</v>
      </c>
      <c r="F31" s="6">
        <v>18</v>
      </c>
      <c r="G31" s="7">
        <v>2</v>
      </c>
      <c r="H31" s="7">
        <v>5</v>
      </c>
      <c r="I31" s="8">
        <v>5</v>
      </c>
      <c r="J31" s="8" t="s">
        <v>34</v>
      </c>
      <c r="K31" s="18" t="s">
        <v>44</v>
      </c>
      <c r="L31" s="24">
        <f t="shared" si="4"/>
        <v>1</v>
      </c>
      <c r="M31" s="23">
        <f t="shared" si="5"/>
        <v>1</v>
      </c>
      <c r="N31" s="9">
        <f t="shared" si="6"/>
        <v>1</v>
      </c>
      <c r="O31" s="11">
        <f t="shared" si="7"/>
        <v>5.5555555555555552E-2</v>
      </c>
      <c r="P31" s="28">
        <f t="shared" si="8"/>
        <v>0.2</v>
      </c>
      <c r="Q31" s="28">
        <f t="shared" si="9"/>
        <v>5.5555555555555552E-2</v>
      </c>
      <c r="T31" s="31">
        <v>2</v>
      </c>
      <c r="U31" s="32">
        <v>1</v>
      </c>
      <c r="V31" s="32">
        <v>1</v>
      </c>
      <c r="W31" s="32">
        <v>1</v>
      </c>
      <c r="X31" s="32">
        <v>0</v>
      </c>
      <c r="Y31" s="32">
        <v>1</v>
      </c>
      <c r="Z31" s="32">
        <v>0</v>
      </c>
      <c r="AA31" s="32">
        <v>0</v>
      </c>
      <c r="AB31" s="32">
        <v>1</v>
      </c>
      <c r="AC31" s="32">
        <v>1</v>
      </c>
      <c r="AD31" s="32">
        <v>1</v>
      </c>
      <c r="AE31" s="32">
        <v>1</v>
      </c>
      <c r="AF31" s="32">
        <v>1</v>
      </c>
      <c r="AG31" s="32">
        <v>1</v>
      </c>
      <c r="AH31" s="32">
        <v>1</v>
      </c>
      <c r="AI31" s="32">
        <v>1</v>
      </c>
      <c r="AJ31" s="32">
        <v>1</v>
      </c>
      <c r="AK31" s="32">
        <v>1</v>
      </c>
      <c r="AL31" s="32">
        <v>0</v>
      </c>
      <c r="AM31" s="32">
        <v>1</v>
      </c>
      <c r="AN31" s="32">
        <v>1</v>
      </c>
      <c r="AO31" s="32">
        <v>0</v>
      </c>
      <c r="AP31" s="32">
        <v>1</v>
      </c>
      <c r="AQ31" s="32">
        <v>1</v>
      </c>
      <c r="AS31" s="34" t="s">
        <v>111</v>
      </c>
      <c r="AT31" s="34">
        <v>2.0452296421327048</v>
      </c>
      <c r="AU31" s="34"/>
      <c r="AW31" s="34" t="s">
        <v>111</v>
      </c>
      <c r="AX31" s="34">
        <v>2.0484071417952445</v>
      </c>
      <c r="AY31" s="34"/>
      <c r="BA31" s="34" t="s">
        <v>111</v>
      </c>
      <c r="BB31" s="34">
        <v>2.0638985616280254</v>
      </c>
      <c r="BC31" s="34"/>
    </row>
    <row r="32" spans="1:71" x14ac:dyDescent="0.2">
      <c r="A32" s="5">
        <v>41893</v>
      </c>
      <c r="B32" s="6">
        <v>43</v>
      </c>
      <c r="C32" s="6">
        <v>1</v>
      </c>
      <c r="D32" s="6" t="s">
        <v>36</v>
      </c>
      <c r="E32" s="6" t="s">
        <v>37</v>
      </c>
      <c r="F32" s="6">
        <v>18</v>
      </c>
      <c r="G32" s="7">
        <v>2</v>
      </c>
      <c r="H32" s="7">
        <v>5</v>
      </c>
      <c r="I32" s="8">
        <v>5</v>
      </c>
      <c r="J32" s="8" t="s">
        <v>34</v>
      </c>
      <c r="K32" s="18" t="s">
        <v>51</v>
      </c>
      <c r="L32" s="24">
        <f t="shared" si="4"/>
        <v>1</v>
      </c>
      <c r="M32" s="23" t="str">
        <f t="shared" si="5"/>
        <v/>
      </c>
      <c r="N32" s="9" t="str">
        <f t="shared" si="6"/>
        <v/>
      </c>
      <c r="O32" s="11" t="str">
        <f t="shared" si="7"/>
        <v/>
      </c>
      <c r="P32" s="28">
        <f t="shared" si="8"/>
        <v>0.2</v>
      </c>
      <c r="Q32" s="28">
        <f t="shared" si="9"/>
        <v>5.5555555555555552E-2</v>
      </c>
      <c r="T32" s="31">
        <v>3</v>
      </c>
      <c r="U32" s="32">
        <v>0</v>
      </c>
      <c r="V32" s="32">
        <v>1</v>
      </c>
      <c r="W32" s="32">
        <v>1</v>
      </c>
      <c r="X32" s="32">
        <v>1</v>
      </c>
      <c r="Y32" s="32">
        <v>0</v>
      </c>
      <c r="Z32" s="32">
        <v>1</v>
      </c>
      <c r="AA32" s="32"/>
      <c r="AB32" s="32">
        <v>1</v>
      </c>
      <c r="AC32" s="32">
        <v>1</v>
      </c>
      <c r="AD32" s="32">
        <v>1</v>
      </c>
      <c r="AE32" s="32">
        <v>1</v>
      </c>
      <c r="AF32" s="32">
        <v>1</v>
      </c>
      <c r="AG32" s="32">
        <v>1</v>
      </c>
      <c r="AH32" s="32">
        <v>1</v>
      </c>
      <c r="AI32" s="32">
        <v>1</v>
      </c>
      <c r="AJ32" s="32">
        <v>1</v>
      </c>
      <c r="AK32" s="32">
        <v>1</v>
      </c>
      <c r="AL32" s="32">
        <v>1</v>
      </c>
      <c r="AM32" s="32">
        <v>1</v>
      </c>
      <c r="AN32" s="32">
        <v>0</v>
      </c>
      <c r="AO32" s="32">
        <v>1</v>
      </c>
      <c r="AP32" s="32">
        <v>1</v>
      </c>
      <c r="AQ32" s="32">
        <v>1</v>
      </c>
    </row>
    <row r="33" spans="1:59" x14ac:dyDescent="0.2">
      <c r="A33" s="5">
        <v>41893</v>
      </c>
      <c r="B33" s="6">
        <v>43</v>
      </c>
      <c r="C33" s="6">
        <v>1</v>
      </c>
      <c r="D33" s="6" t="s">
        <v>36</v>
      </c>
      <c r="E33" s="6" t="s">
        <v>37</v>
      </c>
      <c r="F33" s="6">
        <v>18</v>
      </c>
      <c r="G33" s="7">
        <v>3</v>
      </c>
      <c r="H33" s="7">
        <v>5</v>
      </c>
      <c r="I33" s="8">
        <v>1</v>
      </c>
      <c r="J33" s="8" t="s">
        <v>35</v>
      </c>
      <c r="K33" s="18" t="s">
        <v>46</v>
      </c>
      <c r="L33" s="24">
        <f t="shared" si="4"/>
        <v>1</v>
      </c>
      <c r="M33" s="23" t="str">
        <f t="shared" si="5"/>
        <v/>
      </c>
      <c r="N33" s="9" t="str">
        <f t="shared" si="6"/>
        <v/>
      </c>
      <c r="O33" s="11" t="str">
        <f t="shared" si="7"/>
        <v/>
      </c>
      <c r="P33" s="28">
        <f t="shared" si="8"/>
        <v>0.2</v>
      </c>
      <c r="Q33" s="28">
        <f t="shared" si="9"/>
        <v>5.5555555555555552E-2</v>
      </c>
      <c r="T33" s="31">
        <v>4</v>
      </c>
      <c r="U33" s="32">
        <v>0</v>
      </c>
      <c r="V33" s="32">
        <v>1</v>
      </c>
      <c r="W33" s="32">
        <v>1</v>
      </c>
      <c r="X33" s="32">
        <v>1</v>
      </c>
      <c r="Y33" s="32">
        <v>1</v>
      </c>
      <c r="Z33" s="32">
        <v>0</v>
      </c>
      <c r="AA33" s="32">
        <v>1</v>
      </c>
      <c r="AB33" s="32">
        <v>1</v>
      </c>
      <c r="AC33" s="32">
        <v>1</v>
      </c>
      <c r="AD33" s="32">
        <v>1</v>
      </c>
      <c r="AE33" s="32">
        <v>1</v>
      </c>
      <c r="AF33" s="32">
        <v>1</v>
      </c>
      <c r="AG33" s="32">
        <v>0</v>
      </c>
      <c r="AH33" s="32">
        <v>1</v>
      </c>
      <c r="AI33" s="32">
        <v>1</v>
      </c>
      <c r="AJ33" s="32">
        <v>1</v>
      </c>
      <c r="AK33" s="32">
        <v>0</v>
      </c>
      <c r="AL33" s="32">
        <v>1</v>
      </c>
      <c r="AM33" s="32">
        <v>1</v>
      </c>
      <c r="AN33" s="32">
        <v>1</v>
      </c>
      <c r="AO33" s="32">
        <v>1</v>
      </c>
      <c r="AP33" s="32">
        <v>1</v>
      </c>
      <c r="AQ33" s="32">
        <v>1</v>
      </c>
      <c r="AS33" t="s">
        <v>101</v>
      </c>
      <c r="AW33" t="s">
        <v>101</v>
      </c>
      <c r="BA33" t="s">
        <v>101</v>
      </c>
      <c r="BE33" t="s">
        <v>101</v>
      </c>
    </row>
    <row r="34" spans="1:59" ht="13.5" thickBot="1" x14ac:dyDescent="0.25">
      <c r="A34" s="5">
        <v>41893</v>
      </c>
      <c r="B34" s="6">
        <v>43</v>
      </c>
      <c r="C34" s="6">
        <v>1</v>
      </c>
      <c r="D34" s="6" t="s">
        <v>36</v>
      </c>
      <c r="E34" s="6" t="s">
        <v>37</v>
      </c>
      <c r="F34" s="6">
        <v>18</v>
      </c>
      <c r="G34" s="7">
        <v>3</v>
      </c>
      <c r="H34" s="7">
        <v>5</v>
      </c>
      <c r="I34" s="8">
        <v>1</v>
      </c>
      <c r="J34" s="8" t="s">
        <v>35</v>
      </c>
      <c r="K34" s="18" t="s">
        <v>52</v>
      </c>
      <c r="L34" s="24">
        <f t="shared" si="4"/>
        <v>1</v>
      </c>
      <c r="M34" s="23" t="str">
        <f t="shared" si="5"/>
        <v/>
      </c>
      <c r="N34" s="9" t="str">
        <f t="shared" si="6"/>
        <v/>
      </c>
      <c r="O34" s="11" t="str">
        <f t="shared" si="7"/>
        <v/>
      </c>
      <c r="P34" s="28">
        <f t="shared" si="8"/>
        <v>0.2</v>
      </c>
      <c r="Q34" s="28">
        <f t="shared" si="9"/>
        <v>5.5555555555555552E-2</v>
      </c>
      <c r="T34" s="31">
        <v>5</v>
      </c>
      <c r="U34" s="32">
        <v>1</v>
      </c>
      <c r="V34" s="32">
        <v>1</v>
      </c>
      <c r="W34" s="32">
        <v>1</v>
      </c>
      <c r="X34" s="32">
        <v>1</v>
      </c>
      <c r="Y34" s="32">
        <v>1</v>
      </c>
      <c r="Z34" s="32">
        <v>1</v>
      </c>
      <c r="AA34" s="32">
        <v>1</v>
      </c>
      <c r="AB34" s="32">
        <v>1</v>
      </c>
      <c r="AC34" s="32">
        <v>1</v>
      </c>
      <c r="AD34" s="32">
        <v>1</v>
      </c>
      <c r="AE34" s="32">
        <v>1</v>
      </c>
      <c r="AF34" s="32">
        <v>1</v>
      </c>
      <c r="AG34" s="32">
        <v>1</v>
      </c>
      <c r="AH34" s="32">
        <v>1</v>
      </c>
      <c r="AI34" s="32">
        <v>1</v>
      </c>
      <c r="AJ34" s="32">
        <v>1</v>
      </c>
      <c r="AK34" s="32">
        <v>1</v>
      </c>
      <c r="AL34" s="32">
        <v>1</v>
      </c>
      <c r="AM34" s="32">
        <v>1</v>
      </c>
      <c r="AN34" s="32">
        <v>1</v>
      </c>
      <c r="AO34" s="32">
        <v>1</v>
      </c>
      <c r="AP34" s="32">
        <v>1</v>
      </c>
      <c r="AQ34" s="32">
        <v>1</v>
      </c>
    </row>
    <row r="35" spans="1:59" x14ac:dyDescent="0.2">
      <c r="A35" s="5">
        <v>41893</v>
      </c>
      <c r="B35" s="6">
        <v>43</v>
      </c>
      <c r="C35" s="6">
        <v>1</v>
      </c>
      <c r="D35" s="6" t="s">
        <v>36</v>
      </c>
      <c r="E35" s="6" t="s">
        <v>37</v>
      </c>
      <c r="F35" s="6">
        <v>18</v>
      </c>
      <c r="G35" s="7">
        <v>3</v>
      </c>
      <c r="H35" s="7">
        <v>5</v>
      </c>
      <c r="I35" s="8">
        <v>2</v>
      </c>
      <c r="J35" s="8" t="s">
        <v>34</v>
      </c>
      <c r="K35" s="18" t="s">
        <v>50</v>
      </c>
      <c r="L35" s="24">
        <f t="shared" si="4"/>
        <v>1</v>
      </c>
      <c r="M35" s="23">
        <f t="shared" si="5"/>
        <v>1</v>
      </c>
      <c r="N35" s="9">
        <f t="shared" si="6"/>
        <v>1</v>
      </c>
      <c r="O35" s="11">
        <f t="shared" si="7"/>
        <v>5.5555555555555552E-2</v>
      </c>
      <c r="P35" s="28">
        <f t="shared" si="8"/>
        <v>0.2</v>
      </c>
      <c r="Q35" s="28">
        <f t="shared" si="9"/>
        <v>5.5555555555555552E-2</v>
      </c>
      <c r="T35" s="31">
        <v>6</v>
      </c>
      <c r="U35" s="32">
        <v>1</v>
      </c>
      <c r="V35" s="32">
        <v>1</v>
      </c>
      <c r="W35" s="32"/>
      <c r="X35" s="32"/>
      <c r="Y35" s="32"/>
      <c r="Z35" s="32">
        <v>1</v>
      </c>
      <c r="AA35" s="32">
        <v>1</v>
      </c>
      <c r="AB35" s="32">
        <v>1</v>
      </c>
      <c r="AC35" s="32">
        <v>1</v>
      </c>
      <c r="AD35" s="32">
        <v>1</v>
      </c>
      <c r="AE35" s="32">
        <v>1</v>
      </c>
      <c r="AF35" s="32">
        <v>0</v>
      </c>
      <c r="AG35" s="32">
        <v>1</v>
      </c>
      <c r="AH35" s="32">
        <v>1</v>
      </c>
      <c r="AI35" s="32">
        <v>1</v>
      </c>
      <c r="AJ35" s="32">
        <v>0</v>
      </c>
      <c r="AK35" s="32">
        <v>0</v>
      </c>
      <c r="AL35" s="32">
        <v>1</v>
      </c>
      <c r="AM35" s="32">
        <v>0</v>
      </c>
      <c r="AN35" s="32">
        <v>0</v>
      </c>
      <c r="AO35" s="32"/>
      <c r="AP35" s="32">
        <v>1</v>
      </c>
      <c r="AQ35" s="32">
        <v>1</v>
      </c>
      <c r="AS35" s="35"/>
      <c r="AT35" s="35" t="s">
        <v>88</v>
      </c>
      <c r="AU35" s="35" t="s">
        <v>89</v>
      </c>
      <c r="AW35" s="35"/>
      <c r="AX35" s="35" t="s">
        <v>92</v>
      </c>
      <c r="AY35" s="35" t="s">
        <v>96</v>
      </c>
      <c r="BA35" s="35"/>
      <c r="BB35" s="35" t="s">
        <v>93</v>
      </c>
      <c r="BC35" s="35" t="s">
        <v>98</v>
      </c>
      <c r="BE35" s="35"/>
      <c r="BF35" s="35" t="s">
        <v>95</v>
      </c>
      <c r="BG35" s="35" t="s">
        <v>99</v>
      </c>
    </row>
    <row r="36" spans="1:59" x14ac:dyDescent="0.2">
      <c r="A36" s="5">
        <v>41893</v>
      </c>
      <c r="B36" s="6">
        <v>43</v>
      </c>
      <c r="C36" s="6">
        <v>1</v>
      </c>
      <c r="D36" s="6" t="s">
        <v>36</v>
      </c>
      <c r="E36" s="6" t="s">
        <v>37</v>
      </c>
      <c r="F36" s="6">
        <v>18</v>
      </c>
      <c r="G36" s="7">
        <v>3</v>
      </c>
      <c r="H36" s="7">
        <v>5</v>
      </c>
      <c r="I36" s="8">
        <v>2</v>
      </c>
      <c r="J36" s="8" t="s">
        <v>34</v>
      </c>
      <c r="K36" s="18" t="s">
        <v>51</v>
      </c>
      <c r="L36" s="24">
        <f t="shared" si="4"/>
        <v>1</v>
      </c>
      <c r="M36" s="23" t="str">
        <f t="shared" si="5"/>
        <v/>
      </c>
      <c r="N36" s="9" t="str">
        <f t="shared" si="6"/>
        <v/>
      </c>
      <c r="O36" s="11" t="str">
        <f t="shared" si="7"/>
        <v/>
      </c>
      <c r="P36" s="28">
        <f t="shared" si="8"/>
        <v>0.2</v>
      </c>
      <c r="Q36" s="28">
        <f t="shared" si="9"/>
        <v>5.5555555555555552E-2</v>
      </c>
      <c r="T36" s="31">
        <v>7</v>
      </c>
      <c r="U36" s="32">
        <v>1</v>
      </c>
      <c r="V36" s="32"/>
      <c r="W36" s="32">
        <v>1</v>
      </c>
      <c r="X36" s="32"/>
      <c r="Y36" s="32"/>
      <c r="Z36" s="32"/>
      <c r="AA36" s="32">
        <v>1</v>
      </c>
      <c r="AB36" s="32">
        <v>1</v>
      </c>
      <c r="AC36" s="32">
        <v>1</v>
      </c>
      <c r="AD36" s="32">
        <v>1</v>
      </c>
      <c r="AE36" s="32">
        <v>1</v>
      </c>
      <c r="AF36" s="32">
        <v>1</v>
      </c>
      <c r="AG36" s="32">
        <v>1</v>
      </c>
      <c r="AH36" s="32">
        <v>1</v>
      </c>
      <c r="AI36" s="32">
        <v>1</v>
      </c>
      <c r="AJ36" s="32">
        <v>1</v>
      </c>
      <c r="AK36" s="32">
        <v>1</v>
      </c>
      <c r="AL36" s="32">
        <v>1</v>
      </c>
      <c r="AM36" s="32">
        <v>0</v>
      </c>
      <c r="AN36" s="32">
        <v>0</v>
      </c>
      <c r="AO36" s="32">
        <v>1</v>
      </c>
      <c r="AP36" s="32">
        <v>1</v>
      </c>
      <c r="AQ36" s="32">
        <v>1</v>
      </c>
      <c r="AS36" s="33" t="s">
        <v>102</v>
      </c>
      <c r="AT36" s="33">
        <v>0.90909090909090906</v>
      </c>
      <c r="AU36" s="33">
        <v>0.79166666666666663</v>
      </c>
      <c r="AW36" s="33" t="s">
        <v>102</v>
      </c>
      <c r="AX36" s="33">
        <v>0.73684210526315785</v>
      </c>
      <c r="AY36" s="33">
        <v>0.83333333333333337</v>
      </c>
      <c r="BA36" s="33" t="s">
        <v>102</v>
      </c>
      <c r="BB36" s="33">
        <v>0.8</v>
      </c>
      <c r="BC36" s="33">
        <v>0.9</v>
      </c>
      <c r="BE36" s="33" t="s">
        <v>102</v>
      </c>
      <c r="BF36" s="33">
        <v>0.72</v>
      </c>
      <c r="BG36" s="33">
        <v>0.875</v>
      </c>
    </row>
    <row r="37" spans="1:59" x14ac:dyDescent="0.2">
      <c r="A37" s="5">
        <v>41893</v>
      </c>
      <c r="B37" s="6">
        <v>43</v>
      </c>
      <c r="C37" s="6">
        <v>1</v>
      </c>
      <c r="D37" s="6" t="s">
        <v>36</v>
      </c>
      <c r="E37" s="6" t="s">
        <v>37</v>
      </c>
      <c r="F37" s="6">
        <v>18</v>
      </c>
      <c r="G37" s="7">
        <v>3</v>
      </c>
      <c r="H37" s="7">
        <v>5</v>
      </c>
      <c r="I37" s="8">
        <v>3</v>
      </c>
      <c r="J37" s="8" t="s">
        <v>41</v>
      </c>
      <c r="K37" s="18" t="s">
        <v>54</v>
      </c>
      <c r="L37" s="24">
        <f t="shared" si="4"/>
        <v>0</v>
      </c>
      <c r="M37" s="23" t="str">
        <f t="shared" si="5"/>
        <v/>
      </c>
      <c r="N37" s="9" t="str">
        <f t="shared" si="6"/>
        <v/>
      </c>
      <c r="O37" s="11" t="str">
        <f t="shared" si="7"/>
        <v/>
      </c>
      <c r="P37" s="28">
        <f t="shared" si="8"/>
        <v>0.2</v>
      </c>
      <c r="Q37" s="28">
        <f t="shared" si="9"/>
        <v>5.5555555555555552E-2</v>
      </c>
      <c r="T37" s="31">
        <v>8</v>
      </c>
      <c r="U37" s="32">
        <v>1</v>
      </c>
      <c r="V37" s="32"/>
      <c r="W37" s="32">
        <v>1</v>
      </c>
      <c r="X37" s="32"/>
      <c r="Y37" s="32"/>
      <c r="Z37" s="32"/>
      <c r="AA37" s="32">
        <v>1</v>
      </c>
      <c r="AB37" s="32">
        <v>1</v>
      </c>
      <c r="AC37" s="32">
        <v>1</v>
      </c>
      <c r="AD37" s="32">
        <v>1</v>
      </c>
      <c r="AE37" s="32">
        <v>1</v>
      </c>
      <c r="AF37" s="32">
        <v>1</v>
      </c>
      <c r="AG37" s="32">
        <v>1</v>
      </c>
      <c r="AH37" s="32">
        <v>1</v>
      </c>
      <c r="AI37" s="32">
        <v>1</v>
      </c>
      <c r="AJ37" s="32">
        <v>1</v>
      </c>
      <c r="AK37" s="32">
        <v>1</v>
      </c>
      <c r="AL37" s="32"/>
      <c r="AM37" s="32">
        <v>1</v>
      </c>
      <c r="AN37" s="32">
        <v>1</v>
      </c>
      <c r="AO37" s="32"/>
      <c r="AP37" s="32">
        <v>1</v>
      </c>
      <c r="AQ37" s="32">
        <v>1</v>
      </c>
      <c r="AS37" s="33" t="s">
        <v>103</v>
      </c>
      <c r="AT37" s="33">
        <v>8.6580086580086507E-2</v>
      </c>
      <c r="AU37" s="33">
        <v>0.17210144927536233</v>
      </c>
      <c r="AW37" s="33" t="s">
        <v>103</v>
      </c>
      <c r="AX37" s="33">
        <v>0.2046783625730994</v>
      </c>
      <c r="AY37" s="33">
        <v>0.14492753623188401</v>
      </c>
      <c r="BA37" s="33" t="s">
        <v>103</v>
      </c>
      <c r="BB37" s="33">
        <v>0.16666666666666666</v>
      </c>
      <c r="BC37" s="33">
        <v>9.4736842105263189E-2</v>
      </c>
      <c r="BE37" s="33" t="s">
        <v>103</v>
      </c>
      <c r="BF37" s="33">
        <v>0.20999999999999996</v>
      </c>
      <c r="BG37" s="33">
        <v>0.11413043478260869</v>
      </c>
    </row>
    <row r="38" spans="1:59" x14ac:dyDescent="0.2">
      <c r="A38" s="5">
        <v>41893</v>
      </c>
      <c r="B38" s="6">
        <v>43</v>
      </c>
      <c r="C38" s="6">
        <v>1</v>
      </c>
      <c r="D38" s="6" t="s">
        <v>36</v>
      </c>
      <c r="E38" s="6" t="s">
        <v>37</v>
      </c>
      <c r="F38" s="6">
        <v>18</v>
      </c>
      <c r="G38" s="7">
        <v>3</v>
      </c>
      <c r="H38" s="7">
        <v>5</v>
      </c>
      <c r="I38" s="8">
        <v>4</v>
      </c>
      <c r="J38" s="8" t="s">
        <v>42</v>
      </c>
      <c r="K38" s="18" t="s">
        <v>51</v>
      </c>
      <c r="L38" s="24">
        <f t="shared" si="4"/>
        <v>1</v>
      </c>
      <c r="M38" s="23" t="str">
        <f t="shared" si="5"/>
        <v/>
      </c>
      <c r="N38" s="9" t="str">
        <f t="shared" si="6"/>
        <v/>
      </c>
      <c r="O38" s="11" t="str">
        <f t="shared" si="7"/>
        <v/>
      </c>
      <c r="P38" s="28">
        <f t="shared" si="8"/>
        <v>0.2</v>
      </c>
      <c r="Q38" s="28">
        <f t="shared" si="9"/>
        <v>5.5555555555555552E-2</v>
      </c>
      <c r="T38" s="31">
        <v>9</v>
      </c>
      <c r="U38" s="32"/>
      <c r="V38" s="32"/>
      <c r="W38" s="32">
        <v>1</v>
      </c>
      <c r="X38" s="32"/>
      <c r="Y38" s="32"/>
      <c r="Z38" s="32"/>
      <c r="AA38" s="32">
        <v>1</v>
      </c>
      <c r="AB38" s="32"/>
      <c r="AC38" s="32">
        <v>1</v>
      </c>
      <c r="AD38" s="32">
        <v>1</v>
      </c>
      <c r="AE38" s="32">
        <v>1</v>
      </c>
      <c r="AF38" s="32">
        <v>1</v>
      </c>
      <c r="AG38" s="32">
        <v>1</v>
      </c>
      <c r="AH38" s="32"/>
      <c r="AI38" s="32">
        <v>1</v>
      </c>
      <c r="AJ38" s="32"/>
      <c r="AK38" s="32">
        <v>1</v>
      </c>
      <c r="AL38" s="32"/>
      <c r="AM38" s="32">
        <v>1</v>
      </c>
      <c r="AN38" s="32"/>
      <c r="AO38" s="32"/>
      <c r="AP38" s="32"/>
      <c r="AQ38" s="32">
        <v>1</v>
      </c>
      <c r="AS38" s="33" t="s">
        <v>104</v>
      </c>
      <c r="AT38" s="33">
        <v>22</v>
      </c>
      <c r="AU38" s="33">
        <v>24</v>
      </c>
      <c r="AW38" s="33" t="s">
        <v>104</v>
      </c>
      <c r="AX38" s="33">
        <v>19</v>
      </c>
      <c r="AY38" s="33">
        <v>24</v>
      </c>
      <c r="BA38" s="33" t="s">
        <v>104</v>
      </c>
      <c r="BB38" s="33">
        <v>25</v>
      </c>
      <c r="BC38" s="33">
        <v>20</v>
      </c>
      <c r="BE38" s="33" t="s">
        <v>104</v>
      </c>
      <c r="BF38" s="33">
        <v>25</v>
      </c>
      <c r="BG38" s="33">
        <v>24</v>
      </c>
    </row>
    <row r="39" spans="1:59" x14ac:dyDescent="0.2">
      <c r="A39" s="5">
        <v>41893</v>
      </c>
      <c r="B39" s="6">
        <v>43</v>
      </c>
      <c r="C39" s="6">
        <v>1</v>
      </c>
      <c r="D39" s="6" t="s">
        <v>36</v>
      </c>
      <c r="E39" s="6" t="s">
        <v>37</v>
      </c>
      <c r="F39" s="6">
        <v>18</v>
      </c>
      <c r="G39" s="7">
        <v>3</v>
      </c>
      <c r="H39" s="7">
        <v>5</v>
      </c>
      <c r="I39" s="8">
        <v>4</v>
      </c>
      <c r="J39" s="8" t="s">
        <v>42</v>
      </c>
      <c r="K39" s="18" t="s">
        <v>55</v>
      </c>
      <c r="L39" s="24">
        <f t="shared" si="4"/>
        <v>1</v>
      </c>
      <c r="M39" s="23" t="str">
        <f t="shared" si="5"/>
        <v/>
      </c>
      <c r="N39" s="9" t="str">
        <f t="shared" si="6"/>
        <v/>
      </c>
      <c r="O39" s="11" t="str">
        <f t="shared" si="7"/>
        <v/>
      </c>
      <c r="P39" s="28">
        <f t="shared" si="8"/>
        <v>0.2</v>
      </c>
      <c r="Q39" s="28">
        <f t="shared" si="9"/>
        <v>5.5555555555555552E-2</v>
      </c>
      <c r="T39" s="31">
        <v>10</v>
      </c>
      <c r="U39" s="32"/>
      <c r="V39" s="32"/>
      <c r="W39" s="32"/>
      <c r="X39" s="32"/>
      <c r="Y39" s="32"/>
      <c r="Z39" s="32"/>
      <c r="AA39" s="32">
        <v>1</v>
      </c>
      <c r="AB39" s="32"/>
      <c r="AC39" s="32">
        <v>1</v>
      </c>
      <c r="AD39" s="32">
        <v>1</v>
      </c>
      <c r="AE39" s="32"/>
      <c r="AF39" s="32">
        <v>1</v>
      </c>
      <c r="AG39" s="32">
        <v>1</v>
      </c>
      <c r="AH39" s="32"/>
      <c r="AI39" s="32">
        <v>1</v>
      </c>
      <c r="AJ39" s="32"/>
      <c r="AK39" s="32">
        <v>1</v>
      </c>
      <c r="AL39" s="32"/>
      <c r="AM39" s="32">
        <v>1</v>
      </c>
      <c r="AN39" s="32"/>
      <c r="AO39" s="32"/>
      <c r="AP39" s="32"/>
      <c r="AQ39" s="32"/>
      <c r="AS39" s="33" t="s">
        <v>105</v>
      </c>
      <c r="AT39" s="33">
        <v>0</v>
      </c>
      <c r="AU39" s="33"/>
      <c r="AW39" s="33" t="s">
        <v>105</v>
      </c>
      <c r="AX39" s="33">
        <v>0</v>
      </c>
      <c r="AY39" s="33"/>
      <c r="BA39" s="33" t="s">
        <v>105</v>
      </c>
      <c r="BB39" s="33">
        <v>0</v>
      </c>
      <c r="BC39" s="33"/>
      <c r="BE39" s="33" t="s">
        <v>105</v>
      </c>
      <c r="BF39" s="33">
        <v>0</v>
      </c>
      <c r="BG39" s="33"/>
    </row>
    <row r="40" spans="1:59" x14ac:dyDescent="0.2">
      <c r="A40" s="5">
        <v>41893</v>
      </c>
      <c r="B40" s="6">
        <v>43</v>
      </c>
      <c r="C40" s="6">
        <v>1</v>
      </c>
      <c r="D40" s="6" t="s">
        <v>36</v>
      </c>
      <c r="E40" s="6" t="s">
        <v>37</v>
      </c>
      <c r="F40" s="6">
        <v>18</v>
      </c>
      <c r="G40" s="7">
        <v>3</v>
      </c>
      <c r="H40" s="7">
        <v>5</v>
      </c>
      <c r="I40" s="8">
        <v>5</v>
      </c>
      <c r="J40" s="8" t="s">
        <v>38</v>
      </c>
      <c r="K40" s="18" t="s">
        <v>44</v>
      </c>
      <c r="L40" s="24">
        <f t="shared" si="4"/>
        <v>1</v>
      </c>
      <c r="M40" s="23">
        <f t="shared" si="5"/>
        <v>1</v>
      </c>
      <c r="N40" s="9" t="str">
        <f t="shared" si="6"/>
        <v/>
      </c>
      <c r="O40" s="11" t="str">
        <f t="shared" si="7"/>
        <v/>
      </c>
      <c r="P40" s="28">
        <f t="shared" si="8"/>
        <v>0.2</v>
      </c>
      <c r="Q40" s="28">
        <f t="shared" si="9"/>
        <v>5.5555555555555552E-2</v>
      </c>
      <c r="T40" s="25" t="s">
        <v>14</v>
      </c>
      <c r="U40" s="25">
        <f t="shared" ref="U40:AQ40" si="10">COUNT(U8:U39)</f>
        <v>23</v>
      </c>
      <c r="V40" s="25">
        <f t="shared" si="10"/>
        <v>13</v>
      </c>
      <c r="W40" s="25">
        <f t="shared" si="10"/>
        <v>25</v>
      </c>
      <c r="X40" s="25">
        <f t="shared" si="10"/>
        <v>12</v>
      </c>
      <c r="Y40" s="25">
        <f t="shared" si="10"/>
        <v>18</v>
      </c>
      <c r="Z40" s="25">
        <f t="shared" si="10"/>
        <v>21</v>
      </c>
      <c r="AA40" s="25">
        <f t="shared" si="10"/>
        <v>28</v>
      </c>
      <c r="AB40" s="25">
        <f t="shared" si="10"/>
        <v>24</v>
      </c>
      <c r="AC40" s="25">
        <f t="shared" si="10"/>
        <v>30</v>
      </c>
      <c r="AD40" s="25">
        <f t="shared" si="10"/>
        <v>30</v>
      </c>
      <c r="AE40" s="25">
        <f t="shared" si="10"/>
        <v>25</v>
      </c>
      <c r="AF40" s="25">
        <f t="shared" si="10"/>
        <v>29</v>
      </c>
      <c r="AG40" s="25">
        <f t="shared" si="10"/>
        <v>30</v>
      </c>
      <c r="AH40" s="25">
        <f t="shared" si="10"/>
        <v>24</v>
      </c>
      <c r="AI40" s="25">
        <f t="shared" si="10"/>
        <v>25</v>
      </c>
      <c r="AJ40" s="25">
        <f t="shared" si="10"/>
        <v>22</v>
      </c>
      <c r="AK40" s="25">
        <f t="shared" si="10"/>
        <v>24</v>
      </c>
      <c r="AL40" s="25">
        <f t="shared" si="10"/>
        <v>19</v>
      </c>
      <c r="AM40" s="25">
        <f t="shared" si="10"/>
        <v>25</v>
      </c>
      <c r="AN40" s="25">
        <f t="shared" si="10"/>
        <v>25</v>
      </c>
      <c r="AO40" s="25">
        <f t="shared" si="10"/>
        <v>24</v>
      </c>
      <c r="AP40" s="25">
        <f t="shared" si="10"/>
        <v>20</v>
      </c>
      <c r="AQ40" s="25">
        <f t="shared" si="10"/>
        <v>24</v>
      </c>
      <c r="AS40" s="33" t="s">
        <v>106</v>
      </c>
      <c r="AT40" s="33">
        <v>41</v>
      </c>
      <c r="AU40" s="33"/>
      <c r="AW40" s="33" t="s">
        <v>106</v>
      </c>
      <c r="AX40" s="33">
        <v>35</v>
      </c>
      <c r="AY40" s="33"/>
      <c r="BA40" s="33" t="s">
        <v>106</v>
      </c>
      <c r="BB40" s="33">
        <v>43</v>
      </c>
      <c r="BC40" s="33"/>
      <c r="BE40" s="33" t="s">
        <v>106</v>
      </c>
      <c r="BF40" s="33">
        <v>44</v>
      </c>
      <c r="BG40" s="33"/>
    </row>
    <row r="41" spans="1:59" x14ac:dyDescent="0.2">
      <c r="A41" s="5">
        <v>41893</v>
      </c>
      <c r="B41" s="6">
        <v>43</v>
      </c>
      <c r="C41" s="6">
        <v>1</v>
      </c>
      <c r="D41" s="6" t="s">
        <v>36</v>
      </c>
      <c r="E41" s="6" t="s">
        <v>37</v>
      </c>
      <c r="F41" s="6">
        <v>18</v>
      </c>
      <c r="G41" s="7">
        <v>3</v>
      </c>
      <c r="H41" s="7">
        <v>5</v>
      </c>
      <c r="I41" s="8">
        <v>5</v>
      </c>
      <c r="J41" s="8" t="s">
        <v>38</v>
      </c>
      <c r="K41" s="18" t="s">
        <v>50</v>
      </c>
      <c r="L41" s="24">
        <f t="shared" si="4"/>
        <v>1</v>
      </c>
      <c r="M41" s="23">
        <f t="shared" si="5"/>
        <v>1</v>
      </c>
      <c r="N41" s="9">
        <f t="shared" si="6"/>
        <v>1</v>
      </c>
      <c r="O41" s="11">
        <f t="shared" si="7"/>
        <v>5.5555555555555552E-2</v>
      </c>
      <c r="P41" s="28">
        <f t="shared" si="8"/>
        <v>0.2</v>
      </c>
      <c r="Q41" s="28">
        <f t="shared" si="9"/>
        <v>5.5555555555555552E-2</v>
      </c>
      <c r="T41" s="25" t="s">
        <v>24</v>
      </c>
      <c r="U41" s="25">
        <f t="shared" ref="U41:AQ41" si="11">COUNTIF(U8:U39, 1)</f>
        <v>16</v>
      </c>
      <c r="V41" s="25">
        <f t="shared" si="11"/>
        <v>13</v>
      </c>
      <c r="W41" s="25">
        <f t="shared" si="11"/>
        <v>25</v>
      </c>
      <c r="X41" s="25">
        <f t="shared" si="11"/>
        <v>10</v>
      </c>
      <c r="Y41" s="25">
        <f t="shared" si="11"/>
        <v>16</v>
      </c>
      <c r="Z41" s="25">
        <f t="shared" si="11"/>
        <v>18</v>
      </c>
      <c r="AA41" s="25">
        <f t="shared" si="11"/>
        <v>24</v>
      </c>
      <c r="AB41" s="25">
        <f t="shared" si="11"/>
        <v>24</v>
      </c>
      <c r="AC41" s="25">
        <f t="shared" si="11"/>
        <v>29</v>
      </c>
      <c r="AD41" s="25">
        <f t="shared" si="11"/>
        <v>30</v>
      </c>
      <c r="AE41" s="25">
        <f t="shared" si="11"/>
        <v>25</v>
      </c>
      <c r="AF41" s="25">
        <f t="shared" si="11"/>
        <v>27</v>
      </c>
      <c r="AG41" s="25">
        <f t="shared" si="11"/>
        <v>25</v>
      </c>
      <c r="AH41" s="25">
        <f t="shared" si="11"/>
        <v>24</v>
      </c>
      <c r="AI41" s="25">
        <f t="shared" si="11"/>
        <v>24</v>
      </c>
      <c r="AJ41" s="25">
        <f t="shared" si="11"/>
        <v>20</v>
      </c>
      <c r="AK41" s="25">
        <f t="shared" si="11"/>
        <v>19</v>
      </c>
      <c r="AL41" s="25">
        <f t="shared" si="11"/>
        <v>14</v>
      </c>
      <c r="AM41" s="25">
        <f t="shared" si="11"/>
        <v>20</v>
      </c>
      <c r="AN41" s="25">
        <f t="shared" si="11"/>
        <v>18</v>
      </c>
      <c r="AO41" s="25">
        <f t="shared" si="11"/>
        <v>20</v>
      </c>
      <c r="AP41" s="25">
        <f t="shared" si="11"/>
        <v>18</v>
      </c>
      <c r="AQ41" s="25">
        <f t="shared" si="11"/>
        <v>21</v>
      </c>
      <c r="AS41" s="33" t="s">
        <v>107</v>
      </c>
      <c r="AT41" s="33">
        <v>1.1142228131896676</v>
      </c>
      <c r="AU41" s="33"/>
      <c r="AW41" s="33" t="s">
        <v>107</v>
      </c>
      <c r="AX41" s="33">
        <v>-0.74419812266032037</v>
      </c>
      <c r="AY41" s="33"/>
      <c r="BA41" s="33" t="s">
        <v>107</v>
      </c>
      <c r="BB41" s="33">
        <v>-0.93644171037127366</v>
      </c>
      <c r="BC41" s="33"/>
      <c r="BE41" s="33" t="s">
        <v>107</v>
      </c>
      <c r="BF41" s="33">
        <v>-1.3513850035223818</v>
      </c>
      <c r="BG41" s="33"/>
    </row>
    <row r="42" spans="1:59" x14ac:dyDescent="0.2">
      <c r="A42" s="5">
        <v>41893</v>
      </c>
      <c r="B42" s="6">
        <v>43</v>
      </c>
      <c r="C42" s="6">
        <v>1</v>
      </c>
      <c r="D42" s="6" t="s">
        <v>36</v>
      </c>
      <c r="E42" s="6" t="s">
        <v>56</v>
      </c>
      <c r="F42" s="6">
        <v>21</v>
      </c>
      <c r="G42" s="7">
        <v>1</v>
      </c>
      <c r="H42" s="7">
        <v>5</v>
      </c>
      <c r="I42" s="8">
        <v>1</v>
      </c>
      <c r="J42" s="8" t="s">
        <v>33</v>
      </c>
      <c r="K42" s="18" t="s">
        <v>50</v>
      </c>
      <c r="L42" s="24">
        <f t="shared" si="4"/>
        <v>1</v>
      </c>
      <c r="M42" s="23">
        <f t="shared" si="5"/>
        <v>1</v>
      </c>
      <c r="N42" s="9">
        <f t="shared" si="6"/>
        <v>1</v>
      </c>
      <c r="O42" s="11">
        <f t="shared" si="7"/>
        <v>4.7619047619047616E-2</v>
      </c>
      <c r="P42" s="28">
        <f t="shared" si="8"/>
        <v>0.2</v>
      </c>
      <c r="Q42" s="28">
        <f t="shared" si="9"/>
        <v>4.7619047619047616E-2</v>
      </c>
      <c r="T42" s="25" t="s">
        <v>25</v>
      </c>
      <c r="U42" s="26">
        <f>U41/U40</f>
        <v>0.69565217391304346</v>
      </c>
      <c r="V42" s="26">
        <f t="shared" ref="V42:AQ42" si="12">V41/V40</f>
        <v>1</v>
      </c>
      <c r="W42" s="26">
        <f t="shared" si="12"/>
        <v>1</v>
      </c>
      <c r="X42" s="26">
        <f t="shared" si="12"/>
        <v>0.83333333333333337</v>
      </c>
      <c r="Y42" s="26">
        <f t="shared" si="12"/>
        <v>0.88888888888888884</v>
      </c>
      <c r="Z42" s="26">
        <f t="shared" si="12"/>
        <v>0.8571428571428571</v>
      </c>
      <c r="AA42" s="26">
        <f t="shared" si="12"/>
        <v>0.8571428571428571</v>
      </c>
      <c r="AB42" s="26">
        <f t="shared" si="12"/>
        <v>1</v>
      </c>
      <c r="AC42" s="26">
        <f t="shared" si="12"/>
        <v>0.96666666666666667</v>
      </c>
      <c r="AD42" s="36">
        <f t="shared" si="12"/>
        <v>1</v>
      </c>
      <c r="AE42" s="26">
        <f t="shared" si="12"/>
        <v>1</v>
      </c>
      <c r="AF42" s="26">
        <f t="shared" si="12"/>
        <v>0.93103448275862066</v>
      </c>
      <c r="AG42" s="26">
        <f t="shared" si="12"/>
        <v>0.83333333333333337</v>
      </c>
      <c r="AH42" s="26">
        <f t="shared" si="12"/>
        <v>1</v>
      </c>
      <c r="AI42" s="26">
        <f t="shared" si="12"/>
        <v>0.96</v>
      </c>
      <c r="AJ42" s="26">
        <f t="shared" si="12"/>
        <v>0.90909090909090906</v>
      </c>
      <c r="AK42" s="26">
        <f t="shared" si="12"/>
        <v>0.79166666666666663</v>
      </c>
      <c r="AL42" s="26">
        <f t="shared" si="12"/>
        <v>0.73684210526315785</v>
      </c>
      <c r="AM42" s="26">
        <f t="shared" si="12"/>
        <v>0.8</v>
      </c>
      <c r="AN42" s="26">
        <f t="shared" si="12"/>
        <v>0.72</v>
      </c>
      <c r="AO42" s="26">
        <f t="shared" si="12"/>
        <v>0.83333333333333337</v>
      </c>
      <c r="AP42" s="26">
        <f t="shared" si="12"/>
        <v>0.9</v>
      </c>
      <c r="AQ42" s="26">
        <f t="shared" si="12"/>
        <v>0.875</v>
      </c>
      <c r="AS42" s="33" t="s">
        <v>108</v>
      </c>
      <c r="AT42" s="33">
        <v>0.13583643901408918</v>
      </c>
      <c r="AU42" s="33"/>
      <c r="AW42" s="33" t="s">
        <v>108</v>
      </c>
      <c r="AX42" s="33">
        <v>0.23086206417445038</v>
      </c>
      <c r="AY42" s="33"/>
      <c r="BA42" s="33" t="s">
        <v>108</v>
      </c>
      <c r="BB42" s="33">
        <v>0.17713783044685472</v>
      </c>
      <c r="BC42" s="33"/>
      <c r="BE42" s="33" t="s">
        <v>108</v>
      </c>
      <c r="BF42" s="33">
        <v>9.1739871394736619E-2</v>
      </c>
      <c r="BG42" s="33"/>
    </row>
    <row r="43" spans="1:59" ht="12.75" customHeight="1" x14ac:dyDescent="0.2">
      <c r="A43" s="5">
        <v>41893</v>
      </c>
      <c r="B43" s="6">
        <v>43</v>
      </c>
      <c r="C43" s="6">
        <v>1</v>
      </c>
      <c r="D43" s="6" t="s">
        <v>36</v>
      </c>
      <c r="E43" s="6" t="s">
        <v>56</v>
      </c>
      <c r="F43" s="6">
        <v>21</v>
      </c>
      <c r="G43" s="7">
        <v>1</v>
      </c>
      <c r="H43" s="7">
        <v>5</v>
      </c>
      <c r="I43" s="8">
        <v>2</v>
      </c>
      <c r="J43" s="8" t="s">
        <v>32</v>
      </c>
      <c r="K43" s="18" t="s">
        <v>44</v>
      </c>
      <c r="L43" s="24">
        <f t="shared" si="4"/>
        <v>1</v>
      </c>
      <c r="M43" s="23">
        <f t="shared" si="5"/>
        <v>1</v>
      </c>
      <c r="N43" s="9">
        <f t="shared" si="6"/>
        <v>1</v>
      </c>
      <c r="O43" s="11">
        <f t="shared" si="7"/>
        <v>4.7619047619047616E-2</v>
      </c>
      <c r="P43" s="28">
        <f t="shared" si="8"/>
        <v>0.2</v>
      </c>
      <c r="Q43" s="28">
        <f t="shared" si="9"/>
        <v>4.7619047619047616E-2</v>
      </c>
      <c r="T43" s="25" t="s">
        <v>29</v>
      </c>
      <c r="U43" s="26">
        <f>STDEV(U8:U39)</f>
        <v>0.4704719688969648</v>
      </c>
      <c r="V43" s="26">
        <f t="shared" ref="V43:AQ43" si="13">STDEV(V8:V39)</f>
        <v>0</v>
      </c>
      <c r="W43" s="26">
        <f t="shared" si="13"/>
        <v>0</v>
      </c>
      <c r="X43" s="26">
        <f t="shared" si="13"/>
        <v>0.38924947208076144</v>
      </c>
      <c r="Y43" s="26">
        <f t="shared" si="13"/>
        <v>0.32338083338177737</v>
      </c>
      <c r="Z43" s="26">
        <f t="shared" si="13"/>
        <v>0.35856858280031806</v>
      </c>
      <c r="AA43" s="26">
        <f t="shared" si="13"/>
        <v>0.35634832254989907</v>
      </c>
      <c r="AB43" s="26">
        <f t="shared" si="13"/>
        <v>0</v>
      </c>
      <c r="AC43" s="26">
        <f t="shared" si="13"/>
        <v>0.18257418583505522</v>
      </c>
      <c r="AD43" s="26">
        <f t="shared" si="13"/>
        <v>0</v>
      </c>
      <c r="AE43" s="26">
        <f t="shared" si="13"/>
        <v>0</v>
      </c>
      <c r="AF43" s="26">
        <f t="shared" si="13"/>
        <v>0.2578807147775638</v>
      </c>
      <c r="AG43" s="26">
        <f t="shared" si="13"/>
        <v>0.37904902178945177</v>
      </c>
      <c r="AH43" s="26">
        <f t="shared" si="13"/>
        <v>0</v>
      </c>
      <c r="AI43" s="26">
        <f t="shared" si="13"/>
        <v>0.20000000000000009</v>
      </c>
      <c r="AJ43" s="26">
        <f t="shared" si="13"/>
        <v>0.29424494316824973</v>
      </c>
      <c r="AK43" s="26">
        <f t="shared" si="13"/>
        <v>0.41485111699905347</v>
      </c>
      <c r="AL43" s="26">
        <f t="shared" si="13"/>
        <v>0.45241392835886407</v>
      </c>
      <c r="AM43" s="26">
        <f t="shared" si="13"/>
        <v>0.40824829046386302</v>
      </c>
      <c r="AN43" s="26">
        <f t="shared" si="13"/>
        <v>0.45825756949558394</v>
      </c>
      <c r="AO43" s="26">
        <f t="shared" si="13"/>
        <v>0.38069349381344042</v>
      </c>
      <c r="AP43" s="26">
        <f t="shared" si="13"/>
        <v>0.3077935056255463</v>
      </c>
      <c r="AQ43" s="26">
        <f t="shared" si="13"/>
        <v>0.33783196234608809</v>
      </c>
      <c r="AS43" s="33" t="s">
        <v>109</v>
      </c>
      <c r="AT43" s="33">
        <v>1.6828780021327077</v>
      </c>
      <c r="AU43" s="33"/>
      <c r="AW43" s="33" t="s">
        <v>109</v>
      </c>
      <c r="AX43" s="33">
        <v>1.6895724577802647</v>
      </c>
      <c r="AY43" s="33"/>
      <c r="BA43" s="33" t="s">
        <v>109</v>
      </c>
      <c r="BB43" s="33">
        <v>1.6810707032025196</v>
      </c>
      <c r="BC43" s="33"/>
      <c r="BE43" s="33" t="s">
        <v>109</v>
      </c>
      <c r="BF43" s="33">
        <v>1.680229976572116</v>
      </c>
      <c r="BG43" s="33"/>
    </row>
    <row r="44" spans="1:59" ht="12.75" customHeight="1" x14ac:dyDescent="0.2">
      <c r="A44" s="5">
        <v>41893</v>
      </c>
      <c r="B44" s="6">
        <v>43</v>
      </c>
      <c r="C44" s="6">
        <v>1</v>
      </c>
      <c r="D44" s="6" t="s">
        <v>36</v>
      </c>
      <c r="E44" s="6" t="s">
        <v>56</v>
      </c>
      <c r="F44" s="6">
        <v>21</v>
      </c>
      <c r="G44" s="7">
        <v>1</v>
      </c>
      <c r="H44" s="7">
        <v>5</v>
      </c>
      <c r="I44" s="8">
        <v>2</v>
      </c>
      <c r="J44" s="8" t="s">
        <v>32</v>
      </c>
      <c r="K44" s="18" t="s">
        <v>51</v>
      </c>
      <c r="L44" s="24">
        <f t="shared" si="4"/>
        <v>1</v>
      </c>
      <c r="M44" s="23" t="str">
        <f t="shared" si="5"/>
        <v/>
      </c>
      <c r="N44" s="9" t="str">
        <f t="shared" si="6"/>
        <v/>
      </c>
      <c r="O44" s="11" t="str">
        <f t="shared" si="7"/>
        <v/>
      </c>
      <c r="P44" s="28">
        <f t="shared" si="8"/>
        <v>0.2</v>
      </c>
      <c r="Q44" s="28">
        <f t="shared" si="9"/>
        <v>4.7619047619047616E-2</v>
      </c>
      <c r="AS44" s="33" t="s">
        <v>110</v>
      </c>
      <c r="AT44" s="33">
        <v>0.27167287802817836</v>
      </c>
      <c r="AU44" s="33"/>
      <c r="AW44" s="33" t="s">
        <v>110</v>
      </c>
      <c r="AX44" s="33">
        <v>0.46172412834890075</v>
      </c>
      <c r="AY44" s="33"/>
      <c r="BA44" s="33" t="s">
        <v>110</v>
      </c>
      <c r="BB44" s="33">
        <v>0.35427566089370943</v>
      </c>
      <c r="BC44" s="33"/>
      <c r="BE44" s="33" t="s">
        <v>110</v>
      </c>
      <c r="BF44" s="33">
        <v>0.18347974278947324</v>
      </c>
      <c r="BG44" s="33"/>
    </row>
    <row r="45" spans="1:59" ht="13.5" thickBot="1" x14ac:dyDescent="0.25">
      <c r="A45" s="5">
        <v>41893</v>
      </c>
      <c r="B45" s="6">
        <v>43</v>
      </c>
      <c r="C45" s="6">
        <v>1</v>
      </c>
      <c r="D45" s="6" t="s">
        <v>36</v>
      </c>
      <c r="E45" s="6" t="s">
        <v>56</v>
      </c>
      <c r="F45" s="6">
        <v>21</v>
      </c>
      <c r="G45" s="7">
        <v>1</v>
      </c>
      <c r="H45" s="7">
        <v>5</v>
      </c>
      <c r="I45" s="8">
        <v>2</v>
      </c>
      <c r="J45" s="8" t="s">
        <v>32</v>
      </c>
      <c r="K45" s="18" t="s">
        <v>57</v>
      </c>
      <c r="L45" s="24">
        <f t="shared" si="4"/>
        <v>1</v>
      </c>
      <c r="M45" s="23" t="str">
        <f t="shared" si="5"/>
        <v/>
      </c>
      <c r="N45" s="9" t="str">
        <f t="shared" si="6"/>
        <v/>
      </c>
      <c r="O45" s="11" t="str">
        <f t="shared" si="7"/>
        <v/>
      </c>
      <c r="P45" s="28">
        <f t="shared" si="8"/>
        <v>0.2</v>
      </c>
      <c r="Q45" s="28">
        <f t="shared" si="9"/>
        <v>4.7619047619047616E-2</v>
      </c>
      <c r="AS45" s="34" t="s">
        <v>111</v>
      </c>
      <c r="AT45" s="34">
        <v>2.0195409704413767</v>
      </c>
      <c r="AU45" s="34"/>
      <c r="AW45" s="34" t="s">
        <v>111</v>
      </c>
      <c r="AX45" s="34">
        <v>2.0301079282503438</v>
      </c>
      <c r="AY45" s="34"/>
      <c r="BA45" s="34" t="s">
        <v>111</v>
      </c>
      <c r="BB45" s="34">
        <v>2.0166921992278248</v>
      </c>
      <c r="BC45" s="34"/>
      <c r="BE45" s="34" t="s">
        <v>111</v>
      </c>
      <c r="BF45" s="34">
        <v>2.0153675744437649</v>
      </c>
      <c r="BG45" s="34"/>
    </row>
    <row r="46" spans="1:59" ht="23.25" x14ac:dyDescent="0.35">
      <c r="A46" s="5">
        <v>41893</v>
      </c>
      <c r="B46" s="6">
        <v>43</v>
      </c>
      <c r="C46" s="6">
        <v>1</v>
      </c>
      <c r="D46" s="6" t="s">
        <v>36</v>
      </c>
      <c r="E46" s="6" t="s">
        <v>56</v>
      </c>
      <c r="F46" s="6">
        <v>21</v>
      </c>
      <c r="G46" s="7">
        <v>1</v>
      </c>
      <c r="H46" s="7">
        <v>5</v>
      </c>
      <c r="I46" s="8">
        <v>3</v>
      </c>
      <c r="J46" s="8" t="s">
        <v>35</v>
      </c>
      <c r="K46" s="18" t="s">
        <v>58</v>
      </c>
      <c r="L46" s="24">
        <f t="shared" si="4"/>
        <v>1</v>
      </c>
      <c r="M46" s="23" t="str">
        <f t="shared" si="5"/>
        <v/>
      </c>
      <c r="N46" s="9" t="str">
        <f t="shared" si="6"/>
        <v/>
      </c>
      <c r="O46" s="11" t="str">
        <f t="shared" si="7"/>
        <v/>
      </c>
      <c r="P46" s="28">
        <f t="shared" si="8"/>
        <v>0.2</v>
      </c>
      <c r="Q46" s="28">
        <f t="shared" si="9"/>
        <v>4.7619047619047616E-2</v>
      </c>
      <c r="T46" s="14" t="s">
        <v>2</v>
      </c>
      <c r="U46" s="15">
        <v>2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59" x14ac:dyDescent="0.2">
      <c r="A47" s="5">
        <v>41893</v>
      </c>
      <c r="B47" s="6">
        <v>43</v>
      </c>
      <c r="C47" s="6">
        <v>1</v>
      </c>
      <c r="D47" s="6" t="s">
        <v>36</v>
      </c>
      <c r="E47" s="6" t="s">
        <v>56</v>
      </c>
      <c r="F47" s="6">
        <v>21</v>
      </c>
      <c r="G47" s="7">
        <v>1</v>
      </c>
      <c r="H47" s="7">
        <v>5</v>
      </c>
      <c r="I47" s="8">
        <v>4</v>
      </c>
      <c r="J47" s="8" t="s">
        <v>35</v>
      </c>
      <c r="K47" s="18" t="s">
        <v>57</v>
      </c>
      <c r="L47" s="24">
        <f t="shared" si="4"/>
        <v>1</v>
      </c>
      <c r="M47" s="23" t="str">
        <f t="shared" si="5"/>
        <v/>
      </c>
      <c r="N47" s="9" t="str">
        <f t="shared" si="6"/>
        <v/>
      </c>
      <c r="O47" s="11" t="str">
        <f t="shared" si="7"/>
        <v/>
      </c>
      <c r="P47" s="28">
        <f t="shared" si="8"/>
        <v>0.2</v>
      </c>
      <c r="Q47" s="28">
        <f t="shared" si="9"/>
        <v>4.7619047619047616E-2</v>
      </c>
      <c r="T47" s="14" t="s">
        <v>10</v>
      </c>
      <c r="U47" t="s">
        <v>30</v>
      </c>
    </row>
    <row r="48" spans="1:59" x14ac:dyDescent="0.2">
      <c r="A48" s="5">
        <v>41893</v>
      </c>
      <c r="B48" s="6">
        <v>43</v>
      </c>
      <c r="C48" s="6">
        <v>1</v>
      </c>
      <c r="D48" s="6" t="s">
        <v>36</v>
      </c>
      <c r="E48" s="6" t="s">
        <v>56</v>
      </c>
      <c r="F48" s="6">
        <v>21</v>
      </c>
      <c r="G48" s="7">
        <v>1</v>
      </c>
      <c r="H48" s="7">
        <v>5</v>
      </c>
      <c r="I48" s="8">
        <v>4</v>
      </c>
      <c r="J48" s="8" t="s">
        <v>35</v>
      </c>
      <c r="K48" s="18" t="s">
        <v>46</v>
      </c>
      <c r="L48" s="24">
        <f t="shared" si="4"/>
        <v>1</v>
      </c>
      <c r="M48" s="23" t="str">
        <f t="shared" si="5"/>
        <v/>
      </c>
      <c r="N48" s="9" t="str">
        <f t="shared" si="6"/>
        <v/>
      </c>
      <c r="O48" s="11" t="str">
        <f t="shared" si="7"/>
        <v/>
      </c>
      <c r="P48" s="28">
        <f t="shared" si="8"/>
        <v>0.2</v>
      </c>
      <c r="Q48" s="28">
        <f t="shared" si="9"/>
        <v>4.7619047619047616E-2</v>
      </c>
    </row>
    <row r="49" spans="1:24" x14ac:dyDescent="0.2">
      <c r="A49" s="5">
        <v>41893</v>
      </c>
      <c r="B49" s="6">
        <v>43</v>
      </c>
      <c r="C49" s="6">
        <v>1</v>
      </c>
      <c r="D49" s="6" t="s">
        <v>36</v>
      </c>
      <c r="E49" s="6" t="s">
        <v>56</v>
      </c>
      <c r="F49" s="6">
        <v>21</v>
      </c>
      <c r="G49" s="7">
        <v>1</v>
      </c>
      <c r="H49" s="7">
        <v>5</v>
      </c>
      <c r="I49" s="8">
        <v>5</v>
      </c>
      <c r="J49" s="8" t="s">
        <v>33</v>
      </c>
      <c r="K49" s="18" t="s">
        <v>46</v>
      </c>
      <c r="L49" s="24">
        <f t="shared" si="4"/>
        <v>1</v>
      </c>
      <c r="M49" s="23" t="str">
        <f t="shared" si="5"/>
        <v/>
      </c>
      <c r="N49" s="9" t="str">
        <f t="shared" si="6"/>
        <v/>
      </c>
      <c r="O49" s="11" t="str">
        <f t="shared" si="7"/>
        <v/>
      </c>
      <c r="P49" s="28">
        <f t="shared" si="8"/>
        <v>0.2</v>
      </c>
      <c r="Q49" s="28">
        <f t="shared" si="9"/>
        <v>4.7619047619047616E-2</v>
      </c>
      <c r="T49" s="14" t="s">
        <v>100</v>
      </c>
      <c r="U49" s="14" t="s">
        <v>17</v>
      </c>
    </row>
    <row r="50" spans="1:24" x14ac:dyDescent="0.2">
      <c r="A50" s="5">
        <v>41893</v>
      </c>
      <c r="B50" s="6">
        <v>43</v>
      </c>
      <c r="C50" s="6">
        <v>1</v>
      </c>
      <c r="D50" s="6" t="s">
        <v>36</v>
      </c>
      <c r="E50" s="6" t="s">
        <v>56</v>
      </c>
      <c r="F50" s="6">
        <v>21</v>
      </c>
      <c r="G50" s="7">
        <v>1</v>
      </c>
      <c r="H50" s="7">
        <v>5</v>
      </c>
      <c r="I50" s="8">
        <v>5</v>
      </c>
      <c r="J50" s="8" t="s">
        <v>33</v>
      </c>
      <c r="K50" s="18" t="s">
        <v>51</v>
      </c>
      <c r="L50" s="24">
        <f t="shared" si="4"/>
        <v>1</v>
      </c>
      <c r="M50" s="23" t="str">
        <f t="shared" si="5"/>
        <v/>
      </c>
      <c r="N50" s="9" t="str">
        <f t="shared" si="6"/>
        <v/>
      </c>
      <c r="O50" s="11" t="str">
        <f t="shared" si="7"/>
        <v/>
      </c>
      <c r="P50" s="28">
        <f t="shared" si="8"/>
        <v>0.2</v>
      </c>
      <c r="Q50" s="28">
        <f t="shared" si="9"/>
        <v>4.7619047619047616E-2</v>
      </c>
      <c r="T50" s="14" t="s">
        <v>18</v>
      </c>
      <c r="U50" t="s">
        <v>65</v>
      </c>
      <c r="V50" t="s">
        <v>66</v>
      </c>
      <c r="W50" t="s">
        <v>82</v>
      </c>
      <c r="X50" t="s">
        <v>83</v>
      </c>
    </row>
    <row r="51" spans="1:24" x14ac:dyDescent="0.2">
      <c r="A51" s="5">
        <v>41893</v>
      </c>
      <c r="B51" s="6">
        <v>43</v>
      </c>
      <c r="C51" s="6">
        <v>1</v>
      </c>
      <c r="D51" s="6" t="s">
        <v>36</v>
      </c>
      <c r="E51" s="6" t="s">
        <v>56</v>
      </c>
      <c r="F51" s="6">
        <v>21</v>
      </c>
      <c r="G51" s="7">
        <v>2</v>
      </c>
      <c r="H51" s="7">
        <v>10</v>
      </c>
      <c r="I51" s="8">
        <v>1</v>
      </c>
      <c r="J51" s="8" t="s">
        <v>34</v>
      </c>
      <c r="K51" s="18" t="s">
        <v>53</v>
      </c>
      <c r="L51" s="24">
        <f t="shared" si="4"/>
        <v>0</v>
      </c>
      <c r="M51" s="23" t="str">
        <f t="shared" si="5"/>
        <v/>
      </c>
      <c r="N51" s="9" t="str">
        <f t="shared" si="6"/>
        <v/>
      </c>
      <c r="O51" s="11" t="str">
        <f t="shared" si="7"/>
        <v/>
      </c>
      <c r="P51" s="28">
        <f t="shared" si="8"/>
        <v>0.1</v>
      </c>
      <c r="Q51" s="28">
        <f t="shared" si="9"/>
        <v>4.7619047619047616E-2</v>
      </c>
      <c r="T51" s="15">
        <v>1</v>
      </c>
      <c r="U51" s="32"/>
      <c r="V51" s="32"/>
      <c r="W51" s="32"/>
      <c r="X51" s="32"/>
    </row>
    <row r="52" spans="1:24" x14ac:dyDescent="0.2">
      <c r="A52" s="5">
        <v>41893</v>
      </c>
      <c r="B52" s="6">
        <v>43</v>
      </c>
      <c r="C52" s="6">
        <v>1</v>
      </c>
      <c r="D52" s="6" t="s">
        <v>36</v>
      </c>
      <c r="E52" s="6" t="s">
        <v>56</v>
      </c>
      <c r="F52" s="6">
        <v>21</v>
      </c>
      <c r="G52" s="7">
        <v>2</v>
      </c>
      <c r="H52" s="7">
        <v>10</v>
      </c>
      <c r="I52" s="8">
        <v>2</v>
      </c>
      <c r="J52" s="8" t="s">
        <v>35</v>
      </c>
      <c r="K52" s="18" t="s">
        <v>46</v>
      </c>
      <c r="L52" s="24">
        <f t="shared" si="4"/>
        <v>1</v>
      </c>
      <c r="M52" s="23" t="str">
        <f t="shared" si="5"/>
        <v/>
      </c>
      <c r="N52" s="9" t="str">
        <f t="shared" si="6"/>
        <v/>
      </c>
      <c r="O52" s="11" t="str">
        <f t="shared" si="7"/>
        <v/>
      </c>
      <c r="P52" s="28">
        <f t="shared" si="8"/>
        <v>0.1</v>
      </c>
      <c r="Q52" s="28">
        <f t="shared" si="9"/>
        <v>4.7619047619047616E-2</v>
      </c>
      <c r="T52" s="31">
        <v>1</v>
      </c>
      <c r="U52" s="32">
        <v>1</v>
      </c>
      <c r="V52" s="32">
        <v>1</v>
      </c>
      <c r="W52" s="32">
        <v>1</v>
      </c>
      <c r="X52" s="32">
        <v>1</v>
      </c>
    </row>
    <row r="53" spans="1:24" x14ac:dyDescent="0.2">
      <c r="A53" s="5">
        <v>41893</v>
      </c>
      <c r="B53" s="6">
        <v>43</v>
      </c>
      <c r="C53" s="6">
        <v>1</v>
      </c>
      <c r="D53" s="6" t="s">
        <v>36</v>
      </c>
      <c r="E53" s="6" t="s">
        <v>56</v>
      </c>
      <c r="F53" s="6">
        <v>21</v>
      </c>
      <c r="G53" s="7">
        <v>2</v>
      </c>
      <c r="H53" s="7">
        <v>10</v>
      </c>
      <c r="I53" s="8">
        <v>2</v>
      </c>
      <c r="J53" s="8" t="s">
        <v>35</v>
      </c>
      <c r="K53" s="18" t="s">
        <v>50</v>
      </c>
      <c r="L53" s="24">
        <f t="shared" si="4"/>
        <v>1</v>
      </c>
      <c r="M53" s="23">
        <f t="shared" si="5"/>
        <v>1</v>
      </c>
      <c r="N53" s="9">
        <f t="shared" si="6"/>
        <v>1</v>
      </c>
      <c r="O53" s="11">
        <f t="shared" si="7"/>
        <v>4.7619047619047616E-2</v>
      </c>
      <c r="P53" s="28">
        <f t="shared" si="8"/>
        <v>0.1</v>
      </c>
      <c r="Q53" s="28">
        <f t="shared" si="9"/>
        <v>4.7619047619047616E-2</v>
      </c>
      <c r="T53" s="31">
        <v>2</v>
      </c>
      <c r="U53" s="32">
        <v>1</v>
      </c>
      <c r="V53" s="32">
        <v>1</v>
      </c>
      <c r="W53" s="32">
        <v>1</v>
      </c>
      <c r="X53" s="32">
        <v>1</v>
      </c>
    </row>
    <row r="54" spans="1:24" x14ac:dyDescent="0.2">
      <c r="A54" s="5">
        <v>41893</v>
      </c>
      <c r="B54" s="6">
        <v>43</v>
      </c>
      <c r="C54" s="6">
        <v>1</v>
      </c>
      <c r="D54" s="6" t="s">
        <v>36</v>
      </c>
      <c r="E54" s="6" t="s">
        <v>56</v>
      </c>
      <c r="F54" s="6">
        <v>21</v>
      </c>
      <c r="G54" s="7">
        <v>2</v>
      </c>
      <c r="H54" s="7">
        <v>10</v>
      </c>
      <c r="I54" s="8">
        <v>3</v>
      </c>
      <c r="J54" s="8" t="s">
        <v>35</v>
      </c>
      <c r="K54" s="18" t="s">
        <v>46</v>
      </c>
      <c r="L54" s="24">
        <f t="shared" si="4"/>
        <v>1</v>
      </c>
      <c r="M54" s="23" t="str">
        <f t="shared" si="5"/>
        <v/>
      </c>
      <c r="N54" s="9" t="str">
        <f t="shared" si="6"/>
        <v/>
      </c>
      <c r="O54" s="11" t="str">
        <f t="shared" si="7"/>
        <v/>
      </c>
      <c r="P54" s="28">
        <f t="shared" si="8"/>
        <v>0.1</v>
      </c>
      <c r="Q54" s="28">
        <f t="shared" si="9"/>
        <v>4.7619047619047616E-2</v>
      </c>
      <c r="T54" s="31">
        <v>3</v>
      </c>
      <c r="U54" s="32">
        <v>1</v>
      </c>
      <c r="V54" s="32">
        <v>1</v>
      </c>
      <c r="W54" s="32">
        <v>1</v>
      </c>
      <c r="X54" s="32">
        <v>1</v>
      </c>
    </row>
    <row r="55" spans="1:24" x14ac:dyDescent="0.2">
      <c r="A55" s="5">
        <v>41893</v>
      </c>
      <c r="B55" s="6">
        <v>43</v>
      </c>
      <c r="C55" s="6">
        <v>1</v>
      </c>
      <c r="D55" s="6" t="s">
        <v>36</v>
      </c>
      <c r="E55" s="6" t="s">
        <v>56</v>
      </c>
      <c r="F55" s="6">
        <v>21</v>
      </c>
      <c r="G55" s="7">
        <v>2</v>
      </c>
      <c r="H55" s="7">
        <v>10</v>
      </c>
      <c r="I55" s="8">
        <v>3</v>
      </c>
      <c r="J55" s="8" t="s">
        <v>35</v>
      </c>
      <c r="K55" s="18" t="s">
        <v>50</v>
      </c>
      <c r="L55" s="24">
        <f t="shared" si="4"/>
        <v>1</v>
      </c>
      <c r="M55" s="23">
        <f t="shared" si="5"/>
        <v>1</v>
      </c>
      <c r="N55" s="9">
        <f t="shared" si="6"/>
        <v>1</v>
      </c>
      <c r="O55" s="11">
        <f t="shared" si="7"/>
        <v>4.7619047619047616E-2</v>
      </c>
      <c r="P55" s="28">
        <f t="shared" si="8"/>
        <v>0.1</v>
      </c>
      <c r="Q55" s="28">
        <f t="shared" si="9"/>
        <v>4.7619047619047616E-2</v>
      </c>
      <c r="T55" s="31">
        <v>4</v>
      </c>
      <c r="U55" s="32">
        <v>1</v>
      </c>
      <c r="V55" s="32">
        <v>1</v>
      </c>
      <c r="W55" s="32">
        <v>1</v>
      </c>
      <c r="X55" s="32">
        <v>1</v>
      </c>
    </row>
    <row r="56" spans="1:24" x14ac:dyDescent="0.2">
      <c r="A56" s="5">
        <v>41893</v>
      </c>
      <c r="B56" s="6">
        <v>43</v>
      </c>
      <c r="C56" s="6">
        <v>1</v>
      </c>
      <c r="D56" s="6" t="s">
        <v>36</v>
      </c>
      <c r="E56" s="6" t="s">
        <v>56</v>
      </c>
      <c r="F56" s="6">
        <v>21</v>
      </c>
      <c r="G56" s="7">
        <v>2</v>
      </c>
      <c r="H56" s="7">
        <v>10</v>
      </c>
      <c r="I56" s="8">
        <v>4</v>
      </c>
      <c r="J56" s="8" t="s">
        <v>33</v>
      </c>
      <c r="K56" s="18" t="s">
        <v>46</v>
      </c>
      <c r="L56" s="24">
        <f t="shared" si="4"/>
        <v>1</v>
      </c>
      <c r="M56" s="23" t="str">
        <f t="shared" si="5"/>
        <v/>
      </c>
      <c r="N56" s="9" t="str">
        <f t="shared" si="6"/>
        <v/>
      </c>
      <c r="O56" s="11" t="str">
        <f t="shared" si="7"/>
        <v/>
      </c>
      <c r="P56" s="28">
        <f t="shared" si="8"/>
        <v>0.1</v>
      </c>
      <c r="Q56" s="28">
        <f t="shared" si="9"/>
        <v>4.7619047619047616E-2</v>
      </c>
      <c r="T56" s="31">
        <v>5</v>
      </c>
      <c r="U56" s="32">
        <v>1</v>
      </c>
      <c r="V56" s="32">
        <v>1</v>
      </c>
      <c r="W56" s="32">
        <v>1</v>
      </c>
      <c r="X56" s="32">
        <v>0</v>
      </c>
    </row>
    <row r="57" spans="1:24" x14ac:dyDescent="0.2">
      <c r="A57" s="5">
        <v>41893</v>
      </c>
      <c r="B57" s="6">
        <v>43</v>
      </c>
      <c r="C57" s="6">
        <v>1</v>
      </c>
      <c r="D57" s="6" t="s">
        <v>36</v>
      </c>
      <c r="E57" s="6" t="s">
        <v>56</v>
      </c>
      <c r="F57" s="6">
        <v>21</v>
      </c>
      <c r="G57" s="7">
        <v>2</v>
      </c>
      <c r="H57" s="7">
        <v>10</v>
      </c>
      <c r="I57" s="8">
        <v>4</v>
      </c>
      <c r="J57" s="8" t="s">
        <v>33</v>
      </c>
      <c r="K57" s="18" t="s">
        <v>50</v>
      </c>
      <c r="L57" s="24">
        <f t="shared" si="4"/>
        <v>1</v>
      </c>
      <c r="M57" s="23">
        <f t="shared" si="5"/>
        <v>1</v>
      </c>
      <c r="N57" s="9">
        <f t="shared" si="6"/>
        <v>1</v>
      </c>
      <c r="O57" s="11">
        <f t="shared" si="7"/>
        <v>4.7619047619047616E-2</v>
      </c>
      <c r="P57" s="28">
        <f t="shared" si="8"/>
        <v>0.1</v>
      </c>
      <c r="Q57" s="28">
        <f t="shared" si="9"/>
        <v>4.7619047619047616E-2</v>
      </c>
      <c r="T57" s="31">
        <v>6</v>
      </c>
      <c r="U57" s="32">
        <v>1</v>
      </c>
      <c r="V57" s="32">
        <v>1</v>
      </c>
      <c r="W57" s="32">
        <v>1</v>
      </c>
      <c r="X57" s="32">
        <v>1</v>
      </c>
    </row>
    <row r="58" spans="1:24" x14ac:dyDescent="0.2">
      <c r="A58" s="5">
        <v>41893</v>
      </c>
      <c r="B58" s="6">
        <v>43</v>
      </c>
      <c r="C58" s="6">
        <v>1</v>
      </c>
      <c r="D58" s="6" t="s">
        <v>36</v>
      </c>
      <c r="E58" s="6" t="s">
        <v>56</v>
      </c>
      <c r="F58" s="6">
        <v>21</v>
      </c>
      <c r="G58" s="7">
        <v>2</v>
      </c>
      <c r="H58" s="7">
        <v>10</v>
      </c>
      <c r="I58" s="8">
        <v>4</v>
      </c>
      <c r="J58" s="8" t="s">
        <v>33</v>
      </c>
      <c r="K58" s="18" t="s">
        <v>59</v>
      </c>
      <c r="L58" s="24">
        <f t="shared" si="4"/>
        <v>1</v>
      </c>
      <c r="M58" s="23" t="str">
        <f t="shared" si="5"/>
        <v/>
      </c>
      <c r="N58" s="9" t="str">
        <f t="shared" si="6"/>
        <v/>
      </c>
      <c r="O58" s="11" t="str">
        <f t="shared" si="7"/>
        <v/>
      </c>
      <c r="P58" s="28">
        <f t="shared" si="8"/>
        <v>0.1</v>
      </c>
      <c r="Q58" s="28">
        <f t="shared" si="9"/>
        <v>4.7619047619047616E-2</v>
      </c>
      <c r="T58" s="31">
        <v>7</v>
      </c>
      <c r="U58" s="32">
        <v>1</v>
      </c>
      <c r="V58" s="32">
        <v>1</v>
      </c>
      <c r="W58" s="32">
        <v>1</v>
      </c>
      <c r="X58" s="32">
        <v>1</v>
      </c>
    </row>
    <row r="59" spans="1:24" x14ac:dyDescent="0.2">
      <c r="A59" s="5">
        <v>41893</v>
      </c>
      <c r="B59" s="6">
        <v>43</v>
      </c>
      <c r="C59" s="6">
        <v>1</v>
      </c>
      <c r="D59" s="6" t="s">
        <v>36</v>
      </c>
      <c r="E59" s="6" t="s">
        <v>56</v>
      </c>
      <c r="F59" s="6">
        <v>21</v>
      </c>
      <c r="G59" s="7">
        <v>2</v>
      </c>
      <c r="H59" s="7">
        <v>10</v>
      </c>
      <c r="I59" s="8">
        <v>4</v>
      </c>
      <c r="J59" s="8" t="s">
        <v>33</v>
      </c>
      <c r="K59" s="18" t="s">
        <v>45</v>
      </c>
      <c r="L59" s="24">
        <f t="shared" si="4"/>
        <v>1</v>
      </c>
      <c r="M59" s="23" t="str">
        <f t="shared" si="5"/>
        <v/>
      </c>
      <c r="N59" s="9" t="str">
        <f t="shared" si="6"/>
        <v/>
      </c>
      <c r="O59" s="11" t="str">
        <f t="shared" si="7"/>
        <v/>
      </c>
      <c r="P59" s="28">
        <f t="shared" si="8"/>
        <v>0.1</v>
      </c>
      <c r="Q59" s="28">
        <f t="shared" si="9"/>
        <v>4.7619047619047616E-2</v>
      </c>
      <c r="T59" s="31">
        <v>8</v>
      </c>
      <c r="U59" s="32">
        <v>0</v>
      </c>
      <c r="V59" s="32">
        <v>1</v>
      </c>
      <c r="W59" s="32">
        <v>1</v>
      </c>
      <c r="X59" s="32"/>
    </row>
    <row r="60" spans="1:24" x14ac:dyDescent="0.2">
      <c r="A60" s="5">
        <v>41893</v>
      </c>
      <c r="B60" s="6">
        <v>43</v>
      </c>
      <c r="C60" s="6">
        <v>1</v>
      </c>
      <c r="D60" s="6" t="s">
        <v>36</v>
      </c>
      <c r="E60" s="6" t="s">
        <v>56</v>
      </c>
      <c r="F60" s="6">
        <v>21</v>
      </c>
      <c r="G60" s="7">
        <v>2</v>
      </c>
      <c r="H60" s="7">
        <v>10</v>
      </c>
      <c r="I60" s="8">
        <v>5</v>
      </c>
      <c r="J60" s="8" t="s">
        <v>35</v>
      </c>
      <c r="K60" s="18" t="s">
        <v>46</v>
      </c>
      <c r="L60" s="24">
        <f t="shared" si="4"/>
        <v>1</v>
      </c>
      <c r="M60" s="23" t="str">
        <f t="shared" si="5"/>
        <v/>
      </c>
      <c r="N60" s="9" t="str">
        <f t="shared" si="6"/>
        <v/>
      </c>
      <c r="O60" s="11" t="str">
        <f t="shared" si="7"/>
        <v/>
      </c>
      <c r="P60" s="28">
        <f t="shared" si="8"/>
        <v>0.1</v>
      </c>
      <c r="Q60" s="28">
        <f t="shared" si="9"/>
        <v>4.7619047619047616E-2</v>
      </c>
      <c r="T60" s="31">
        <v>9</v>
      </c>
      <c r="U60" s="32">
        <v>1</v>
      </c>
      <c r="V60" s="32">
        <v>1</v>
      </c>
      <c r="W60" s="32"/>
      <c r="X60" s="32"/>
    </row>
    <row r="61" spans="1:24" x14ac:dyDescent="0.2">
      <c r="A61" s="5">
        <v>41893</v>
      </c>
      <c r="B61" s="6">
        <v>43</v>
      </c>
      <c r="C61" s="6">
        <v>1</v>
      </c>
      <c r="D61" s="6" t="s">
        <v>36</v>
      </c>
      <c r="E61" s="6" t="s">
        <v>56</v>
      </c>
      <c r="F61" s="6">
        <v>21</v>
      </c>
      <c r="G61" s="7">
        <v>2</v>
      </c>
      <c r="H61" s="7">
        <v>10</v>
      </c>
      <c r="I61" s="8">
        <v>5</v>
      </c>
      <c r="J61" s="8" t="s">
        <v>35</v>
      </c>
      <c r="K61" s="18" t="s">
        <v>52</v>
      </c>
      <c r="L61" s="24">
        <f t="shared" si="4"/>
        <v>1</v>
      </c>
      <c r="M61" s="23" t="str">
        <f t="shared" si="5"/>
        <v/>
      </c>
      <c r="N61" s="9" t="str">
        <f t="shared" si="6"/>
        <v/>
      </c>
      <c r="O61" s="11" t="str">
        <f t="shared" si="7"/>
        <v/>
      </c>
      <c r="P61" s="28">
        <f t="shared" si="8"/>
        <v>0.1</v>
      </c>
      <c r="Q61" s="28">
        <f t="shared" si="9"/>
        <v>4.7619047619047616E-2</v>
      </c>
      <c r="T61" s="31">
        <v>10</v>
      </c>
      <c r="U61" s="32"/>
      <c r="V61" s="32">
        <v>1</v>
      </c>
      <c r="W61" s="32"/>
      <c r="X61" s="32"/>
    </row>
    <row r="62" spans="1:24" x14ac:dyDescent="0.2">
      <c r="A62" s="5">
        <v>41893</v>
      </c>
      <c r="B62" s="6">
        <v>43</v>
      </c>
      <c r="C62" s="6">
        <v>1</v>
      </c>
      <c r="D62" s="6" t="s">
        <v>36</v>
      </c>
      <c r="E62" s="6" t="s">
        <v>56</v>
      </c>
      <c r="F62" s="6">
        <v>21</v>
      </c>
      <c r="G62" s="7">
        <v>2</v>
      </c>
      <c r="H62" s="7">
        <v>10</v>
      </c>
      <c r="I62" s="8">
        <v>5</v>
      </c>
      <c r="J62" s="8" t="s">
        <v>35</v>
      </c>
      <c r="K62" s="18" t="s">
        <v>50</v>
      </c>
      <c r="L62" s="24">
        <f t="shared" si="4"/>
        <v>1</v>
      </c>
      <c r="M62" s="23">
        <f t="shared" si="5"/>
        <v>1</v>
      </c>
      <c r="N62" s="9">
        <f t="shared" si="6"/>
        <v>1</v>
      </c>
      <c r="O62" s="11">
        <f t="shared" si="7"/>
        <v>4.7619047619047616E-2</v>
      </c>
      <c r="P62" s="28">
        <f t="shared" si="8"/>
        <v>0.1</v>
      </c>
      <c r="Q62" s="28">
        <f t="shared" si="9"/>
        <v>4.7619047619047616E-2</v>
      </c>
      <c r="T62" s="15">
        <v>2</v>
      </c>
      <c r="U62" s="32"/>
      <c r="V62" s="32"/>
      <c r="W62" s="32"/>
      <c r="X62" s="32"/>
    </row>
    <row r="63" spans="1:24" x14ac:dyDescent="0.2">
      <c r="A63" s="5">
        <v>41893</v>
      </c>
      <c r="B63" s="6">
        <v>43</v>
      </c>
      <c r="C63" s="6">
        <v>1</v>
      </c>
      <c r="D63" s="6" t="s">
        <v>36</v>
      </c>
      <c r="E63" s="6" t="s">
        <v>56</v>
      </c>
      <c r="F63" s="6">
        <v>21</v>
      </c>
      <c r="G63" s="7">
        <v>2</v>
      </c>
      <c r="H63" s="7">
        <v>10</v>
      </c>
      <c r="I63" s="8">
        <v>6</v>
      </c>
      <c r="J63" s="8" t="s">
        <v>35</v>
      </c>
      <c r="K63" s="18" t="s">
        <v>46</v>
      </c>
      <c r="L63" s="24">
        <f t="shared" si="4"/>
        <v>1</v>
      </c>
      <c r="M63" s="23" t="str">
        <f t="shared" si="5"/>
        <v/>
      </c>
      <c r="N63" s="9" t="str">
        <f t="shared" si="6"/>
        <v/>
      </c>
      <c r="O63" s="11" t="str">
        <f t="shared" si="7"/>
        <v/>
      </c>
      <c r="P63" s="28">
        <f t="shared" si="8"/>
        <v>0.1</v>
      </c>
      <c r="Q63" s="28">
        <f t="shared" si="9"/>
        <v>4.7619047619047616E-2</v>
      </c>
      <c r="T63" s="31">
        <v>1</v>
      </c>
      <c r="U63" s="32">
        <v>1</v>
      </c>
      <c r="V63" s="32">
        <v>1</v>
      </c>
      <c r="W63" s="32">
        <v>1</v>
      </c>
      <c r="X63" s="32">
        <v>1</v>
      </c>
    </row>
    <row r="64" spans="1:24" x14ac:dyDescent="0.2">
      <c r="A64" s="5">
        <v>41893</v>
      </c>
      <c r="B64" s="6">
        <v>43</v>
      </c>
      <c r="C64" s="6">
        <v>1</v>
      </c>
      <c r="D64" s="6" t="s">
        <v>36</v>
      </c>
      <c r="E64" s="6" t="s">
        <v>56</v>
      </c>
      <c r="F64" s="6">
        <v>21</v>
      </c>
      <c r="G64" s="7">
        <v>2</v>
      </c>
      <c r="H64" s="7">
        <v>10</v>
      </c>
      <c r="I64" s="8">
        <v>6</v>
      </c>
      <c r="J64" s="8" t="s">
        <v>35</v>
      </c>
      <c r="K64" s="18" t="s">
        <v>50</v>
      </c>
      <c r="L64" s="24">
        <f t="shared" si="4"/>
        <v>1</v>
      </c>
      <c r="M64" s="23">
        <f t="shared" si="5"/>
        <v>1</v>
      </c>
      <c r="N64" s="9">
        <f t="shared" si="6"/>
        <v>1</v>
      </c>
      <c r="O64" s="11">
        <f t="shared" si="7"/>
        <v>4.7619047619047616E-2</v>
      </c>
      <c r="P64" s="28">
        <f t="shared" si="8"/>
        <v>0.1</v>
      </c>
      <c r="Q64" s="28">
        <f t="shared" si="9"/>
        <v>4.7619047619047616E-2</v>
      </c>
      <c r="T64" s="31">
        <v>2</v>
      </c>
      <c r="U64" s="32">
        <v>1</v>
      </c>
      <c r="V64" s="32">
        <v>1</v>
      </c>
      <c r="W64" s="32">
        <v>1</v>
      </c>
      <c r="X64" s="32">
        <v>0</v>
      </c>
    </row>
    <row r="65" spans="1:24" x14ac:dyDescent="0.2">
      <c r="A65" s="5">
        <v>41893</v>
      </c>
      <c r="B65" s="6">
        <v>43</v>
      </c>
      <c r="C65" s="6">
        <v>1</v>
      </c>
      <c r="D65" s="6" t="s">
        <v>36</v>
      </c>
      <c r="E65" s="6" t="s">
        <v>56</v>
      </c>
      <c r="F65" s="6">
        <v>21</v>
      </c>
      <c r="G65" s="7">
        <v>2</v>
      </c>
      <c r="H65" s="7">
        <v>10</v>
      </c>
      <c r="I65" s="8">
        <v>6</v>
      </c>
      <c r="J65" s="8" t="s">
        <v>35</v>
      </c>
      <c r="K65" s="18" t="s">
        <v>45</v>
      </c>
      <c r="L65" s="24">
        <f t="shared" si="4"/>
        <v>1</v>
      </c>
      <c r="M65" s="23" t="str">
        <f t="shared" si="5"/>
        <v/>
      </c>
      <c r="N65" s="9" t="str">
        <f t="shared" si="6"/>
        <v/>
      </c>
      <c r="O65" s="11" t="str">
        <f t="shared" si="7"/>
        <v/>
      </c>
      <c r="P65" s="28">
        <f t="shared" si="8"/>
        <v>0.1</v>
      </c>
      <c r="Q65" s="28">
        <f t="shared" si="9"/>
        <v>4.7619047619047616E-2</v>
      </c>
      <c r="T65" s="31">
        <v>3</v>
      </c>
      <c r="U65" s="32">
        <v>1</v>
      </c>
      <c r="V65" s="32">
        <v>1</v>
      </c>
      <c r="W65" s="32">
        <v>1</v>
      </c>
      <c r="X65" s="32">
        <v>1</v>
      </c>
    </row>
    <row r="66" spans="1:24" x14ac:dyDescent="0.2">
      <c r="A66" s="5">
        <v>41893</v>
      </c>
      <c r="B66" s="6">
        <v>43</v>
      </c>
      <c r="C66" s="6">
        <v>1</v>
      </c>
      <c r="D66" s="6" t="s">
        <v>36</v>
      </c>
      <c r="E66" s="6" t="s">
        <v>56</v>
      </c>
      <c r="F66" s="6">
        <v>21</v>
      </c>
      <c r="G66" s="7">
        <v>2</v>
      </c>
      <c r="H66" s="7">
        <v>10</v>
      </c>
      <c r="I66" s="8">
        <v>7</v>
      </c>
      <c r="J66" s="8" t="s">
        <v>35</v>
      </c>
      <c r="K66" s="18" t="s">
        <v>46</v>
      </c>
      <c r="L66" s="24">
        <f t="shared" si="4"/>
        <v>1</v>
      </c>
      <c r="M66" s="23" t="str">
        <f t="shared" si="5"/>
        <v/>
      </c>
      <c r="N66" s="9" t="str">
        <f t="shared" si="6"/>
        <v/>
      </c>
      <c r="O66" s="11" t="str">
        <f t="shared" si="7"/>
        <v/>
      </c>
      <c r="P66" s="28">
        <f t="shared" si="8"/>
        <v>0.1</v>
      </c>
      <c r="Q66" s="28">
        <f t="shared" si="9"/>
        <v>4.7619047619047616E-2</v>
      </c>
      <c r="T66" s="31">
        <v>4</v>
      </c>
      <c r="U66" s="32">
        <v>1</v>
      </c>
      <c r="V66" s="32">
        <v>1</v>
      </c>
      <c r="W66" s="32">
        <v>1</v>
      </c>
      <c r="X66" s="32">
        <v>1</v>
      </c>
    </row>
    <row r="67" spans="1:24" x14ac:dyDescent="0.2">
      <c r="A67" s="5">
        <v>41893</v>
      </c>
      <c r="B67" s="6">
        <v>43</v>
      </c>
      <c r="C67" s="6">
        <v>1</v>
      </c>
      <c r="D67" s="6" t="s">
        <v>36</v>
      </c>
      <c r="E67" s="6" t="s">
        <v>56</v>
      </c>
      <c r="F67" s="6">
        <v>21</v>
      </c>
      <c r="G67" s="7">
        <v>2</v>
      </c>
      <c r="H67" s="7">
        <v>10</v>
      </c>
      <c r="I67" s="8">
        <v>7</v>
      </c>
      <c r="J67" s="8" t="s">
        <v>35</v>
      </c>
      <c r="K67" s="18" t="s">
        <v>50</v>
      </c>
      <c r="L67" s="24">
        <f t="shared" ref="L67:L87" si="14">IF(OR(K67="NONE",K67="SED"),0,IF(K67="MIS","",1))</f>
        <v>1</v>
      </c>
      <c r="M67" s="23">
        <f t="shared" ref="M67:M87" si="15">IF(OR(K67="SA", K67="PBUR", K67= "BUR"), 1, "")</f>
        <v>1</v>
      </c>
      <c r="N67" s="9">
        <f t="shared" ref="N67:N87" si="16">IF(M67&lt;&gt;1,"",IF(M68&lt;&gt;1,1,IF(I67=I68,"",1)))</f>
        <v>1</v>
      </c>
      <c r="O67" s="11">
        <f t="shared" ref="O67:O87" si="17">IF(N67=1, (N67/F67), "")</f>
        <v>4.7619047619047616E-2</v>
      </c>
      <c r="P67" s="28">
        <f t="shared" ref="P67:P87" si="18">(1/H67)</f>
        <v>0.1</v>
      </c>
      <c r="Q67" s="28">
        <f t="shared" ref="Q67:Q87" si="19">(1/F67)</f>
        <v>4.7619047619047616E-2</v>
      </c>
      <c r="T67" s="31">
        <v>5</v>
      </c>
      <c r="U67" s="32">
        <v>1</v>
      </c>
      <c r="V67" s="32">
        <v>1</v>
      </c>
      <c r="W67" s="32">
        <v>1</v>
      </c>
      <c r="X67" s="32">
        <v>1</v>
      </c>
    </row>
    <row r="68" spans="1:24" x14ac:dyDescent="0.2">
      <c r="A68" s="5">
        <v>41893</v>
      </c>
      <c r="B68" s="6">
        <v>43</v>
      </c>
      <c r="C68" s="6">
        <v>1</v>
      </c>
      <c r="D68" s="6" t="s">
        <v>36</v>
      </c>
      <c r="E68" s="6" t="s">
        <v>56</v>
      </c>
      <c r="F68" s="6">
        <v>21</v>
      </c>
      <c r="G68" s="7">
        <v>2</v>
      </c>
      <c r="H68" s="7">
        <v>10</v>
      </c>
      <c r="I68" s="8">
        <v>7</v>
      </c>
      <c r="J68" s="8" t="s">
        <v>35</v>
      </c>
      <c r="K68" s="18" t="s">
        <v>59</v>
      </c>
      <c r="L68" s="24">
        <f t="shared" si="14"/>
        <v>1</v>
      </c>
      <c r="M68" s="23" t="str">
        <f t="shared" si="15"/>
        <v/>
      </c>
      <c r="N68" s="9" t="str">
        <f t="shared" si="16"/>
        <v/>
      </c>
      <c r="O68" s="11" t="str">
        <f t="shared" si="17"/>
        <v/>
      </c>
      <c r="P68" s="28">
        <f t="shared" si="18"/>
        <v>0.1</v>
      </c>
      <c r="Q68" s="28">
        <f t="shared" si="19"/>
        <v>4.7619047619047616E-2</v>
      </c>
      <c r="T68" s="31">
        <v>6</v>
      </c>
      <c r="U68" s="32"/>
      <c r="V68" s="32">
        <v>1</v>
      </c>
      <c r="W68" s="32">
        <v>1</v>
      </c>
      <c r="X68" s="32">
        <v>1</v>
      </c>
    </row>
    <row r="69" spans="1:24" x14ac:dyDescent="0.2">
      <c r="A69" s="5">
        <v>41893</v>
      </c>
      <c r="B69" s="6">
        <v>43</v>
      </c>
      <c r="C69" s="6">
        <v>1</v>
      </c>
      <c r="D69" s="6" t="s">
        <v>36</v>
      </c>
      <c r="E69" s="6" t="s">
        <v>56</v>
      </c>
      <c r="F69" s="6">
        <v>21</v>
      </c>
      <c r="G69" s="7">
        <v>2</v>
      </c>
      <c r="H69" s="7">
        <v>10</v>
      </c>
      <c r="I69" s="8">
        <v>8</v>
      </c>
      <c r="J69" s="8" t="s">
        <v>35</v>
      </c>
      <c r="K69" s="18" t="s">
        <v>46</v>
      </c>
      <c r="L69" s="24">
        <f t="shared" si="14"/>
        <v>1</v>
      </c>
      <c r="M69" s="23" t="str">
        <f t="shared" si="15"/>
        <v/>
      </c>
      <c r="N69" s="9" t="str">
        <f t="shared" si="16"/>
        <v/>
      </c>
      <c r="O69" s="11" t="str">
        <f t="shared" si="17"/>
        <v/>
      </c>
      <c r="P69" s="28">
        <f t="shared" si="18"/>
        <v>0.1</v>
      </c>
      <c r="Q69" s="28">
        <f t="shared" si="19"/>
        <v>4.7619047619047616E-2</v>
      </c>
      <c r="T69" s="31">
        <v>7</v>
      </c>
      <c r="U69" s="32">
        <v>1</v>
      </c>
      <c r="V69" s="32">
        <v>1</v>
      </c>
      <c r="W69" s="32">
        <v>0</v>
      </c>
      <c r="X69" s="32">
        <v>1</v>
      </c>
    </row>
    <row r="70" spans="1:24" x14ac:dyDescent="0.2">
      <c r="A70" s="5">
        <v>41893</v>
      </c>
      <c r="B70" s="6">
        <v>43</v>
      </c>
      <c r="C70" s="6">
        <v>1</v>
      </c>
      <c r="D70" s="6" t="s">
        <v>36</v>
      </c>
      <c r="E70" s="6" t="s">
        <v>56</v>
      </c>
      <c r="F70" s="6">
        <v>21</v>
      </c>
      <c r="G70" s="7">
        <v>2</v>
      </c>
      <c r="H70" s="7">
        <v>10</v>
      </c>
      <c r="I70" s="8">
        <v>8</v>
      </c>
      <c r="J70" s="8" t="s">
        <v>35</v>
      </c>
      <c r="K70" s="18" t="s">
        <v>50</v>
      </c>
      <c r="L70" s="24">
        <f t="shared" si="14"/>
        <v>1</v>
      </c>
      <c r="M70" s="23">
        <f t="shared" si="15"/>
        <v>1</v>
      </c>
      <c r="N70" s="9">
        <f t="shared" si="16"/>
        <v>1</v>
      </c>
      <c r="O70" s="11">
        <f t="shared" si="17"/>
        <v>4.7619047619047616E-2</v>
      </c>
      <c r="P70" s="28">
        <f t="shared" si="18"/>
        <v>0.1</v>
      </c>
      <c r="Q70" s="28">
        <f t="shared" si="19"/>
        <v>4.7619047619047616E-2</v>
      </c>
      <c r="T70" s="31">
        <v>8</v>
      </c>
      <c r="U70" s="32">
        <v>1</v>
      </c>
      <c r="V70" s="32">
        <v>1</v>
      </c>
      <c r="W70" s="32">
        <v>1</v>
      </c>
      <c r="X70" s="32">
        <v>1</v>
      </c>
    </row>
    <row r="71" spans="1:24" x14ac:dyDescent="0.2">
      <c r="A71" s="5">
        <v>41893</v>
      </c>
      <c r="B71" s="6">
        <v>43</v>
      </c>
      <c r="C71" s="6">
        <v>1</v>
      </c>
      <c r="D71" s="6" t="s">
        <v>36</v>
      </c>
      <c r="E71" s="6" t="s">
        <v>56</v>
      </c>
      <c r="F71" s="6">
        <v>21</v>
      </c>
      <c r="G71" s="7">
        <v>2</v>
      </c>
      <c r="H71" s="7">
        <v>10</v>
      </c>
      <c r="I71" s="8">
        <v>9</v>
      </c>
      <c r="J71" s="8" t="s">
        <v>35</v>
      </c>
      <c r="K71" s="18" t="s">
        <v>46</v>
      </c>
      <c r="L71" s="24">
        <f t="shared" si="14"/>
        <v>1</v>
      </c>
      <c r="M71" s="23" t="str">
        <f t="shared" si="15"/>
        <v/>
      </c>
      <c r="N71" s="9" t="str">
        <f t="shared" si="16"/>
        <v/>
      </c>
      <c r="O71" s="11" t="str">
        <f t="shared" si="17"/>
        <v/>
      </c>
      <c r="P71" s="28">
        <f t="shared" si="18"/>
        <v>0.1</v>
      </c>
      <c r="Q71" s="28">
        <f t="shared" si="19"/>
        <v>4.7619047619047616E-2</v>
      </c>
      <c r="T71" s="31">
        <v>9</v>
      </c>
      <c r="U71" s="32"/>
      <c r="V71" s="32">
        <v>1</v>
      </c>
      <c r="W71" s="32"/>
      <c r="X71" s="32"/>
    </row>
    <row r="72" spans="1:24" x14ac:dyDescent="0.2">
      <c r="A72" s="5">
        <v>41893</v>
      </c>
      <c r="B72" s="6">
        <v>43</v>
      </c>
      <c r="C72" s="6">
        <v>1</v>
      </c>
      <c r="D72" s="6" t="s">
        <v>36</v>
      </c>
      <c r="E72" s="6" t="s">
        <v>56</v>
      </c>
      <c r="F72" s="6">
        <v>21</v>
      </c>
      <c r="G72" s="7">
        <v>2</v>
      </c>
      <c r="H72" s="7">
        <v>10</v>
      </c>
      <c r="I72" s="8">
        <v>9</v>
      </c>
      <c r="J72" s="8" t="s">
        <v>35</v>
      </c>
      <c r="K72" s="18" t="s">
        <v>52</v>
      </c>
      <c r="L72" s="24">
        <f t="shared" si="14"/>
        <v>1</v>
      </c>
      <c r="M72" s="23" t="str">
        <f t="shared" si="15"/>
        <v/>
      </c>
      <c r="N72" s="9" t="str">
        <f t="shared" si="16"/>
        <v/>
      </c>
      <c r="O72" s="11" t="str">
        <f t="shared" si="17"/>
        <v/>
      </c>
      <c r="P72" s="28">
        <f t="shared" si="18"/>
        <v>0.1</v>
      </c>
      <c r="Q72" s="28">
        <f t="shared" si="19"/>
        <v>4.7619047619047616E-2</v>
      </c>
      <c r="T72" s="31">
        <v>10</v>
      </c>
      <c r="U72" s="32"/>
      <c r="V72" s="32">
        <v>1</v>
      </c>
      <c r="W72" s="32"/>
      <c r="X72" s="32"/>
    </row>
    <row r="73" spans="1:24" x14ac:dyDescent="0.2">
      <c r="A73" s="5">
        <v>41893</v>
      </c>
      <c r="B73" s="6">
        <v>43</v>
      </c>
      <c r="C73" s="6">
        <v>1</v>
      </c>
      <c r="D73" s="6" t="s">
        <v>36</v>
      </c>
      <c r="E73" s="6" t="s">
        <v>56</v>
      </c>
      <c r="F73" s="6">
        <v>21</v>
      </c>
      <c r="G73" s="7">
        <v>2</v>
      </c>
      <c r="H73" s="7">
        <v>10</v>
      </c>
      <c r="I73" s="8">
        <v>9</v>
      </c>
      <c r="J73" s="8" t="s">
        <v>35</v>
      </c>
      <c r="K73" s="18" t="s">
        <v>50</v>
      </c>
      <c r="L73" s="24">
        <f t="shared" si="14"/>
        <v>1</v>
      </c>
      <c r="M73" s="23">
        <f t="shared" si="15"/>
        <v>1</v>
      </c>
      <c r="N73" s="9">
        <f t="shared" si="16"/>
        <v>1</v>
      </c>
      <c r="O73" s="11">
        <f t="shared" si="17"/>
        <v>4.7619047619047616E-2</v>
      </c>
      <c r="P73" s="28">
        <f t="shared" si="18"/>
        <v>0.1</v>
      </c>
      <c r="Q73" s="28">
        <f t="shared" si="19"/>
        <v>4.7619047619047616E-2</v>
      </c>
      <c r="T73" s="15">
        <v>3</v>
      </c>
      <c r="U73" s="32"/>
      <c r="V73" s="32"/>
      <c r="W73" s="32"/>
      <c r="X73" s="32"/>
    </row>
    <row r="74" spans="1:24" x14ac:dyDescent="0.2">
      <c r="A74" s="5">
        <v>41893</v>
      </c>
      <c r="B74" s="6">
        <v>43</v>
      </c>
      <c r="C74" s="6">
        <v>1</v>
      </c>
      <c r="D74" s="6" t="s">
        <v>36</v>
      </c>
      <c r="E74" s="6" t="s">
        <v>56</v>
      </c>
      <c r="F74" s="6">
        <v>21</v>
      </c>
      <c r="G74" s="7">
        <v>2</v>
      </c>
      <c r="H74" s="7">
        <v>10</v>
      </c>
      <c r="I74" s="8">
        <v>9</v>
      </c>
      <c r="J74" s="8" t="s">
        <v>35</v>
      </c>
      <c r="K74" s="18" t="s">
        <v>59</v>
      </c>
      <c r="L74" s="24">
        <f t="shared" si="14"/>
        <v>1</v>
      </c>
      <c r="M74" s="23" t="str">
        <f t="shared" si="15"/>
        <v/>
      </c>
      <c r="N74" s="9" t="str">
        <f t="shared" si="16"/>
        <v/>
      </c>
      <c r="O74" s="11" t="str">
        <f t="shared" si="17"/>
        <v/>
      </c>
      <c r="P74" s="28">
        <f t="shared" si="18"/>
        <v>0.1</v>
      </c>
      <c r="Q74" s="28">
        <f t="shared" si="19"/>
        <v>4.7619047619047616E-2</v>
      </c>
      <c r="T74" s="31">
        <v>1</v>
      </c>
      <c r="U74" s="32">
        <v>1</v>
      </c>
      <c r="V74" s="32">
        <v>1</v>
      </c>
      <c r="W74" s="32">
        <v>1</v>
      </c>
      <c r="X74" s="32">
        <v>1</v>
      </c>
    </row>
    <row r="75" spans="1:24" x14ac:dyDescent="0.2">
      <c r="A75" s="5">
        <v>41893</v>
      </c>
      <c r="B75" s="6">
        <v>43</v>
      </c>
      <c r="C75" s="6">
        <v>1</v>
      </c>
      <c r="D75" s="6" t="s">
        <v>36</v>
      </c>
      <c r="E75" s="6" t="s">
        <v>56</v>
      </c>
      <c r="F75" s="6">
        <v>21</v>
      </c>
      <c r="G75" s="7">
        <v>2</v>
      </c>
      <c r="H75" s="7">
        <v>10</v>
      </c>
      <c r="I75" s="8">
        <v>10</v>
      </c>
      <c r="J75" s="8" t="s">
        <v>35</v>
      </c>
      <c r="K75" s="18" t="s">
        <v>46</v>
      </c>
      <c r="L75" s="24">
        <f t="shared" si="14"/>
        <v>1</v>
      </c>
      <c r="M75" s="23" t="str">
        <f t="shared" si="15"/>
        <v/>
      </c>
      <c r="N75" s="9" t="str">
        <f t="shared" si="16"/>
        <v/>
      </c>
      <c r="O75" s="11" t="str">
        <f t="shared" si="17"/>
        <v/>
      </c>
      <c r="P75" s="28">
        <f t="shared" si="18"/>
        <v>0.1</v>
      </c>
      <c r="Q75" s="28">
        <f t="shared" si="19"/>
        <v>4.7619047619047616E-2</v>
      </c>
      <c r="T75" s="31">
        <v>2</v>
      </c>
      <c r="U75" s="32">
        <v>0</v>
      </c>
      <c r="V75" s="32">
        <v>1</v>
      </c>
      <c r="W75" s="32">
        <v>1</v>
      </c>
      <c r="X75" s="32">
        <v>1</v>
      </c>
    </row>
    <row r="76" spans="1:24" x14ac:dyDescent="0.2">
      <c r="A76" s="5">
        <v>41893</v>
      </c>
      <c r="B76" s="6">
        <v>43</v>
      </c>
      <c r="C76" s="6">
        <v>1</v>
      </c>
      <c r="D76" s="6" t="s">
        <v>36</v>
      </c>
      <c r="E76" s="6" t="s">
        <v>56</v>
      </c>
      <c r="F76" s="6">
        <v>21</v>
      </c>
      <c r="G76" s="7">
        <v>2</v>
      </c>
      <c r="H76" s="7">
        <v>10</v>
      </c>
      <c r="I76" s="8">
        <v>10</v>
      </c>
      <c r="J76" s="8" t="s">
        <v>35</v>
      </c>
      <c r="K76" s="18" t="s">
        <v>52</v>
      </c>
      <c r="L76" s="24">
        <f t="shared" si="14"/>
        <v>1</v>
      </c>
      <c r="M76" s="23" t="str">
        <f t="shared" si="15"/>
        <v/>
      </c>
      <c r="N76" s="9" t="str">
        <f t="shared" si="16"/>
        <v/>
      </c>
      <c r="O76" s="11" t="str">
        <f t="shared" si="17"/>
        <v/>
      </c>
      <c r="P76" s="28">
        <f t="shared" si="18"/>
        <v>0.1</v>
      </c>
      <c r="Q76" s="28">
        <f t="shared" si="19"/>
        <v>4.7619047619047616E-2</v>
      </c>
      <c r="T76" s="31">
        <v>3</v>
      </c>
      <c r="U76" s="32">
        <v>1</v>
      </c>
      <c r="V76" s="32">
        <v>1</v>
      </c>
      <c r="W76" s="32">
        <v>1</v>
      </c>
      <c r="X76" s="32">
        <v>1</v>
      </c>
    </row>
    <row r="77" spans="1:24" x14ac:dyDescent="0.2">
      <c r="A77" s="5">
        <v>41893</v>
      </c>
      <c r="B77" s="6">
        <v>43</v>
      </c>
      <c r="C77" s="6">
        <v>1</v>
      </c>
      <c r="D77" s="6" t="s">
        <v>36</v>
      </c>
      <c r="E77" s="6" t="s">
        <v>56</v>
      </c>
      <c r="F77" s="6">
        <v>21</v>
      </c>
      <c r="G77" s="7">
        <v>2</v>
      </c>
      <c r="H77" s="7">
        <v>10</v>
      </c>
      <c r="I77" s="8">
        <v>10</v>
      </c>
      <c r="J77" s="8" t="s">
        <v>35</v>
      </c>
      <c r="K77" s="18" t="s">
        <v>50</v>
      </c>
      <c r="L77" s="24">
        <f t="shared" si="14"/>
        <v>1</v>
      </c>
      <c r="M77" s="23">
        <f t="shared" si="15"/>
        <v>1</v>
      </c>
      <c r="N77" s="9">
        <f t="shared" si="16"/>
        <v>1</v>
      </c>
      <c r="O77" s="11">
        <f t="shared" si="17"/>
        <v>4.7619047619047616E-2</v>
      </c>
      <c r="P77" s="28">
        <f t="shared" si="18"/>
        <v>0.1</v>
      </c>
      <c r="Q77" s="28">
        <f t="shared" si="19"/>
        <v>4.7619047619047616E-2</v>
      </c>
      <c r="T77" s="31">
        <v>4</v>
      </c>
      <c r="U77" s="32">
        <v>1</v>
      </c>
      <c r="V77" s="32">
        <v>1</v>
      </c>
      <c r="W77" s="32">
        <v>1</v>
      </c>
      <c r="X77" s="32">
        <v>1</v>
      </c>
    </row>
    <row r="78" spans="1:24" x14ac:dyDescent="0.2">
      <c r="A78" s="5">
        <v>41893</v>
      </c>
      <c r="B78" s="6">
        <v>43</v>
      </c>
      <c r="C78" s="6">
        <v>1</v>
      </c>
      <c r="D78" s="6" t="s">
        <v>36</v>
      </c>
      <c r="E78" s="6" t="s">
        <v>56</v>
      </c>
      <c r="F78" s="6">
        <v>21</v>
      </c>
      <c r="G78" s="7">
        <v>3</v>
      </c>
      <c r="H78" s="7">
        <v>6</v>
      </c>
      <c r="I78" s="8">
        <v>1</v>
      </c>
      <c r="J78" s="8" t="s">
        <v>35</v>
      </c>
      <c r="K78" s="18" t="s">
        <v>52</v>
      </c>
      <c r="L78" s="24">
        <f t="shared" si="14"/>
        <v>1</v>
      </c>
      <c r="M78" s="23" t="str">
        <f t="shared" si="15"/>
        <v/>
      </c>
      <c r="N78" s="9" t="str">
        <f t="shared" si="16"/>
        <v/>
      </c>
      <c r="O78" s="11" t="str">
        <f t="shared" si="17"/>
        <v/>
      </c>
      <c r="P78" s="28">
        <f t="shared" si="18"/>
        <v>0.16666666666666666</v>
      </c>
      <c r="Q78" s="28">
        <f t="shared" si="19"/>
        <v>4.7619047619047616E-2</v>
      </c>
      <c r="T78" s="31">
        <v>5</v>
      </c>
      <c r="U78" s="32">
        <v>1</v>
      </c>
      <c r="V78" s="32">
        <v>1</v>
      </c>
      <c r="W78" s="32">
        <v>1</v>
      </c>
      <c r="X78" s="32">
        <v>1</v>
      </c>
    </row>
    <row r="79" spans="1:24" x14ac:dyDescent="0.2">
      <c r="A79" s="5">
        <v>41893</v>
      </c>
      <c r="B79" s="6">
        <v>43</v>
      </c>
      <c r="C79" s="6">
        <v>1</v>
      </c>
      <c r="D79" s="6" t="s">
        <v>36</v>
      </c>
      <c r="E79" s="6" t="s">
        <v>56</v>
      </c>
      <c r="F79" s="6">
        <v>21</v>
      </c>
      <c r="G79" s="7">
        <v>3</v>
      </c>
      <c r="H79" s="7">
        <v>6</v>
      </c>
      <c r="I79" s="8">
        <v>1</v>
      </c>
      <c r="J79" s="8" t="s">
        <v>35</v>
      </c>
      <c r="K79" s="18" t="s">
        <v>46</v>
      </c>
      <c r="L79" s="24">
        <f t="shared" si="14"/>
        <v>1</v>
      </c>
      <c r="M79" s="23" t="str">
        <f t="shared" si="15"/>
        <v/>
      </c>
      <c r="N79" s="9" t="str">
        <f t="shared" si="16"/>
        <v/>
      </c>
      <c r="O79" s="11" t="str">
        <f t="shared" si="17"/>
        <v/>
      </c>
      <c r="P79" s="28">
        <f t="shared" si="18"/>
        <v>0.16666666666666666</v>
      </c>
      <c r="Q79" s="28">
        <f t="shared" si="19"/>
        <v>4.7619047619047616E-2</v>
      </c>
      <c r="T79" s="31">
        <v>6</v>
      </c>
      <c r="U79" s="32">
        <v>1</v>
      </c>
      <c r="V79" s="32">
        <v>1</v>
      </c>
      <c r="W79" s="32">
        <v>1</v>
      </c>
      <c r="X79" s="32">
        <v>1</v>
      </c>
    </row>
    <row r="80" spans="1:24" x14ac:dyDescent="0.2">
      <c r="A80" s="5">
        <v>41893</v>
      </c>
      <c r="B80" s="6">
        <v>43</v>
      </c>
      <c r="C80" s="6">
        <v>1</v>
      </c>
      <c r="D80" s="6" t="s">
        <v>36</v>
      </c>
      <c r="E80" s="6" t="s">
        <v>56</v>
      </c>
      <c r="F80" s="6">
        <v>21</v>
      </c>
      <c r="G80" s="7">
        <v>3</v>
      </c>
      <c r="H80" s="7">
        <v>6</v>
      </c>
      <c r="I80" s="8">
        <v>2</v>
      </c>
      <c r="J80" s="8" t="s">
        <v>40</v>
      </c>
      <c r="K80" s="18" t="s">
        <v>53</v>
      </c>
      <c r="L80" s="24">
        <f t="shared" si="14"/>
        <v>0</v>
      </c>
      <c r="M80" s="23" t="str">
        <f t="shared" si="15"/>
        <v/>
      </c>
      <c r="N80" s="9" t="str">
        <f t="shared" si="16"/>
        <v/>
      </c>
      <c r="O80" s="11" t="str">
        <f t="shared" si="17"/>
        <v/>
      </c>
      <c r="P80" s="28">
        <f t="shared" si="18"/>
        <v>0.16666666666666666</v>
      </c>
      <c r="Q80" s="28">
        <f t="shared" si="19"/>
        <v>4.7619047619047616E-2</v>
      </c>
      <c r="T80" s="31">
        <v>7</v>
      </c>
      <c r="U80" s="32">
        <v>1</v>
      </c>
      <c r="V80" s="32">
        <v>1</v>
      </c>
      <c r="W80" s="32">
        <v>1</v>
      </c>
      <c r="X80" s="32">
        <v>1</v>
      </c>
    </row>
    <row r="81" spans="1:32" x14ac:dyDescent="0.2">
      <c r="A81" s="5">
        <v>41893</v>
      </c>
      <c r="B81" s="6">
        <v>43</v>
      </c>
      <c r="C81" s="6">
        <v>1</v>
      </c>
      <c r="D81" s="6" t="s">
        <v>36</v>
      </c>
      <c r="E81" s="6" t="s">
        <v>56</v>
      </c>
      <c r="F81" s="6">
        <v>21</v>
      </c>
      <c r="G81" s="7">
        <v>3</v>
      </c>
      <c r="H81" s="7">
        <v>6</v>
      </c>
      <c r="I81" s="8">
        <v>3</v>
      </c>
      <c r="J81" s="8" t="s">
        <v>40</v>
      </c>
      <c r="K81" s="18" t="s">
        <v>51</v>
      </c>
      <c r="L81" s="24">
        <f t="shared" si="14"/>
        <v>1</v>
      </c>
      <c r="M81" s="23" t="str">
        <f t="shared" si="15"/>
        <v/>
      </c>
      <c r="N81" s="9" t="str">
        <f t="shared" si="16"/>
        <v/>
      </c>
      <c r="O81" s="11" t="str">
        <f t="shared" si="17"/>
        <v/>
      </c>
      <c r="P81" s="28">
        <f t="shared" si="18"/>
        <v>0.16666666666666666</v>
      </c>
      <c r="Q81" s="28">
        <f t="shared" si="19"/>
        <v>4.7619047619047616E-2</v>
      </c>
      <c r="T81" s="31">
        <v>8</v>
      </c>
      <c r="U81" s="32">
        <v>1</v>
      </c>
      <c r="V81" s="32">
        <v>1</v>
      </c>
      <c r="W81" s="32">
        <v>1</v>
      </c>
      <c r="X81" s="32">
        <v>1</v>
      </c>
    </row>
    <row r="82" spans="1:32" x14ac:dyDescent="0.2">
      <c r="A82" s="5">
        <v>41893</v>
      </c>
      <c r="B82" s="6">
        <v>43</v>
      </c>
      <c r="C82" s="6">
        <v>1</v>
      </c>
      <c r="D82" s="6" t="s">
        <v>36</v>
      </c>
      <c r="E82" s="6" t="s">
        <v>56</v>
      </c>
      <c r="F82" s="6">
        <v>21</v>
      </c>
      <c r="G82" s="7">
        <v>3</v>
      </c>
      <c r="H82" s="7">
        <v>6</v>
      </c>
      <c r="I82" s="8">
        <v>3</v>
      </c>
      <c r="J82" s="8" t="s">
        <v>40</v>
      </c>
      <c r="K82" s="18" t="s">
        <v>59</v>
      </c>
      <c r="L82" s="24">
        <f t="shared" si="14"/>
        <v>1</v>
      </c>
      <c r="M82" s="23" t="str">
        <f t="shared" si="15"/>
        <v/>
      </c>
      <c r="N82" s="9" t="str">
        <f t="shared" si="16"/>
        <v/>
      </c>
      <c r="O82" s="11" t="str">
        <f t="shared" si="17"/>
        <v/>
      </c>
      <c r="P82" s="28">
        <f t="shared" si="18"/>
        <v>0.16666666666666666</v>
      </c>
      <c r="Q82" s="28">
        <f t="shared" si="19"/>
        <v>4.7619047619047616E-2</v>
      </c>
      <c r="T82" s="31">
        <v>9</v>
      </c>
      <c r="U82" s="32"/>
      <c r="V82" s="32">
        <v>1</v>
      </c>
      <c r="W82" s="32"/>
      <c r="X82" s="32">
        <v>1</v>
      </c>
    </row>
    <row r="83" spans="1:32" x14ac:dyDescent="0.2">
      <c r="A83" s="5">
        <v>41893</v>
      </c>
      <c r="B83" s="6">
        <v>43</v>
      </c>
      <c r="C83" s="6">
        <v>1</v>
      </c>
      <c r="D83" s="6" t="s">
        <v>36</v>
      </c>
      <c r="E83" s="6" t="s">
        <v>56</v>
      </c>
      <c r="F83" s="6">
        <v>21</v>
      </c>
      <c r="G83" s="7">
        <v>3</v>
      </c>
      <c r="H83" s="7">
        <v>6</v>
      </c>
      <c r="I83" s="8">
        <v>4</v>
      </c>
      <c r="J83" s="8" t="s">
        <v>34</v>
      </c>
      <c r="K83" s="18" t="s">
        <v>53</v>
      </c>
      <c r="L83" s="24">
        <f t="shared" si="14"/>
        <v>0</v>
      </c>
      <c r="M83" s="23" t="str">
        <f t="shared" si="15"/>
        <v/>
      </c>
      <c r="N83" s="9" t="str">
        <f t="shared" si="16"/>
        <v/>
      </c>
      <c r="O83" s="11" t="str">
        <f t="shared" si="17"/>
        <v/>
      </c>
      <c r="P83" s="28">
        <f t="shared" si="18"/>
        <v>0.16666666666666666</v>
      </c>
      <c r="Q83" s="28">
        <f t="shared" si="19"/>
        <v>4.7619047619047616E-2</v>
      </c>
      <c r="T83" s="31">
        <v>10</v>
      </c>
      <c r="U83" s="32"/>
      <c r="V83" s="32">
        <v>1</v>
      </c>
      <c r="W83" s="32"/>
      <c r="X83" s="32">
        <v>1</v>
      </c>
    </row>
    <row r="84" spans="1:32" x14ac:dyDescent="0.2">
      <c r="A84" s="5">
        <v>41893</v>
      </c>
      <c r="B84" s="6">
        <v>43</v>
      </c>
      <c r="C84" s="6">
        <v>1</v>
      </c>
      <c r="D84" s="6" t="s">
        <v>36</v>
      </c>
      <c r="E84" s="6" t="s">
        <v>56</v>
      </c>
      <c r="F84" s="6">
        <v>21</v>
      </c>
      <c r="G84" s="7">
        <v>3</v>
      </c>
      <c r="H84" s="7">
        <v>6</v>
      </c>
      <c r="I84" s="8">
        <v>5</v>
      </c>
      <c r="J84" s="8" t="s">
        <v>33</v>
      </c>
      <c r="K84" s="18" t="s">
        <v>50</v>
      </c>
      <c r="L84" s="24">
        <f t="shared" si="14"/>
        <v>1</v>
      </c>
      <c r="M84" s="23">
        <f t="shared" si="15"/>
        <v>1</v>
      </c>
      <c r="N84" s="9">
        <f t="shared" si="16"/>
        <v>1</v>
      </c>
      <c r="O84" s="11">
        <f t="shared" si="17"/>
        <v>4.7619047619047616E-2</v>
      </c>
      <c r="P84" s="28">
        <f t="shared" si="18"/>
        <v>0.16666666666666666</v>
      </c>
      <c r="Q84" s="28">
        <f t="shared" si="19"/>
        <v>4.7619047619047616E-2</v>
      </c>
      <c r="T84" s="25" t="s">
        <v>14</v>
      </c>
      <c r="U84" s="25">
        <f>COUNT(U52:U83)</f>
        <v>24</v>
      </c>
      <c r="V84" s="25">
        <f>COUNT(V52:V83)</f>
        <v>30</v>
      </c>
      <c r="W84" s="25">
        <f>COUNT(W52:W83)</f>
        <v>24</v>
      </c>
      <c r="X84" s="25">
        <f>COUNT(X52:X83)</f>
        <v>25</v>
      </c>
    </row>
    <row r="85" spans="1:32" x14ac:dyDescent="0.2">
      <c r="A85" s="5">
        <v>41893</v>
      </c>
      <c r="B85" s="6">
        <v>43</v>
      </c>
      <c r="C85" s="6">
        <v>1</v>
      </c>
      <c r="D85" s="6" t="s">
        <v>36</v>
      </c>
      <c r="E85" s="6" t="s">
        <v>56</v>
      </c>
      <c r="F85" s="6">
        <v>21</v>
      </c>
      <c r="G85" s="7">
        <v>3</v>
      </c>
      <c r="H85" s="7">
        <v>6</v>
      </c>
      <c r="I85" s="8">
        <v>5</v>
      </c>
      <c r="J85" s="8" t="s">
        <v>33</v>
      </c>
      <c r="K85" s="18" t="s">
        <v>59</v>
      </c>
      <c r="L85" s="24">
        <f t="shared" si="14"/>
        <v>1</v>
      </c>
      <c r="M85" s="23" t="str">
        <f t="shared" si="15"/>
        <v/>
      </c>
      <c r="N85" s="9" t="str">
        <f t="shared" si="16"/>
        <v/>
      </c>
      <c r="O85" s="11" t="str">
        <f t="shared" si="17"/>
        <v/>
      </c>
      <c r="P85" s="28">
        <f t="shared" si="18"/>
        <v>0.16666666666666666</v>
      </c>
      <c r="Q85" s="28">
        <f t="shared" si="19"/>
        <v>4.7619047619047616E-2</v>
      </c>
      <c r="T85" s="25" t="s">
        <v>24</v>
      </c>
      <c r="U85" s="25">
        <f>COUNTIF(U52:U83, 1)</f>
        <v>22</v>
      </c>
      <c r="V85" s="25">
        <f>COUNTIF(V52:V83, 1)</f>
        <v>30</v>
      </c>
      <c r="W85" s="25">
        <f>COUNTIF(W52:W83, 1)</f>
        <v>23</v>
      </c>
      <c r="X85" s="25">
        <f>COUNTIF(X52:X83, 1)</f>
        <v>23</v>
      </c>
    </row>
    <row r="86" spans="1:32" x14ac:dyDescent="0.2">
      <c r="A86" s="5">
        <v>41893</v>
      </c>
      <c r="B86" s="6">
        <v>43</v>
      </c>
      <c r="C86" s="6">
        <v>1</v>
      </c>
      <c r="D86" s="6" t="s">
        <v>36</v>
      </c>
      <c r="E86" s="6" t="s">
        <v>56</v>
      </c>
      <c r="F86" s="6">
        <v>21</v>
      </c>
      <c r="G86" s="7">
        <v>3</v>
      </c>
      <c r="H86" s="7">
        <v>6</v>
      </c>
      <c r="I86" s="8">
        <v>5</v>
      </c>
      <c r="J86" s="8" t="s">
        <v>33</v>
      </c>
      <c r="K86" s="18" t="s">
        <v>44</v>
      </c>
      <c r="L86" s="24">
        <f t="shared" si="14"/>
        <v>1</v>
      </c>
      <c r="M86" s="23">
        <f t="shared" si="15"/>
        <v>1</v>
      </c>
      <c r="N86" s="9">
        <f t="shared" si="16"/>
        <v>1</v>
      </c>
      <c r="O86" s="11">
        <f t="shared" si="17"/>
        <v>4.7619047619047616E-2</v>
      </c>
      <c r="P86" s="28">
        <f t="shared" si="18"/>
        <v>0.16666666666666666</v>
      </c>
      <c r="Q86" s="28">
        <f t="shared" si="19"/>
        <v>4.7619047619047616E-2</v>
      </c>
      <c r="T86" s="25" t="s">
        <v>25</v>
      </c>
      <c r="U86" s="26">
        <f>U85/U84</f>
        <v>0.91666666666666663</v>
      </c>
      <c r="V86" s="26">
        <f t="shared" ref="V86:X86" si="20">V85/V84</f>
        <v>1</v>
      </c>
      <c r="W86" s="26">
        <f t="shared" si="20"/>
        <v>0.95833333333333337</v>
      </c>
      <c r="X86" s="26">
        <f t="shared" si="20"/>
        <v>0.92</v>
      </c>
    </row>
    <row r="87" spans="1:32" x14ac:dyDescent="0.2">
      <c r="A87" s="5">
        <v>41893</v>
      </c>
      <c r="B87" s="6">
        <v>43</v>
      </c>
      <c r="C87" s="6">
        <v>1</v>
      </c>
      <c r="D87" s="6" t="s">
        <v>36</v>
      </c>
      <c r="E87" s="6" t="s">
        <v>56</v>
      </c>
      <c r="F87" s="6">
        <v>21</v>
      </c>
      <c r="G87" s="7">
        <v>3</v>
      </c>
      <c r="H87" s="7">
        <v>6</v>
      </c>
      <c r="I87" s="8">
        <v>6</v>
      </c>
      <c r="J87" s="8" t="s">
        <v>33</v>
      </c>
      <c r="K87" s="18" t="s">
        <v>60</v>
      </c>
      <c r="L87" s="24">
        <f t="shared" si="14"/>
        <v>1</v>
      </c>
      <c r="M87" s="23">
        <f t="shared" si="15"/>
        <v>1</v>
      </c>
      <c r="N87" s="9">
        <f t="shared" si="16"/>
        <v>1</v>
      </c>
      <c r="O87" s="11">
        <f t="shared" si="17"/>
        <v>4.7619047619047616E-2</v>
      </c>
      <c r="P87" s="28">
        <f t="shared" si="18"/>
        <v>0.16666666666666666</v>
      </c>
      <c r="Q87" s="28">
        <f t="shared" si="19"/>
        <v>4.7619047619047616E-2</v>
      </c>
      <c r="T87" s="25" t="s">
        <v>29</v>
      </c>
      <c r="U87" s="26">
        <f>STDEV(U52:U83)</f>
        <v>0.28232985128663984</v>
      </c>
      <c r="V87" s="26">
        <f t="shared" ref="V87:X87" si="21">STDEV(V52:V83)</f>
        <v>0</v>
      </c>
      <c r="W87" s="26">
        <f t="shared" si="21"/>
        <v>0.20412414523193137</v>
      </c>
      <c r="X87" s="26">
        <f t="shared" si="21"/>
        <v>0.27688746209726917</v>
      </c>
    </row>
    <row r="88" spans="1:32" x14ac:dyDescent="0.2">
      <c r="A88" s="5">
        <v>41892</v>
      </c>
      <c r="B88" s="6">
        <v>43</v>
      </c>
      <c r="C88" s="6">
        <v>1</v>
      </c>
      <c r="D88" s="6" t="s">
        <v>31</v>
      </c>
      <c r="E88" s="6" t="s">
        <v>61</v>
      </c>
      <c r="F88" s="6">
        <v>28</v>
      </c>
      <c r="G88" s="7">
        <v>1</v>
      </c>
      <c r="H88" s="7">
        <v>9</v>
      </c>
      <c r="I88" s="8">
        <v>1</v>
      </c>
      <c r="J88" s="8" t="s">
        <v>35</v>
      </c>
      <c r="K88" s="18" t="s">
        <v>44</v>
      </c>
      <c r="L88" s="24">
        <f t="shared" ref="L88:L145" si="22">IF(OR(K88="NONE",K88="SED"),0,IF(K88="MIS","",1))</f>
        <v>1</v>
      </c>
      <c r="M88" s="23">
        <f t="shared" ref="M88:M145" si="23">IF(OR(K88="SA", K88="PBUR", K88= "BUR"), 1, "")</f>
        <v>1</v>
      </c>
      <c r="N88" s="9">
        <f t="shared" ref="N88:N145" si="24">IF(M88&lt;&gt;1,"",IF(M89&lt;&gt;1,1,IF(I88=I89,"",1)))</f>
        <v>1</v>
      </c>
      <c r="O88" s="11">
        <f t="shared" ref="O88:O145" si="25">IF(N88=1, (N88/F88), "")</f>
        <v>3.5714285714285712E-2</v>
      </c>
      <c r="P88" s="28">
        <f t="shared" ref="P88:P145" si="26">(1/H88)</f>
        <v>0.1111111111111111</v>
      </c>
      <c r="Q88" s="28">
        <f t="shared" ref="Q88:Q145" si="27">(1/F88)</f>
        <v>3.5714285714285712E-2</v>
      </c>
    </row>
    <row r="89" spans="1:32" x14ac:dyDescent="0.2">
      <c r="A89" s="5">
        <v>41892</v>
      </c>
      <c r="B89" s="6">
        <v>43</v>
      </c>
      <c r="C89" s="6">
        <v>1</v>
      </c>
      <c r="D89" s="6" t="s">
        <v>31</v>
      </c>
      <c r="E89" s="6" t="s">
        <v>61</v>
      </c>
      <c r="F89" s="6">
        <v>28</v>
      </c>
      <c r="G89" s="7">
        <v>1</v>
      </c>
      <c r="H89" s="7">
        <v>9</v>
      </c>
      <c r="I89" s="8">
        <v>1</v>
      </c>
      <c r="J89" s="8" t="s">
        <v>35</v>
      </c>
      <c r="K89" s="18" t="s">
        <v>46</v>
      </c>
      <c r="L89" s="24">
        <f t="shared" si="22"/>
        <v>1</v>
      </c>
      <c r="M89" s="23" t="str">
        <f t="shared" si="23"/>
        <v/>
      </c>
      <c r="N89" s="9" t="str">
        <f t="shared" si="24"/>
        <v/>
      </c>
      <c r="O89" s="11" t="str">
        <f t="shared" si="25"/>
        <v/>
      </c>
      <c r="P89" s="28">
        <f t="shared" si="26"/>
        <v>0.1111111111111111</v>
      </c>
      <c r="Q89" s="28">
        <f t="shared" si="27"/>
        <v>3.5714285714285712E-2</v>
      </c>
    </row>
    <row r="90" spans="1:32" x14ac:dyDescent="0.2">
      <c r="A90" s="5">
        <v>41892</v>
      </c>
      <c r="B90" s="6">
        <v>43</v>
      </c>
      <c r="C90" s="6">
        <v>1</v>
      </c>
      <c r="D90" s="6" t="s">
        <v>31</v>
      </c>
      <c r="E90" s="6" t="s">
        <v>61</v>
      </c>
      <c r="F90" s="6">
        <v>28</v>
      </c>
      <c r="G90" s="7">
        <v>1</v>
      </c>
      <c r="H90" s="7">
        <v>9</v>
      </c>
      <c r="I90" s="8">
        <v>1</v>
      </c>
      <c r="J90" s="8" t="s">
        <v>35</v>
      </c>
      <c r="K90" s="18" t="s">
        <v>47</v>
      </c>
      <c r="L90" s="24">
        <f t="shared" si="22"/>
        <v>1</v>
      </c>
      <c r="M90" s="23" t="str">
        <f t="shared" si="23"/>
        <v/>
      </c>
      <c r="N90" s="9" t="str">
        <f t="shared" si="24"/>
        <v/>
      </c>
      <c r="O90" s="11" t="str">
        <f t="shared" si="25"/>
        <v/>
      </c>
      <c r="P90" s="28">
        <f t="shared" si="26"/>
        <v>0.1111111111111111</v>
      </c>
      <c r="Q90" s="28">
        <f t="shared" si="27"/>
        <v>3.5714285714285712E-2</v>
      </c>
      <c r="T90" s="37" t="s">
        <v>27</v>
      </c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 spans="1:32" x14ac:dyDescent="0.2">
      <c r="A91" s="5">
        <v>41892</v>
      </c>
      <c r="B91" s="6">
        <v>43</v>
      </c>
      <c r="C91" s="6">
        <v>1</v>
      </c>
      <c r="D91" s="6" t="s">
        <v>31</v>
      </c>
      <c r="E91" s="6" t="s">
        <v>61</v>
      </c>
      <c r="F91" s="6">
        <v>28</v>
      </c>
      <c r="G91" s="7">
        <v>1</v>
      </c>
      <c r="H91" s="7">
        <v>9</v>
      </c>
      <c r="I91" s="8">
        <v>2</v>
      </c>
      <c r="J91" s="8" t="s">
        <v>62</v>
      </c>
      <c r="K91" s="18" t="s">
        <v>51</v>
      </c>
      <c r="L91" s="24">
        <f t="shared" si="22"/>
        <v>1</v>
      </c>
      <c r="M91" s="23" t="str">
        <f t="shared" si="23"/>
        <v/>
      </c>
      <c r="N91" s="9" t="str">
        <f t="shared" si="24"/>
        <v/>
      </c>
      <c r="O91" s="11" t="str">
        <f t="shared" si="25"/>
        <v/>
      </c>
      <c r="P91" s="28">
        <f t="shared" si="26"/>
        <v>0.1111111111111111</v>
      </c>
      <c r="Q91" s="28">
        <f t="shared" si="27"/>
        <v>3.5714285714285712E-2</v>
      </c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 spans="1:32" x14ac:dyDescent="0.2">
      <c r="A92" s="5">
        <v>41892</v>
      </c>
      <c r="B92" s="6">
        <v>43</v>
      </c>
      <c r="C92" s="6">
        <v>1</v>
      </c>
      <c r="D92" s="6" t="s">
        <v>31</v>
      </c>
      <c r="E92" s="6" t="s">
        <v>61</v>
      </c>
      <c r="F92" s="6">
        <v>28</v>
      </c>
      <c r="G92" s="7">
        <v>1</v>
      </c>
      <c r="H92" s="7">
        <v>9</v>
      </c>
      <c r="I92" s="8">
        <v>2</v>
      </c>
      <c r="J92" s="8" t="s">
        <v>62</v>
      </c>
      <c r="K92" s="18" t="s">
        <v>45</v>
      </c>
      <c r="L92" s="24">
        <f t="shared" si="22"/>
        <v>1</v>
      </c>
      <c r="M92" s="23" t="str">
        <f t="shared" si="23"/>
        <v/>
      </c>
      <c r="N92" s="9" t="str">
        <f t="shared" si="24"/>
        <v/>
      </c>
      <c r="O92" s="11" t="str">
        <f t="shared" si="25"/>
        <v/>
      </c>
      <c r="P92" s="28">
        <f t="shared" si="26"/>
        <v>0.1111111111111111</v>
      </c>
      <c r="Q92" s="28">
        <f t="shared" si="27"/>
        <v>3.5714285714285712E-2</v>
      </c>
      <c r="T92" s="14" t="s">
        <v>2</v>
      </c>
      <c r="U92" s="15">
        <v>1</v>
      </c>
    </row>
    <row r="93" spans="1:32" x14ac:dyDescent="0.2">
      <c r="A93" s="5">
        <v>41892</v>
      </c>
      <c r="B93" s="6">
        <v>43</v>
      </c>
      <c r="C93" s="6">
        <v>1</v>
      </c>
      <c r="D93" s="6" t="s">
        <v>31</v>
      </c>
      <c r="E93" s="6" t="s">
        <v>61</v>
      </c>
      <c r="F93" s="6">
        <v>28</v>
      </c>
      <c r="G93" s="7">
        <v>1</v>
      </c>
      <c r="H93" s="7">
        <v>9</v>
      </c>
      <c r="I93" s="8">
        <v>2</v>
      </c>
      <c r="J93" s="8" t="s">
        <v>62</v>
      </c>
      <c r="K93" s="18" t="s">
        <v>50</v>
      </c>
      <c r="L93" s="24">
        <f t="shared" si="22"/>
        <v>1</v>
      </c>
      <c r="M93" s="23">
        <f t="shared" si="23"/>
        <v>1</v>
      </c>
      <c r="N93" s="9">
        <f t="shared" si="24"/>
        <v>1</v>
      </c>
      <c r="O93" s="11">
        <f t="shared" si="25"/>
        <v>3.5714285714285712E-2</v>
      </c>
      <c r="P93" s="28">
        <f t="shared" si="26"/>
        <v>0.1111111111111111</v>
      </c>
      <c r="Q93" s="28">
        <f t="shared" si="27"/>
        <v>3.5714285714285712E-2</v>
      </c>
    </row>
    <row r="94" spans="1:32" x14ac:dyDescent="0.2">
      <c r="A94" s="5">
        <v>41892</v>
      </c>
      <c r="B94" s="6">
        <v>43</v>
      </c>
      <c r="C94" s="6">
        <v>1</v>
      </c>
      <c r="D94" s="6" t="s">
        <v>31</v>
      </c>
      <c r="E94" s="6" t="s">
        <v>61</v>
      </c>
      <c r="F94" s="6">
        <v>28</v>
      </c>
      <c r="G94" s="7">
        <v>1</v>
      </c>
      <c r="H94" s="7">
        <v>9</v>
      </c>
      <c r="I94" s="8">
        <v>3</v>
      </c>
      <c r="J94" s="8" t="s">
        <v>32</v>
      </c>
      <c r="K94" s="18" t="s">
        <v>50</v>
      </c>
      <c r="L94" s="24">
        <f t="shared" si="22"/>
        <v>1</v>
      </c>
      <c r="M94" s="23">
        <f t="shared" si="23"/>
        <v>1</v>
      </c>
      <c r="N94" s="9">
        <f t="shared" si="24"/>
        <v>1</v>
      </c>
      <c r="O94" s="11">
        <f t="shared" si="25"/>
        <v>3.5714285714285712E-2</v>
      </c>
      <c r="P94" s="28">
        <f t="shared" si="26"/>
        <v>0.1111111111111111</v>
      </c>
      <c r="Q94" s="28">
        <f t="shared" si="27"/>
        <v>3.5714285714285712E-2</v>
      </c>
      <c r="T94" s="14" t="s">
        <v>15</v>
      </c>
      <c r="U94" s="14" t="s">
        <v>17</v>
      </c>
    </row>
    <row r="95" spans="1:32" x14ac:dyDescent="0.2">
      <c r="A95" s="5">
        <v>41892</v>
      </c>
      <c r="B95" s="6">
        <v>43</v>
      </c>
      <c r="C95" s="6">
        <v>1</v>
      </c>
      <c r="D95" s="6" t="s">
        <v>31</v>
      </c>
      <c r="E95" s="6" t="s">
        <v>61</v>
      </c>
      <c r="F95" s="6">
        <v>28</v>
      </c>
      <c r="G95" s="7">
        <v>1</v>
      </c>
      <c r="H95" s="7">
        <v>9</v>
      </c>
      <c r="I95" s="8">
        <v>3</v>
      </c>
      <c r="J95" s="8" t="s">
        <v>32</v>
      </c>
      <c r="K95" s="18" t="s">
        <v>45</v>
      </c>
      <c r="L95" s="24">
        <f t="shared" si="22"/>
        <v>1</v>
      </c>
      <c r="M95" s="23" t="str">
        <f t="shared" si="23"/>
        <v/>
      </c>
      <c r="N95" s="9" t="str">
        <f t="shared" si="24"/>
        <v/>
      </c>
      <c r="O95" s="11" t="str">
        <f t="shared" si="25"/>
        <v/>
      </c>
      <c r="P95" s="28">
        <f t="shared" si="26"/>
        <v>0.1111111111111111</v>
      </c>
      <c r="Q95" s="28">
        <f t="shared" si="27"/>
        <v>3.5714285714285712E-2</v>
      </c>
      <c r="T95" s="14" t="s">
        <v>18</v>
      </c>
      <c r="U95" t="s">
        <v>51</v>
      </c>
      <c r="V95" t="s">
        <v>59</v>
      </c>
      <c r="W95" t="s">
        <v>64</v>
      </c>
      <c r="X95" t="s">
        <v>60</v>
      </c>
      <c r="Y95" t="s">
        <v>78</v>
      </c>
      <c r="Z95" t="s">
        <v>55</v>
      </c>
      <c r="AA95" t="s">
        <v>53</v>
      </c>
      <c r="AB95" t="s">
        <v>50</v>
      </c>
      <c r="AC95" t="s">
        <v>46</v>
      </c>
      <c r="AD95" t="s">
        <v>44</v>
      </c>
      <c r="AE95" t="s">
        <v>54</v>
      </c>
      <c r="AF95" t="s">
        <v>52</v>
      </c>
    </row>
    <row r="96" spans="1:32" x14ac:dyDescent="0.2">
      <c r="A96" s="5">
        <v>41892</v>
      </c>
      <c r="B96" s="6">
        <v>43</v>
      </c>
      <c r="C96" s="6">
        <v>1</v>
      </c>
      <c r="D96" s="6" t="s">
        <v>31</v>
      </c>
      <c r="E96" s="6" t="s">
        <v>61</v>
      </c>
      <c r="F96" s="6">
        <v>28</v>
      </c>
      <c r="G96" s="7">
        <v>1</v>
      </c>
      <c r="H96" s="7">
        <v>9</v>
      </c>
      <c r="I96" s="8">
        <v>3</v>
      </c>
      <c r="J96" s="8" t="s">
        <v>32</v>
      </c>
      <c r="K96" s="18" t="s">
        <v>44</v>
      </c>
      <c r="L96" s="24">
        <f t="shared" si="22"/>
        <v>1</v>
      </c>
      <c r="M96" s="23">
        <f t="shared" si="23"/>
        <v>1</v>
      </c>
      <c r="N96" s="9">
        <f t="shared" si="24"/>
        <v>1</v>
      </c>
      <c r="O96" s="11">
        <f t="shared" si="25"/>
        <v>3.5714285714285712E-2</v>
      </c>
      <c r="P96" s="28">
        <f t="shared" si="26"/>
        <v>0.1111111111111111</v>
      </c>
      <c r="Q96" s="28">
        <f t="shared" si="27"/>
        <v>3.5714285714285712E-2</v>
      </c>
      <c r="T96" s="15" t="s">
        <v>71</v>
      </c>
      <c r="U96" s="10">
        <v>0.23076923076923078</v>
      </c>
      <c r="V96" s="10">
        <v>0.15384615384615385</v>
      </c>
      <c r="W96" s="10"/>
      <c r="X96" s="10">
        <v>0.23076923076923078</v>
      </c>
      <c r="Y96" s="10"/>
      <c r="Z96" s="10"/>
      <c r="AA96" s="10"/>
      <c r="AB96" s="10">
        <v>0.23076923076923078</v>
      </c>
      <c r="AC96" s="10">
        <v>0.15384615384615385</v>
      </c>
      <c r="AD96" s="10">
        <v>0.46153846153846156</v>
      </c>
      <c r="AE96" s="10"/>
      <c r="AF96" s="10">
        <v>7.6923076923076927E-2</v>
      </c>
    </row>
    <row r="97" spans="1:32" x14ac:dyDescent="0.2">
      <c r="A97" s="5">
        <v>41892</v>
      </c>
      <c r="B97" s="6">
        <v>43</v>
      </c>
      <c r="C97" s="6">
        <v>1</v>
      </c>
      <c r="D97" s="6" t="s">
        <v>31</v>
      </c>
      <c r="E97" s="6" t="s">
        <v>61</v>
      </c>
      <c r="F97" s="6">
        <v>28</v>
      </c>
      <c r="G97" s="7">
        <v>1</v>
      </c>
      <c r="H97" s="7">
        <v>9</v>
      </c>
      <c r="I97" s="8">
        <v>3</v>
      </c>
      <c r="J97" s="8" t="s">
        <v>32</v>
      </c>
      <c r="K97" s="18" t="s">
        <v>51</v>
      </c>
      <c r="L97" s="24">
        <f t="shared" si="22"/>
        <v>1</v>
      </c>
      <c r="M97" s="23" t="str">
        <f t="shared" si="23"/>
        <v/>
      </c>
      <c r="N97" s="9" t="str">
        <f t="shared" si="24"/>
        <v/>
      </c>
      <c r="O97" s="11" t="str">
        <f t="shared" si="25"/>
        <v/>
      </c>
      <c r="P97" s="28">
        <f t="shared" si="26"/>
        <v>0.1111111111111111</v>
      </c>
      <c r="Q97" s="28">
        <f t="shared" si="27"/>
        <v>3.5714285714285712E-2</v>
      </c>
      <c r="T97" s="15" t="s">
        <v>73</v>
      </c>
      <c r="U97" s="10">
        <v>0.16666666666666666</v>
      </c>
      <c r="V97" s="10">
        <v>0.25</v>
      </c>
      <c r="W97" s="10"/>
      <c r="X97" s="10"/>
      <c r="Y97" s="10"/>
      <c r="Z97" s="10"/>
      <c r="AA97" s="10"/>
      <c r="AB97" s="10">
        <v>0.49999999999999994</v>
      </c>
      <c r="AC97" s="10">
        <v>0.41666666666666663</v>
      </c>
      <c r="AD97" s="10">
        <v>0.16666666666666666</v>
      </c>
      <c r="AE97" s="10">
        <v>0.16666666666666666</v>
      </c>
      <c r="AF97" s="10">
        <v>8.3333333333333329E-2</v>
      </c>
    </row>
    <row r="98" spans="1:32" x14ac:dyDescent="0.2">
      <c r="A98" s="5">
        <v>41892</v>
      </c>
      <c r="B98" s="6">
        <v>43</v>
      </c>
      <c r="C98" s="6">
        <v>1</v>
      </c>
      <c r="D98" s="6" t="s">
        <v>31</v>
      </c>
      <c r="E98" s="6" t="s">
        <v>61</v>
      </c>
      <c r="F98" s="6">
        <v>28</v>
      </c>
      <c r="G98" s="7">
        <v>1</v>
      </c>
      <c r="H98" s="7">
        <v>9</v>
      </c>
      <c r="I98" s="8">
        <v>4</v>
      </c>
      <c r="J98" s="8" t="s">
        <v>32</v>
      </c>
      <c r="K98" s="18" t="s">
        <v>54</v>
      </c>
      <c r="L98" s="24">
        <f t="shared" si="22"/>
        <v>0</v>
      </c>
      <c r="M98" s="23" t="str">
        <f t="shared" si="23"/>
        <v/>
      </c>
      <c r="N98" s="9" t="str">
        <f t="shared" si="24"/>
        <v/>
      </c>
      <c r="O98" s="11" t="str">
        <f t="shared" si="25"/>
        <v/>
      </c>
      <c r="P98" s="28">
        <f t="shared" si="26"/>
        <v>0.1111111111111111</v>
      </c>
      <c r="Q98" s="28">
        <f t="shared" si="27"/>
        <v>3.5714285714285712E-2</v>
      </c>
      <c r="T98" s="15" t="s">
        <v>37</v>
      </c>
      <c r="U98" s="10">
        <v>0.22222222222222221</v>
      </c>
      <c r="V98" s="10">
        <v>5.5555555555555552E-2</v>
      </c>
      <c r="W98" s="10"/>
      <c r="X98" s="10"/>
      <c r="Y98" s="10"/>
      <c r="Z98" s="10">
        <v>5.5555555555555552E-2</v>
      </c>
      <c r="AA98" s="10">
        <v>5.5555555555555552E-2</v>
      </c>
      <c r="AB98" s="10">
        <v>0.38888888888888895</v>
      </c>
      <c r="AC98" s="10">
        <v>0.27777777777777779</v>
      </c>
      <c r="AD98" s="10">
        <v>0.61111111111111127</v>
      </c>
      <c r="AE98" s="10">
        <v>5.5555555555555552E-2</v>
      </c>
      <c r="AF98" s="10">
        <v>0.1111111111111111</v>
      </c>
    </row>
    <row r="99" spans="1:32" x14ac:dyDescent="0.2">
      <c r="A99" s="5">
        <v>41892</v>
      </c>
      <c r="B99" s="6">
        <v>43</v>
      </c>
      <c r="C99" s="6">
        <v>1</v>
      </c>
      <c r="D99" s="6" t="s">
        <v>31</v>
      </c>
      <c r="E99" s="6" t="s">
        <v>61</v>
      </c>
      <c r="F99" s="6">
        <v>28</v>
      </c>
      <c r="G99" s="7">
        <v>1</v>
      </c>
      <c r="H99" s="7">
        <v>9</v>
      </c>
      <c r="I99" s="8">
        <v>5</v>
      </c>
      <c r="J99" s="8" t="s">
        <v>32</v>
      </c>
      <c r="K99" s="18" t="s">
        <v>50</v>
      </c>
      <c r="L99" s="24">
        <f t="shared" si="22"/>
        <v>1</v>
      </c>
      <c r="M99" s="23">
        <f t="shared" si="23"/>
        <v>1</v>
      </c>
      <c r="N99" s="9">
        <f t="shared" si="24"/>
        <v>1</v>
      </c>
      <c r="O99" s="11">
        <f t="shared" si="25"/>
        <v>3.5714285714285712E-2</v>
      </c>
      <c r="P99" s="28">
        <f t="shared" si="26"/>
        <v>0.1111111111111111</v>
      </c>
      <c r="Q99" s="28">
        <f t="shared" si="27"/>
        <v>3.5714285714285712E-2</v>
      </c>
      <c r="T99" s="15" t="s">
        <v>56</v>
      </c>
      <c r="U99" s="10">
        <v>0.14285714285714285</v>
      </c>
      <c r="V99" s="10">
        <v>0.23809523809523808</v>
      </c>
      <c r="W99" s="10"/>
      <c r="X99" s="10">
        <v>4.7619047619047616E-2</v>
      </c>
      <c r="Y99" s="10"/>
      <c r="Z99" s="10"/>
      <c r="AA99" s="10">
        <v>0.14285714285714285</v>
      </c>
      <c r="AB99" s="10">
        <v>0.52380952380952372</v>
      </c>
      <c r="AC99" s="10">
        <v>0.5714285714285714</v>
      </c>
      <c r="AD99" s="10">
        <v>9.5238095238095233E-2</v>
      </c>
      <c r="AE99" s="10"/>
      <c r="AF99" s="10">
        <v>0.19047619047619047</v>
      </c>
    </row>
    <row r="100" spans="1:32" x14ac:dyDescent="0.2">
      <c r="A100" s="5">
        <v>41892</v>
      </c>
      <c r="B100" s="6">
        <v>43</v>
      </c>
      <c r="C100" s="6">
        <v>1</v>
      </c>
      <c r="D100" s="6" t="s">
        <v>31</v>
      </c>
      <c r="E100" s="6" t="s">
        <v>61</v>
      </c>
      <c r="F100" s="6">
        <v>28</v>
      </c>
      <c r="G100" s="7">
        <v>1</v>
      </c>
      <c r="H100" s="7">
        <v>9</v>
      </c>
      <c r="I100" s="8">
        <v>5</v>
      </c>
      <c r="J100" s="8" t="s">
        <v>32</v>
      </c>
      <c r="K100" s="18" t="s">
        <v>45</v>
      </c>
      <c r="L100" s="24">
        <f t="shared" si="22"/>
        <v>1</v>
      </c>
      <c r="M100" s="23" t="str">
        <f t="shared" si="23"/>
        <v/>
      </c>
      <c r="N100" s="9" t="str">
        <f t="shared" si="24"/>
        <v/>
      </c>
      <c r="O100" s="11" t="str">
        <f t="shared" si="25"/>
        <v/>
      </c>
      <c r="P100" s="28">
        <f t="shared" si="26"/>
        <v>0.1111111111111111</v>
      </c>
      <c r="Q100" s="28">
        <f t="shared" si="27"/>
        <v>3.5714285714285712E-2</v>
      </c>
      <c r="T100" s="15" t="s">
        <v>66</v>
      </c>
      <c r="U100" s="10">
        <v>0.6333333333333333</v>
      </c>
      <c r="V100" s="10">
        <v>0.13333333333333333</v>
      </c>
      <c r="W100" s="10">
        <v>0.1</v>
      </c>
      <c r="X100" s="10"/>
      <c r="Y100" s="10"/>
      <c r="Z100" s="10"/>
      <c r="AA100" s="10">
        <v>3.3333333333333333E-2</v>
      </c>
      <c r="AB100" s="10">
        <v>0.1</v>
      </c>
      <c r="AC100" s="10">
        <v>0.39999999999999997</v>
      </c>
      <c r="AD100" s="10">
        <v>6.6666666666666666E-2</v>
      </c>
      <c r="AE100" s="10">
        <v>3.3333333333333333E-2</v>
      </c>
      <c r="AF100" s="10"/>
    </row>
    <row r="101" spans="1:32" x14ac:dyDescent="0.2">
      <c r="A101" s="5">
        <v>41892</v>
      </c>
      <c r="B101" s="6">
        <v>43</v>
      </c>
      <c r="C101" s="6">
        <v>1</v>
      </c>
      <c r="D101" s="6" t="s">
        <v>31</v>
      </c>
      <c r="E101" s="6" t="s">
        <v>61</v>
      </c>
      <c r="F101" s="6">
        <v>28</v>
      </c>
      <c r="G101" s="7">
        <v>1</v>
      </c>
      <c r="H101" s="7">
        <v>9</v>
      </c>
      <c r="I101" s="8">
        <v>6</v>
      </c>
      <c r="J101" s="8" t="s">
        <v>34</v>
      </c>
      <c r="K101" s="18" t="s">
        <v>51</v>
      </c>
      <c r="L101" s="24">
        <f t="shared" si="22"/>
        <v>1</v>
      </c>
      <c r="M101" s="23" t="str">
        <f t="shared" si="23"/>
        <v/>
      </c>
      <c r="N101" s="9" t="str">
        <f t="shared" si="24"/>
        <v/>
      </c>
      <c r="O101" s="11" t="str">
        <f t="shared" si="25"/>
        <v/>
      </c>
      <c r="P101" s="28">
        <f t="shared" si="26"/>
        <v>0.1111111111111111</v>
      </c>
      <c r="Q101" s="28">
        <f t="shared" si="27"/>
        <v>3.5714285714285712E-2</v>
      </c>
      <c r="T101" s="15" t="s">
        <v>82</v>
      </c>
      <c r="U101" s="10">
        <v>0.83333333333333304</v>
      </c>
      <c r="V101" s="10">
        <v>0.125</v>
      </c>
      <c r="W101" s="10">
        <v>4.1666666666666664E-2</v>
      </c>
      <c r="X101" s="10"/>
      <c r="Y101" s="10"/>
      <c r="Z101" s="10"/>
      <c r="AA101" s="10"/>
      <c r="AB101" s="10">
        <v>0.54166666666666663</v>
      </c>
      <c r="AC101" s="10">
        <v>0.125</v>
      </c>
      <c r="AD101" s="10">
        <v>0.41666666666666669</v>
      </c>
      <c r="AE101" s="10">
        <v>0.33333333333333331</v>
      </c>
      <c r="AF101" s="10"/>
    </row>
    <row r="102" spans="1:32" x14ac:dyDescent="0.2">
      <c r="A102" s="5">
        <v>41892</v>
      </c>
      <c r="B102" s="6">
        <v>43</v>
      </c>
      <c r="C102" s="6">
        <v>1</v>
      </c>
      <c r="D102" s="6" t="s">
        <v>31</v>
      </c>
      <c r="E102" s="6" t="s">
        <v>61</v>
      </c>
      <c r="F102" s="6">
        <v>28</v>
      </c>
      <c r="G102" s="7">
        <v>1</v>
      </c>
      <c r="H102" s="7">
        <v>9</v>
      </c>
      <c r="I102" s="8">
        <v>6</v>
      </c>
      <c r="J102" s="8" t="s">
        <v>34</v>
      </c>
      <c r="K102" s="18" t="s">
        <v>50</v>
      </c>
      <c r="L102" s="24">
        <f t="shared" si="22"/>
        <v>1</v>
      </c>
      <c r="M102" s="23">
        <f t="shared" si="23"/>
        <v>1</v>
      </c>
      <c r="N102" s="9">
        <f t="shared" si="24"/>
        <v>1</v>
      </c>
      <c r="O102" s="11">
        <f t="shared" si="25"/>
        <v>3.5714285714285712E-2</v>
      </c>
      <c r="P102" s="28">
        <f t="shared" si="26"/>
        <v>0.1111111111111111</v>
      </c>
      <c r="Q102" s="28">
        <f t="shared" si="27"/>
        <v>3.5714285714285712E-2</v>
      </c>
      <c r="T102" s="15" t="s">
        <v>83</v>
      </c>
      <c r="U102" s="10">
        <v>0.64</v>
      </c>
      <c r="V102" s="10">
        <v>0.12</v>
      </c>
      <c r="W102" s="10">
        <v>0.16</v>
      </c>
      <c r="X102" s="10"/>
      <c r="Y102" s="10">
        <v>0.04</v>
      </c>
      <c r="Z102" s="10"/>
      <c r="AA102" s="10"/>
      <c r="AB102" s="10"/>
      <c r="AC102" s="10"/>
      <c r="AD102" s="10"/>
      <c r="AE102" s="10">
        <v>0.2</v>
      </c>
      <c r="AF102" s="10"/>
    </row>
    <row r="103" spans="1:32" x14ac:dyDescent="0.2">
      <c r="A103" s="5">
        <v>41892</v>
      </c>
      <c r="B103" s="6">
        <v>43</v>
      </c>
      <c r="C103" s="6">
        <v>1</v>
      </c>
      <c r="D103" s="6" t="s">
        <v>31</v>
      </c>
      <c r="E103" s="6" t="s">
        <v>61</v>
      </c>
      <c r="F103" s="6">
        <v>28</v>
      </c>
      <c r="G103" s="7">
        <v>1</v>
      </c>
      <c r="H103" s="7">
        <v>9</v>
      </c>
      <c r="I103" s="8">
        <v>7</v>
      </c>
      <c r="J103" s="8" t="s">
        <v>33</v>
      </c>
      <c r="K103" s="18" t="s">
        <v>59</v>
      </c>
      <c r="L103" s="24">
        <f t="shared" si="22"/>
        <v>1</v>
      </c>
      <c r="M103" s="23" t="str">
        <f t="shared" si="23"/>
        <v/>
      </c>
      <c r="N103" s="9" t="str">
        <f t="shared" si="24"/>
        <v/>
      </c>
      <c r="O103" s="11" t="str">
        <f t="shared" si="25"/>
        <v/>
      </c>
      <c r="P103" s="28">
        <f t="shared" si="26"/>
        <v>0.1111111111111111</v>
      </c>
      <c r="Q103" s="28">
        <f t="shared" si="27"/>
        <v>3.5714285714285712E-2</v>
      </c>
      <c r="T103" s="15" t="s">
        <v>61</v>
      </c>
      <c r="U103" s="10">
        <v>0.24999999999999994</v>
      </c>
      <c r="V103" s="10">
        <v>0.14285714285714285</v>
      </c>
      <c r="W103" s="10">
        <v>3.5714285714285712E-2</v>
      </c>
      <c r="X103" s="10"/>
      <c r="Y103" s="10"/>
      <c r="Z103" s="10"/>
      <c r="AA103" s="10"/>
      <c r="AB103" s="10">
        <v>0.53571428571428559</v>
      </c>
      <c r="AC103" s="10">
        <v>0.42857142857142844</v>
      </c>
      <c r="AD103" s="10">
        <v>0.24999999999999994</v>
      </c>
      <c r="AE103" s="10">
        <v>0.17857142857142855</v>
      </c>
      <c r="AF103" s="10"/>
    </row>
    <row r="104" spans="1:32" x14ac:dyDescent="0.2">
      <c r="A104" s="5">
        <v>41892</v>
      </c>
      <c r="B104" s="6">
        <v>43</v>
      </c>
      <c r="C104" s="6">
        <v>1</v>
      </c>
      <c r="D104" s="6" t="s">
        <v>31</v>
      </c>
      <c r="E104" s="6" t="s">
        <v>61</v>
      </c>
      <c r="F104" s="6">
        <v>28</v>
      </c>
      <c r="G104" s="7">
        <v>1</v>
      </c>
      <c r="H104" s="7">
        <v>9</v>
      </c>
      <c r="I104" s="8">
        <v>7</v>
      </c>
      <c r="J104" s="8" t="s">
        <v>33</v>
      </c>
      <c r="K104" s="18" t="s">
        <v>45</v>
      </c>
      <c r="L104" s="24">
        <f t="shared" si="22"/>
        <v>1</v>
      </c>
      <c r="M104" s="23" t="str">
        <f t="shared" si="23"/>
        <v/>
      </c>
      <c r="N104" s="9" t="str">
        <f t="shared" si="24"/>
        <v/>
      </c>
      <c r="O104" s="11" t="str">
        <f t="shared" si="25"/>
        <v/>
      </c>
      <c r="P104" s="28">
        <f t="shared" si="26"/>
        <v>0.1111111111111111</v>
      </c>
      <c r="Q104" s="28">
        <f t="shared" si="27"/>
        <v>3.5714285714285712E-2</v>
      </c>
      <c r="T104" s="15" t="s">
        <v>65</v>
      </c>
      <c r="U104" s="10">
        <v>0.36</v>
      </c>
      <c r="V104" s="10">
        <v>0.08</v>
      </c>
      <c r="W104" s="10">
        <v>0.04</v>
      </c>
      <c r="X104" s="10"/>
      <c r="Y104" s="10"/>
      <c r="Z104" s="10"/>
      <c r="AA104" s="10"/>
      <c r="AB104" s="10">
        <v>0.6</v>
      </c>
      <c r="AC104" s="10">
        <v>0.47999999999999993</v>
      </c>
      <c r="AD104" s="10">
        <v>0.36</v>
      </c>
      <c r="AE104" s="10"/>
      <c r="AF104" s="10">
        <v>0.04</v>
      </c>
    </row>
    <row r="105" spans="1:32" x14ac:dyDescent="0.2">
      <c r="A105" s="5">
        <v>41892</v>
      </c>
      <c r="B105" s="6">
        <v>43</v>
      </c>
      <c r="C105" s="6">
        <v>1</v>
      </c>
      <c r="D105" s="6" t="s">
        <v>31</v>
      </c>
      <c r="E105" s="6" t="s">
        <v>61</v>
      </c>
      <c r="F105" s="6">
        <v>28</v>
      </c>
      <c r="G105" s="7">
        <v>1</v>
      </c>
      <c r="H105" s="7">
        <v>9</v>
      </c>
      <c r="I105" s="8">
        <v>8</v>
      </c>
      <c r="J105" s="8" t="s">
        <v>33</v>
      </c>
      <c r="K105" s="18" t="s">
        <v>44</v>
      </c>
      <c r="L105" s="24">
        <f t="shared" si="22"/>
        <v>1</v>
      </c>
      <c r="M105" s="23">
        <f t="shared" si="23"/>
        <v>1</v>
      </c>
      <c r="N105" s="9" t="str">
        <f t="shared" si="24"/>
        <v/>
      </c>
      <c r="O105" s="11" t="str">
        <f t="shared" si="25"/>
        <v/>
      </c>
      <c r="P105" s="28">
        <f t="shared" si="26"/>
        <v>0.1111111111111111</v>
      </c>
      <c r="Q105" s="28">
        <f t="shared" si="27"/>
        <v>3.5714285714285712E-2</v>
      </c>
      <c r="T105" s="15" t="s">
        <v>70</v>
      </c>
      <c r="U105" s="10">
        <v>0.47826086956521729</v>
      </c>
      <c r="V105" s="10"/>
      <c r="W105" s="10"/>
      <c r="X105" s="10"/>
      <c r="Y105" s="10"/>
      <c r="Z105" s="10"/>
      <c r="AA105" s="10">
        <v>8.6956521739130432E-2</v>
      </c>
      <c r="AB105" s="10">
        <v>0.13043478260869565</v>
      </c>
      <c r="AC105" s="10">
        <v>4.3478260869565216E-2</v>
      </c>
      <c r="AD105" s="10">
        <v>0.17391304347826086</v>
      </c>
      <c r="AE105" s="10">
        <v>0.52173913043478248</v>
      </c>
      <c r="AF105" s="10"/>
    </row>
    <row r="106" spans="1:32" x14ac:dyDescent="0.2">
      <c r="A106" s="5">
        <v>41892</v>
      </c>
      <c r="B106" s="6">
        <v>43</v>
      </c>
      <c r="C106" s="6">
        <v>1</v>
      </c>
      <c r="D106" s="6" t="s">
        <v>31</v>
      </c>
      <c r="E106" s="6" t="s">
        <v>61</v>
      </c>
      <c r="F106" s="6">
        <v>28</v>
      </c>
      <c r="G106" s="7">
        <v>1</v>
      </c>
      <c r="H106" s="7">
        <v>9</v>
      </c>
      <c r="I106" s="8">
        <v>8</v>
      </c>
      <c r="J106" s="8" t="s">
        <v>33</v>
      </c>
      <c r="K106" s="18" t="s">
        <v>50</v>
      </c>
      <c r="L106" s="24">
        <f t="shared" si="22"/>
        <v>1</v>
      </c>
      <c r="M106" s="23">
        <f t="shared" si="23"/>
        <v>1</v>
      </c>
      <c r="N106" s="9">
        <f t="shared" si="24"/>
        <v>1</v>
      </c>
      <c r="O106" s="11">
        <f t="shared" si="25"/>
        <v>3.5714285714285712E-2</v>
      </c>
      <c r="P106" s="28">
        <f t="shared" si="26"/>
        <v>0.1111111111111111</v>
      </c>
      <c r="Q106" s="28">
        <f t="shared" si="27"/>
        <v>3.5714285714285712E-2</v>
      </c>
      <c r="T106" s="15" t="s">
        <v>72</v>
      </c>
      <c r="U106" s="10">
        <v>0.2</v>
      </c>
      <c r="V106" s="10">
        <v>0.2</v>
      </c>
      <c r="W106" s="10">
        <v>0.04</v>
      </c>
      <c r="X106" s="10">
        <v>0.04</v>
      </c>
      <c r="Y106" s="10"/>
      <c r="Z106" s="10">
        <v>0.08</v>
      </c>
      <c r="AA106" s="10"/>
      <c r="AB106" s="10">
        <v>0.55999999999999994</v>
      </c>
      <c r="AC106" s="10">
        <v>0.55999999999999994</v>
      </c>
      <c r="AD106" s="10">
        <v>0.68</v>
      </c>
      <c r="AE106" s="10"/>
      <c r="AF106" s="10">
        <v>0.16</v>
      </c>
    </row>
    <row r="107" spans="1:32" x14ac:dyDescent="0.2">
      <c r="A107" s="5">
        <v>41892</v>
      </c>
      <c r="B107" s="6">
        <v>43</v>
      </c>
      <c r="C107" s="6">
        <v>1</v>
      </c>
      <c r="D107" s="6" t="s">
        <v>31</v>
      </c>
      <c r="E107" s="6" t="s">
        <v>61</v>
      </c>
      <c r="F107" s="6">
        <v>28</v>
      </c>
      <c r="G107" s="7">
        <v>1</v>
      </c>
      <c r="H107" s="7">
        <v>9</v>
      </c>
      <c r="I107" s="8">
        <v>8</v>
      </c>
      <c r="J107" s="8" t="s">
        <v>33</v>
      </c>
      <c r="K107" s="18" t="s">
        <v>59</v>
      </c>
      <c r="L107" s="24">
        <f t="shared" si="22"/>
        <v>1</v>
      </c>
      <c r="M107" s="23" t="str">
        <f t="shared" si="23"/>
        <v/>
      </c>
      <c r="N107" s="9" t="str">
        <f t="shared" si="24"/>
        <v/>
      </c>
      <c r="O107" s="11" t="str">
        <f t="shared" si="25"/>
        <v/>
      </c>
      <c r="P107" s="28">
        <f t="shared" si="26"/>
        <v>0.1111111111111111</v>
      </c>
      <c r="Q107" s="28">
        <f t="shared" si="27"/>
        <v>3.5714285714285712E-2</v>
      </c>
      <c r="T107" s="15" t="s">
        <v>74</v>
      </c>
      <c r="U107" s="10">
        <v>0.46666666666666662</v>
      </c>
      <c r="V107" s="10">
        <v>0.1</v>
      </c>
      <c r="W107" s="10">
        <v>0.13333333333333333</v>
      </c>
      <c r="X107" s="10"/>
      <c r="Y107" s="10"/>
      <c r="Z107" s="10">
        <v>3.3333333333333333E-2</v>
      </c>
      <c r="AA107" s="10"/>
      <c r="AB107" s="10">
        <v>0.79999999999999993</v>
      </c>
      <c r="AC107" s="10">
        <v>3.3333333333333333E-2</v>
      </c>
      <c r="AD107" s="10">
        <v>0.76666666666666661</v>
      </c>
      <c r="AE107" s="10">
        <v>6.6666666666666666E-2</v>
      </c>
      <c r="AF107" s="10"/>
    </row>
    <row r="108" spans="1:32" x14ac:dyDescent="0.2">
      <c r="A108" s="5">
        <v>41892</v>
      </c>
      <c r="B108" s="6">
        <v>43</v>
      </c>
      <c r="C108" s="6">
        <v>1</v>
      </c>
      <c r="D108" s="6" t="s">
        <v>31</v>
      </c>
      <c r="E108" s="6" t="s">
        <v>61</v>
      </c>
      <c r="F108" s="6">
        <v>28</v>
      </c>
      <c r="G108" s="7">
        <v>1</v>
      </c>
      <c r="H108" s="7">
        <v>9</v>
      </c>
      <c r="I108" s="8">
        <v>8</v>
      </c>
      <c r="J108" s="8" t="s">
        <v>33</v>
      </c>
      <c r="K108" s="18" t="s">
        <v>46</v>
      </c>
      <c r="L108" s="24">
        <f t="shared" si="22"/>
        <v>1</v>
      </c>
      <c r="M108" s="23" t="str">
        <f t="shared" si="23"/>
        <v/>
      </c>
      <c r="N108" s="9" t="str">
        <f t="shared" si="24"/>
        <v/>
      </c>
      <c r="O108" s="11" t="str">
        <f t="shared" si="25"/>
        <v/>
      </c>
      <c r="P108" s="28">
        <f t="shared" si="26"/>
        <v>0.1111111111111111</v>
      </c>
      <c r="Q108" s="28">
        <f t="shared" si="27"/>
        <v>3.5714285714285712E-2</v>
      </c>
      <c r="T108" s="15" t="s">
        <v>75</v>
      </c>
      <c r="U108" s="10">
        <v>0.47999999999999993</v>
      </c>
      <c r="V108" s="10">
        <v>0.2</v>
      </c>
      <c r="W108" s="10">
        <v>0.08</v>
      </c>
      <c r="X108" s="10">
        <v>0.08</v>
      </c>
      <c r="Y108" s="10">
        <v>0.04</v>
      </c>
      <c r="Z108" s="10"/>
      <c r="AA108" s="10"/>
      <c r="AB108" s="10">
        <v>0.47999999999999993</v>
      </c>
      <c r="AC108" s="10"/>
      <c r="AD108" s="10">
        <v>0.28000000000000003</v>
      </c>
      <c r="AE108" s="10">
        <v>0.12</v>
      </c>
      <c r="AF108" s="10"/>
    </row>
    <row r="109" spans="1:32" x14ac:dyDescent="0.2">
      <c r="A109" s="5">
        <v>41892</v>
      </c>
      <c r="B109" s="6">
        <v>43</v>
      </c>
      <c r="C109" s="6">
        <v>1</v>
      </c>
      <c r="D109" s="6" t="s">
        <v>31</v>
      </c>
      <c r="E109" s="6" t="s">
        <v>61</v>
      </c>
      <c r="F109" s="6">
        <v>28</v>
      </c>
      <c r="G109" s="7">
        <v>1</v>
      </c>
      <c r="H109" s="7">
        <v>9</v>
      </c>
      <c r="I109" s="8">
        <v>9</v>
      </c>
      <c r="J109" s="8" t="s">
        <v>34</v>
      </c>
      <c r="K109" s="18" t="s">
        <v>54</v>
      </c>
      <c r="L109" s="24">
        <f t="shared" si="22"/>
        <v>0</v>
      </c>
      <c r="M109" s="23" t="str">
        <f t="shared" si="23"/>
        <v/>
      </c>
      <c r="N109" s="9" t="str">
        <f t="shared" si="24"/>
        <v/>
      </c>
      <c r="O109" s="11" t="str">
        <f t="shared" si="25"/>
        <v/>
      </c>
      <c r="P109" s="28">
        <f t="shared" si="26"/>
        <v>0.1111111111111111</v>
      </c>
      <c r="Q109" s="28">
        <f t="shared" si="27"/>
        <v>3.5714285714285712E-2</v>
      </c>
      <c r="T109" s="15" t="s">
        <v>79</v>
      </c>
      <c r="U109" s="10">
        <v>0.72413793103448265</v>
      </c>
      <c r="V109" s="10">
        <v>0.4827586206896553</v>
      </c>
      <c r="W109" s="10">
        <v>0.13793103448275862</v>
      </c>
      <c r="X109" s="10"/>
      <c r="Y109" s="10">
        <v>0.17241379310344829</v>
      </c>
      <c r="Z109" s="10">
        <v>0.17241379310344829</v>
      </c>
      <c r="AA109" s="10">
        <v>6.8965517241379309E-2</v>
      </c>
      <c r="AB109" s="10"/>
      <c r="AC109" s="10">
        <v>0.13793103448275862</v>
      </c>
      <c r="AD109" s="10">
        <v>6.8965517241379309E-2</v>
      </c>
      <c r="AE109" s="10">
        <v>0.13793103448275862</v>
      </c>
      <c r="AF109" s="10"/>
    </row>
    <row r="110" spans="1:32" x14ac:dyDescent="0.2">
      <c r="A110" s="5">
        <v>41892</v>
      </c>
      <c r="B110" s="6">
        <v>43</v>
      </c>
      <c r="C110" s="6">
        <v>1</v>
      </c>
      <c r="D110" s="6" t="s">
        <v>31</v>
      </c>
      <c r="E110" s="6" t="s">
        <v>61</v>
      </c>
      <c r="F110" s="6">
        <v>28</v>
      </c>
      <c r="G110" s="7">
        <v>2</v>
      </c>
      <c r="H110" s="7">
        <v>10</v>
      </c>
      <c r="I110" s="8">
        <v>1</v>
      </c>
      <c r="J110" s="8" t="s">
        <v>34</v>
      </c>
      <c r="K110" s="18" t="s">
        <v>46</v>
      </c>
      <c r="L110" s="24">
        <f t="shared" si="22"/>
        <v>1</v>
      </c>
      <c r="M110" s="23" t="str">
        <f t="shared" si="23"/>
        <v/>
      </c>
      <c r="N110" s="9" t="str">
        <f t="shared" si="24"/>
        <v/>
      </c>
      <c r="O110" s="11" t="str">
        <f t="shared" si="25"/>
        <v/>
      </c>
      <c r="P110" s="28">
        <f t="shared" si="26"/>
        <v>0.1</v>
      </c>
      <c r="Q110" s="28">
        <f t="shared" si="27"/>
        <v>3.5714285714285712E-2</v>
      </c>
      <c r="T110" s="15" t="s">
        <v>80</v>
      </c>
      <c r="U110" s="10">
        <v>0.6</v>
      </c>
      <c r="V110" s="10">
        <v>0.16666666666666666</v>
      </c>
      <c r="W110" s="10">
        <v>6.6666666666666666E-2</v>
      </c>
      <c r="X110" s="10"/>
      <c r="Y110" s="10">
        <v>3.3333333333333333E-2</v>
      </c>
      <c r="Z110" s="10"/>
      <c r="AA110" s="10">
        <v>3.3333333333333333E-2</v>
      </c>
      <c r="AB110" s="10">
        <v>6.6666666666666666E-2</v>
      </c>
      <c r="AC110" s="10">
        <v>0.1</v>
      </c>
      <c r="AD110" s="10"/>
      <c r="AE110" s="10">
        <v>0.46666666666666662</v>
      </c>
      <c r="AF110" s="10"/>
    </row>
    <row r="111" spans="1:32" x14ac:dyDescent="0.2">
      <c r="A111" s="5">
        <v>41892</v>
      </c>
      <c r="B111" s="6">
        <v>43</v>
      </c>
      <c r="C111" s="6">
        <v>1</v>
      </c>
      <c r="D111" s="6" t="s">
        <v>31</v>
      </c>
      <c r="E111" s="6" t="s">
        <v>61</v>
      </c>
      <c r="F111" s="6">
        <v>28</v>
      </c>
      <c r="G111" s="7">
        <v>2</v>
      </c>
      <c r="H111" s="7">
        <v>10</v>
      </c>
      <c r="I111" s="8">
        <v>1</v>
      </c>
      <c r="J111" s="8" t="s">
        <v>34</v>
      </c>
      <c r="K111" s="18" t="s">
        <v>54</v>
      </c>
      <c r="L111" s="24">
        <f t="shared" si="22"/>
        <v>0</v>
      </c>
      <c r="M111" s="23" t="str">
        <f t="shared" si="23"/>
        <v/>
      </c>
      <c r="N111" s="9" t="str">
        <f t="shared" si="24"/>
        <v/>
      </c>
      <c r="O111" s="11" t="str">
        <f t="shared" si="25"/>
        <v/>
      </c>
      <c r="P111" s="28">
        <f t="shared" si="26"/>
        <v>0.1</v>
      </c>
      <c r="Q111" s="28">
        <f t="shared" si="27"/>
        <v>3.5714285714285712E-2</v>
      </c>
      <c r="T111" s="15" t="s">
        <v>88</v>
      </c>
      <c r="U111" s="10">
        <v>0.47619047619047616</v>
      </c>
      <c r="V111" s="10">
        <v>9.5238095238095233E-2</v>
      </c>
      <c r="W111" s="10">
        <v>4.7619047619047616E-2</v>
      </c>
      <c r="X111" s="10">
        <v>0.14285714285714285</v>
      </c>
      <c r="Y111" s="10"/>
      <c r="Z111" s="10">
        <v>4.7619047619047616E-2</v>
      </c>
      <c r="AA111" s="10">
        <v>9.5238095238095233E-2</v>
      </c>
      <c r="AB111" s="10">
        <v>0.80952380952380976</v>
      </c>
      <c r="AC111" s="10">
        <v>4.7619047619047616E-2</v>
      </c>
      <c r="AD111" s="10">
        <v>9.5238095238095233E-2</v>
      </c>
      <c r="AE111" s="10"/>
      <c r="AF111" s="10"/>
    </row>
    <row r="112" spans="1:32" x14ac:dyDescent="0.2">
      <c r="A112" s="5">
        <v>41892</v>
      </c>
      <c r="B112" s="6">
        <v>43</v>
      </c>
      <c r="C112" s="6">
        <v>1</v>
      </c>
      <c r="D112" s="6" t="s">
        <v>31</v>
      </c>
      <c r="E112" s="6" t="s">
        <v>61</v>
      </c>
      <c r="F112" s="6">
        <v>28</v>
      </c>
      <c r="G112" s="7">
        <v>2</v>
      </c>
      <c r="H112" s="7">
        <v>10</v>
      </c>
      <c r="I112" s="8">
        <v>2</v>
      </c>
      <c r="J112" s="8" t="s">
        <v>40</v>
      </c>
      <c r="K112" s="18" t="s">
        <v>59</v>
      </c>
      <c r="L112" s="24">
        <f t="shared" si="22"/>
        <v>1</v>
      </c>
      <c r="M112" s="23" t="str">
        <f t="shared" si="23"/>
        <v/>
      </c>
      <c r="N112" s="9" t="str">
        <f t="shared" si="24"/>
        <v/>
      </c>
      <c r="O112" s="11" t="str">
        <f t="shared" si="25"/>
        <v/>
      </c>
      <c r="P112" s="28">
        <f t="shared" si="26"/>
        <v>0.1</v>
      </c>
      <c r="Q112" s="28">
        <f t="shared" si="27"/>
        <v>3.5714285714285712E-2</v>
      </c>
      <c r="T112" s="15" t="s">
        <v>89</v>
      </c>
      <c r="U112" s="10">
        <v>0.375</v>
      </c>
      <c r="V112" s="10">
        <v>0.24999999999999997</v>
      </c>
      <c r="W112" s="10">
        <v>8.3333333333333329E-2</v>
      </c>
      <c r="X112" s="10"/>
      <c r="Y112" s="10">
        <v>0.24999999999999997</v>
      </c>
      <c r="Z112" s="10">
        <v>4.1666666666666664E-2</v>
      </c>
      <c r="AA112" s="10">
        <v>0.20833333333333331</v>
      </c>
      <c r="AB112" s="10">
        <v>4.1666666666666664E-2</v>
      </c>
      <c r="AC112" s="10"/>
      <c r="AD112" s="10">
        <v>4.1666666666666664E-2</v>
      </c>
      <c r="AE112" s="10">
        <v>4.1666666666666664E-2</v>
      </c>
      <c r="AF112" s="10"/>
    </row>
    <row r="113" spans="1:43" x14ac:dyDescent="0.2">
      <c r="A113" s="5">
        <v>41892</v>
      </c>
      <c r="B113" s="6">
        <v>43</v>
      </c>
      <c r="C113" s="6">
        <v>1</v>
      </c>
      <c r="D113" s="6" t="s">
        <v>31</v>
      </c>
      <c r="E113" s="6" t="s">
        <v>61</v>
      </c>
      <c r="F113" s="6">
        <v>28</v>
      </c>
      <c r="G113" s="7">
        <v>2</v>
      </c>
      <c r="H113" s="7">
        <v>10</v>
      </c>
      <c r="I113" s="8">
        <v>2</v>
      </c>
      <c r="J113" s="8" t="s">
        <v>40</v>
      </c>
      <c r="K113" s="18" t="s">
        <v>46</v>
      </c>
      <c r="L113" s="24">
        <f t="shared" si="22"/>
        <v>1</v>
      </c>
      <c r="M113" s="23" t="str">
        <f t="shared" si="23"/>
        <v/>
      </c>
      <c r="N113" s="9" t="str">
        <f t="shared" si="24"/>
        <v/>
      </c>
      <c r="O113" s="11" t="str">
        <f t="shared" si="25"/>
        <v/>
      </c>
      <c r="P113" s="28">
        <f t="shared" si="26"/>
        <v>0.1</v>
      </c>
      <c r="Q113" s="28">
        <f t="shared" si="27"/>
        <v>3.5714285714285712E-2</v>
      </c>
      <c r="T113" s="15" t="s">
        <v>92</v>
      </c>
      <c r="U113" s="10">
        <v>0.57894736842105265</v>
      </c>
      <c r="V113" s="10">
        <v>0.15789473684210525</v>
      </c>
      <c r="W113" s="10"/>
      <c r="X113" s="10"/>
      <c r="Y113" s="10"/>
      <c r="Z113" s="10">
        <v>0.15789473684210525</v>
      </c>
      <c r="AA113" s="10">
        <v>0.15789473684210525</v>
      </c>
      <c r="AB113" s="10"/>
      <c r="AC113" s="10">
        <v>0.15789473684210525</v>
      </c>
      <c r="AD113" s="10">
        <v>0.15789473684210525</v>
      </c>
      <c r="AE113" s="10">
        <v>0.10526315789473684</v>
      </c>
      <c r="AF113" s="10"/>
    </row>
    <row r="114" spans="1:43" x14ac:dyDescent="0.2">
      <c r="A114" s="5">
        <v>41892</v>
      </c>
      <c r="B114" s="6">
        <v>43</v>
      </c>
      <c r="C114" s="6">
        <v>1</v>
      </c>
      <c r="D114" s="6" t="s">
        <v>31</v>
      </c>
      <c r="E114" s="6" t="s">
        <v>61</v>
      </c>
      <c r="F114" s="6">
        <v>28</v>
      </c>
      <c r="G114" s="7">
        <v>2</v>
      </c>
      <c r="H114" s="7">
        <v>10</v>
      </c>
      <c r="I114" s="8">
        <v>3</v>
      </c>
      <c r="J114" s="8" t="s">
        <v>34</v>
      </c>
      <c r="K114" s="18" t="s">
        <v>44</v>
      </c>
      <c r="L114" s="24">
        <f t="shared" si="22"/>
        <v>1</v>
      </c>
      <c r="M114" s="23">
        <f t="shared" si="23"/>
        <v>1</v>
      </c>
      <c r="N114" s="9">
        <f t="shared" si="24"/>
        <v>1</v>
      </c>
      <c r="O114" s="11">
        <f t="shared" si="25"/>
        <v>3.5714285714285712E-2</v>
      </c>
      <c r="P114" s="28">
        <f t="shared" si="26"/>
        <v>0.1</v>
      </c>
      <c r="Q114" s="28">
        <f t="shared" si="27"/>
        <v>3.5714285714285712E-2</v>
      </c>
      <c r="T114" s="15" t="s">
        <v>93</v>
      </c>
      <c r="U114" s="10">
        <v>0.39999999999999997</v>
      </c>
      <c r="V114" s="10">
        <v>0.16</v>
      </c>
      <c r="W114" s="10">
        <v>0.04</v>
      </c>
      <c r="X114" s="10"/>
      <c r="Y114" s="10">
        <v>0.16</v>
      </c>
      <c r="Z114" s="10">
        <v>0.2</v>
      </c>
      <c r="AA114" s="10">
        <v>0.12</v>
      </c>
      <c r="AB114" s="10">
        <v>0.04</v>
      </c>
      <c r="AC114" s="10">
        <v>0.32</v>
      </c>
      <c r="AD114" s="10">
        <v>0.16</v>
      </c>
      <c r="AE114" s="10">
        <v>0.08</v>
      </c>
      <c r="AF114" s="10"/>
      <c r="AK114" s="10"/>
      <c r="AL114" s="10"/>
      <c r="AM114" s="10"/>
      <c r="AN114" s="10"/>
      <c r="AO114" s="10"/>
      <c r="AP114" s="10"/>
      <c r="AQ114" s="10"/>
    </row>
    <row r="115" spans="1:43" x14ac:dyDescent="0.2">
      <c r="A115" s="5">
        <v>41892</v>
      </c>
      <c r="B115" s="6">
        <v>43</v>
      </c>
      <c r="C115" s="6">
        <v>1</v>
      </c>
      <c r="D115" s="6" t="s">
        <v>31</v>
      </c>
      <c r="E115" s="6" t="s">
        <v>61</v>
      </c>
      <c r="F115" s="6">
        <v>28</v>
      </c>
      <c r="G115" s="7">
        <v>2</v>
      </c>
      <c r="H115" s="7">
        <v>10</v>
      </c>
      <c r="I115" s="8">
        <v>3</v>
      </c>
      <c r="J115" s="8" t="s">
        <v>34</v>
      </c>
      <c r="K115" s="18" t="s">
        <v>46</v>
      </c>
      <c r="L115" s="24">
        <f t="shared" si="22"/>
        <v>1</v>
      </c>
      <c r="M115" s="23" t="str">
        <f t="shared" si="23"/>
        <v/>
      </c>
      <c r="N115" s="9" t="str">
        <f t="shared" si="24"/>
        <v/>
      </c>
      <c r="O115" s="11" t="str">
        <f t="shared" si="25"/>
        <v/>
      </c>
      <c r="P115" s="28">
        <f t="shared" si="26"/>
        <v>0.1</v>
      </c>
      <c r="Q115" s="28">
        <f t="shared" si="27"/>
        <v>3.5714285714285712E-2</v>
      </c>
      <c r="T115" s="15" t="s">
        <v>95</v>
      </c>
      <c r="U115" s="10">
        <v>0.28000000000000003</v>
      </c>
      <c r="V115" s="10">
        <v>0.43999999999999995</v>
      </c>
      <c r="W115" s="10">
        <v>0.2</v>
      </c>
      <c r="X115" s="10"/>
      <c r="Y115" s="10">
        <v>0.08</v>
      </c>
      <c r="Z115" s="10"/>
      <c r="AA115" s="10">
        <v>0.28000000000000003</v>
      </c>
      <c r="AB115" s="10">
        <v>0.2</v>
      </c>
      <c r="AC115" s="10">
        <v>0.04</v>
      </c>
      <c r="AD115" s="10">
        <v>0.12</v>
      </c>
      <c r="AE115" s="10">
        <v>0.04</v>
      </c>
      <c r="AF115" s="10"/>
      <c r="AK115" s="10"/>
      <c r="AL115" s="10"/>
      <c r="AM115" s="10"/>
      <c r="AN115" s="10"/>
      <c r="AO115" s="10"/>
      <c r="AP115" s="10"/>
      <c r="AQ115" s="10"/>
    </row>
    <row r="116" spans="1:43" x14ac:dyDescent="0.2">
      <c r="A116" s="5">
        <v>41892</v>
      </c>
      <c r="B116" s="6">
        <v>43</v>
      </c>
      <c r="C116" s="6">
        <v>1</v>
      </c>
      <c r="D116" s="6" t="s">
        <v>31</v>
      </c>
      <c r="E116" s="6" t="s">
        <v>61</v>
      </c>
      <c r="F116" s="6">
        <v>28</v>
      </c>
      <c r="G116" s="7">
        <v>2</v>
      </c>
      <c r="H116" s="7">
        <v>10</v>
      </c>
      <c r="I116" s="8">
        <v>4</v>
      </c>
      <c r="J116" s="8" t="s">
        <v>34</v>
      </c>
      <c r="K116" s="18" t="s">
        <v>50</v>
      </c>
      <c r="L116" s="24">
        <f t="shared" si="22"/>
        <v>1</v>
      </c>
      <c r="M116" s="23">
        <f t="shared" si="23"/>
        <v>1</v>
      </c>
      <c r="N116" s="9" t="str">
        <f t="shared" si="24"/>
        <v/>
      </c>
      <c r="O116" s="11" t="str">
        <f t="shared" si="25"/>
        <v/>
      </c>
      <c r="P116" s="28">
        <f t="shared" si="26"/>
        <v>0.1</v>
      </c>
      <c r="Q116" s="28">
        <f t="shared" si="27"/>
        <v>3.5714285714285712E-2</v>
      </c>
      <c r="T116" s="15" t="s">
        <v>96</v>
      </c>
      <c r="U116" s="10">
        <v>0.55999999999999994</v>
      </c>
      <c r="V116" s="10"/>
      <c r="W116" s="10">
        <v>0.08</v>
      </c>
      <c r="X116" s="10"/>
      <c r="Y116" s="10">
        <v>0.08</v>
      </c>
      <c r="Z116" s="10">
        <v>0.04</v>
      </c>
      <c r="AA116" s="10">
        <v>0.08</v>
      </c>
      <c r="AB116" s="10"/>
      <c r="AC116" s="10"/>
      <c r="AD116" s="10">
        <v>0.04</v>
      </c>
      <c r="AE116" s="10">
        <v>0.16</v>
      </c>
      <c r="AF116" s="10"/>
    </row>
    <row r="117" spans="1:43" x14ac:dyDescent="0.2">
      <c r="A117" s="5">
        <v>41892</v>
      </c>
      <c r="B117" s="6">
        <v>43</v>
      </c>
      <c r="C117" s="6">
        <v>1</v>
      </c>
      <c r="D117" s="6" t="s">
        <v>31</v>
      </c>
      <c r="E117" s="6" t="s">
        <v>61</v>
      </c>
      <c r="F117" s="6">
        <v>28</v>
      </c>
      <c r="G117" s="7">
        <v>2</v>
      </c>
      <c r="H117" s="7">
        <v>10</v>
      </c>
      <c r="I117" s="8">
        <v>4</v>
      </c>
      <c r="J117" s="8" t="s">
        <v>34</v>
      </c>
      <c r="K117" s="18" t="s">
        <v>44</v>
      </c>
      <c r="L117" s="24">
        <f t="shared" si="22"/>
        <v>1</v>
      </c>
      <c r="M117" s="23">
        <f t="shared" si="23"/>
        <v>1</v>
      </c>
      <c r="N117" s="9">
        <f t="shared" si="24"/>
        <v>1</v>
      </c>
      <c r="O117" s="11">
        <f t="shared" si="25"/>
        <v>3.5714285714285712E-2</v>
      </c>
      <c r="P117" s="28">
        <f t="shared" si="26"/>
        <v>0.1</v>
      </c>
      <c r="Q117" s="28">
        <f t="shared" si="27"/>
        <v>3.5714285714285712E-2</v>
      </c>
      <c r="T117" s="15" t="s">
        <v>98</v>
      </c>
      <c r="U117" s="10">
        <v>0.75000000000000011</v>
      </c>
      <c r="V117" s="10">
        <v>0.05</v>
      </c>
      <c r="W117" s="10">
        <v>0.05</v>
      </c>
      <c r="X117" s="10"/>
      <c r="Y117" s="10">
        <v>0.05</v>
      </c>
      <c r="Z117" s="10">
        <v>0.2</v>
      </c>
      <c r="AA117" s="10">
        <v>0.05</v>
      </c>
      <c r="AB117" s="10"/>
      <c r="AC117" s="10">
        <v>0.2</v>
      </c>
      <c r="AD117" s="10">
        <v>0.05</v>
      </c>
      <c r="AE117" s="10">
        <v>0.3</v>
      </c>
      <c r="AF117" s="10"/>
    </row>
    <row r="118" spans="1:43" x14ac:dyDescent="0.2">
      <c r="A118" s="5">
        <v>41892</v>
      </c>
      <c r="B118" s="6">
        <v>43</v>
      </c>
      <c r="C118" s="6">
        <v>1</v>
      </c>
      <c r="D118" s="6" t="s">
        <v>31</v>
      </c>
      <c r="E118" s="6" t="s">
        <v>61</v>
      </c>
      <c r="F118" s="6">
        <v>28</v>
      </c>
      <c r="G118" s="7">
        <v>2</v>
      </c>
      <c r="H118" s="7">
        <v>10</v>
      </c>
      <c r="I118" s="8">
        <v>4</v>
      </c>
      <c r="J118" s="8" t="s">
        <v>34</v>
      </c>
      <c r="K118" s="18" t="s">
        <v>45</v>
      </c>
      <c r="L118" s="24">
        <f t="shared" si="22"/>
        <v>1</v>
      </c>
      <c r="M118" s="23" t="str">
        <f t="shared" si="23"/>
        <v/>
      </c>
      <c r="N118" s="9" t="str">
        <f t="shared" si="24"/>
        <v/>
      </c>
      <c r="O118" s="11" t="str">
        <f t="shared" si="25"/>
        <v/>
      </c>
      <c r="P118" s="28">
        <f t="shared" si="26"/>
        <v>0.1</v>
      </c>
      <c r="Q118" s="28">
        <f t="shared" si="27"/>
        <v>3.5714285714285712E-2</v>
      </c>
      <c r="T118" s="15" t="s">
        <v>99</v>
      </c>
      <c r="U118" s="10">
        <v>0.79166666666666641</v>
      </c>
      <c r="V118" s="10">
        <v>0.125</v>
      </c>
      <c r="W118" s="10"/>
      <c r="X118" s="10"/>
      <c r="Y118" s="10">
        <v>8.3333333333333329E-2</v>
      </c>
      <c r="Z118" s="10"/>
      <c r="AA118" s="10">
        <v>8.3333333333333329E-2</v>
      </c>
      <c r="AB118" s="10"/>
      <c r="AC118" s="10">
        <v>0.16666666666666666</v>
      </c>
      <c r="AD118" s="10"/>
      <c r="AE118" s="10">
        <v>0.16666666666666666</v>
      </c>
      <c r="AF118" s="10"/>
    </row>
    <row r="119" spans="1:43" x14ac:dyDescent="0.2">
      <c r="A119" s="5">
        <v>41892</v>
      </c>
      <c r="B119" s="6">
        <v>43</v>
      </c>
      <c r="C119" s="6">
        <v>1</v>
      </c>
      <c r="D119" s="6" t="s">
        <v>31</v>
      </c>
      <c r="E119" s="6" t="s">
        <v>61</v>
      </c>
      <c r="F119" s="6">
        <v>28</v>
      </c>
      <c r="G119" s="7">
        <v>2</v>
      </c>
      <c r="H119" s="7">
        <v>10</v>
      </c>
      <c r="I119" s="8">
        <v>5</v>
      </c>
      <c r="J119" s="8" t="s">
        <v>34</v>
      </c>
      <c r="K119" s="18" t="s">
        <v>45</v>
      </c>
      <c r="L119" s="24">
        <f t="shared" si="22"/>
        <v>1</v>
      </c>
      <c r="M119" s="23" t="str">
        <f t="shared" si="23"/>
        <v/>
      </c>
      <c r="N119" s="9" t="str">
        <f t="shared" si="24"/>
        <v/>
      </c>
      <c r="O119" s="11" t="str">
        <f t="shared" si="25"/>
        <v/>
      </c>
      <c r="P119" s="28">
        <f t="shared" si="26"/>
        <v>0.1</v>
      </c>
      <c r="Q119" s="28">
        <f t="shared" si="27"/>
        <v>3.5714285714285712E-2</v>
      </c>
    </row>
    <row r="120" spans="1:43" x14ac:dyDescent="0.2">
      <c r="A120" s="5">
        <v>41892</v>
      </c>
      <c r="B120" s="6">
        <v>43</v>
      </c>
      <c r="C120" s="6">
        <v>1</v>
      </c>
      <c r="D120" s="6" t="s">
        <v>31</v>
      </c>
      <c r="E120" s="6" t="s">
        <v>61</v>
      </c>
      <c r="F120" s="6">
        <v>28</v>
      </c>
      <c r="G120" s="7">
        <v>2</v>
      </c>
      <c r="H120" s="7">
        <v>10</v>
      </c>
      <c r="I120" s="8">
        <v>5</v>
      </c>
      <c r="J120" s="8" t="s">
        <v>34</v>
      </c>
      <c r="K120" s="18" t="s">
        <v>47</v>
      </c>
      <c r="L120" s="24">
        <f t="shared" si="22"/>
        <v>1</v>
      </c>
      <c r="M120" s="23" t="str">
        <f t="shared" si="23"/>
        <v/>
      </c>
      <c r="N120" s="9" t="str">
        <f t="shared" si="24"/>
        <v/>
      </c>
      <c r="O120" s="11" t="str">
        <f t="shared" si="25"/>
        <v/>
      </c>
      <c r="P120" s="28">
        <f t="shared" si="26"/>
        <v>0.1</v>
      </c>
      <c r="Q120" s="28">
        <f t="shared" si="27"/>
        <v>3.5714285714285712E-2</v>
      </c>
    </row>
    <row r="121" spans="1:43" x14ac:dyDescent="0.2">
      <c r="A121" s="5">
        <v>41892</v>
      </c>
      <c r="B121" s="6">
        <v>43</v>
      </c>
      <c r="C121" s="6">
        <v>1</v>
      </c>
      <c r="D121" s="6" t="s">
        <v>31</v>
      </c>
      <c r="E121" s="6" t="s">
        <v>61</v>
      </c>
      <c r="F121" s="6">
        <v>28</v>
      </c>
      <c r="G121" s="7">
        <v>2</v>
      </c>
      <c r="H121" s="7">
        <v>10</v>
      </c>
      <c r="I121" s="8">
        <v>6</v>
      </c>
      <c r="J121" s="8" t="s">
        <v>32</v>
      </c>
      <c r="K121" s="18" t="s">
        <v>51</v>
      </c>
      <c r="L121" s="24">
        <f t="shared" si="22"/>
        <v>1</v>
      </c>
      <c r="M121" s="23" t="str">
        <f t="shared" si="23"/>
        <v/>
      </c>
      <c r="N121" s="9" t="str">
        <f t="shared" si="24"/>
        <v/>
      </c>
      <c r="O121" s="11" t="str">
        <f t="shared" si="25"/>
        <v/>
      </c>
      <c r="P121" s="28">
        <f t="shared" si="26"/>
        <v>0.1</v>
      </c>
      <c r="Q121" s="28">
        <f t="shared" si="27"/>
        <v>3.5714285714285712E-2</v>
      </c>
      <c r="T121" s="15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43" x14ac:dyDescent="0.2">
      <c r="A122" s="5">
        <v>41892</v>
      </c>
      <c r="B122" s="6">
        <v>43</v>
      </c>
      <c r="C122" s="6">
        <v>1</v>
      </c>
      <c r="D122" s="6" t="s">
        <v>31</v>
      </c>
      <c r="E122" s="6" t="s">
        <v>61</v>
      </c>
      <c r="F122" s="6">
        <v>28</v>
      </c>
      <c r="G122" s="7">
        <v>2</v>
      </c>
      <c r="H122" s="7">
        <v>10</v>
      </c>
      <c r="I122" s="8">
        <v>6</v>
      </c>
      <c r="J122" s="8" t="s">
        <v>32</v>
      </c>
      <c r="K122" s="18" t="s">
        <v>50</v>
      </c>
      <c r="L122" s="24">
        <f t="shared" si="22"/>
        <v>1</v>
      </c>
      <c r="M122" s="23">
        <f t="shared" si="23"/>
        <v>1</v>
      </c>
      <c r="N122" s="9">
        <f t="shared" si="24"/>
        <v>1</v>
      </c>
      <c r="O122" s="11">
        <f t="shared" si="25"/>
        <v>3.5714285714285712E-2</v>
      </c>
      <c r="P122" s="28">
        <f t="shared" si="26"/>
        <v>0.1</v>
      </c>
      <c r="Q122" s="28">
        <f t="shared" si="27"/>
        <v>3.5714285714285712E-2</v>
      </c>
      <c r="T122" s="15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43" x14ac:dyDescent="0.2">
      <c r="A123" s="5">
        <v>41892</v>
      </c>
      <c r="B123" s="6">
        <v>43</v>
      </c>
      <c r="C123" s="6">
        <v>1</v>
      </c>
      <c r="D123" s="6" t="s">
        <v>31</v>
      </c>
      <c r="E123" s="6" t="s">
        <v>61</v>
      </c>
      <c r="F123" s="6">
        <v>28</v>
      </c>
      <c r="G123" s="7">
        <v>2</v>
      </c>
      <c r="H123" s="7">
        <v>10</v>
      </c>
      <c r="I123" s="8">
        <v>6</v>
      </c>
      <c r="J123" s="8" t="s">
        <v>32</v>
      </c>
      <c r="K123" s="18" t="s">
        <v>45</v>
      </c>
      <c r="L123" s="24">
        <f t="shared" si="22"/>
        <v>1</v>
      </c>
      <c r="M123" s="23" t="str">
        <f t="shared" si="23"/>
        <v/>
      </c>
      <c r="N123" s="9" t="str">
        <f t="shared" si="24"/>
        <v/>
      </c>
      <c r="O123" s="11" t="str">
        <f t="shared" si="25"/>
        <v/>
      </c>
      <c r="P123" s="28">
        <f t="shared" si="26"/>
        <v>0.1</v>
      </c>
      <c r="Q123" s="28">
        <f t="shared" si="27"/>
        <v>3.5714285714285712E-2</v>
      </c>
      <c r="T123" s="37" t="s">
        <v>27</v>
      </c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 spans="1:43" x14ac:dyDescent="0.2">
      <c r="A124" s="5">
        <v>41892</v>
      </c>
      <c r="B124" s="6">
        <v>43</v>
      </c>
      <c r="C124" s="6">
        <v>1</v>
      </c>
      <c r="D124" s="6" t="s">
        <v>31</v>
      </c>
      <c r="E124" s="6" t="s">
        <v>61</v>
      </c>
      <c r="F124" s="6">
        <v>28</v>
      </c>
      <c r="G124" s="7">
        <v>2</v>
      </c>
      <c r="H124" s="7">
        <v>10</v>
      </c>
      <c r="I124" s="8">
        <v>7</v>
      </c>
      <c r="J124" s="8" t="s">
        <v>34</v>
      </c>
      <c r="K124" s="18" t="s">
        <v>46</v>
      </c>
      <c r="L124" s="24">
        <f t="shared" si="22"/>
        <v>1</v>
      </c>
      <c r="M124" s="23" t="str">
        <f t="shared" si="23"/>
        <v/>
      </c>
      <c r="N124" s="9" t="str">
        <f t="shared" si="24"/>
        <v/>
      </c>
      <c r="O124" s="11" t="str">
        <f t="shared" si="25"/>
        <v/>
      </c>
      <c r="P124" s="28">
        <f t="shared" si="26"/>
        <v>0.1</v>
      </c>
      <c r="Q124" s="28">
        <f t="shared" si="27"/>
        <v>3.5714285714285712E-2</v>
      </c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5" spans="1:43" x14ac:dyDescent="0.2">
      <c r="A125" s="5">
        <v>41892</v>
      </c>
      <c r="B125" s="6">
        <v>43</v>
      </c>
      <c r="C125" s="6">
        <v>1</v>
      </c>
      <c r="D125" s="6" t="s">
        <v>31</v>
      </c>
      <c r="E125" s="6" t="s">
        <v>61</v>
      </c>
      <c r="F125" s="6">
        <v>28</v>
      </c>
      <c r="G125" s="7">
        <v>2</v>
      </c>
      <c r="H125" s="7">
        <v>10</v>
      </c>
      <c r="I125" s="8">
        <v>7</v>
      </c>
      <c r="J125" s="8" t="s">
        <v>34</v>
      </c>
      <c r="K125" s="18" t="s">
        <v>50</v>
      </c>
      <c r="L125" s="24">
        <f t="shared" si="22"/>
        <v>1</v>
      </c>
      <c r="M125" s="23">
        <f t="shared" si="23"/>
        <v>1</v>
      </c>
      <c r="N125" s="9">
        <f t="shared" si="24"/>
        <v>1</v>
      </c>
      <c r="O125" s="11">
        <f t="shared" si="25"/>
        <v>3.5714285714285712E-2</v>
      </c>
      <c r="P125" s="28">
        <f t="shared" si="26"/>
        <v>0.1</v>
      </c>
      <c r="Q125" s="28">
        <f t="shared" si="27"/>
        <v>3.5714285714285712E-2</v>
      </c>
      <c r="T125" s="14" t="s">
        <v>2</v>
      </c>
      <c r="U125" s="15">
        <v>2</v>
      </c>
    </row>
    <row r="126" spans="1:43" x14ac:dyDescent="0.2">
      <c r="A126" s="5">
        <v>41892</v>
      </c>
      <c r="B126" s="6">
        <v>43</v>
      </c>
      <c r="C126" s="6">
        <v>1</v>
      </c>
      <c r="D126" s="6" t="s">
        <v>31</v>
      </c>
      <c r="E126" s="6" t="s">
        <v>61</v>
      </c>
      <c r="F126" s="6">
        <v>28</v>
      </c>
      <c r="G126" s="7">
        <v>2</v>
      </c>
      <c r="H126" s="7">
        <v>10</v>
      </c>
      <c r="I126" s="8">
        <v>8</v>
      </c>
      <c r="J126" s="8" t="s">
        <v>33</v>
      </c>
      <c r="K126" s="18" t="s">
        <v>51</v>
      </c>
      <c r="L126" s="24">
        <f t="shared" si="22"/>
        <v>1</v>
      </c>
      <c r="M126" s="23" t="str">
        <f t="shared" si="23"/>
        <v/>
      </c>
      <c r="N126" s="9" t="str">
        <f t="shared" si="24"/>
        <v/>
      </c>
      <c r="O126" s="11" t="str">
        <f t="shared" si="25"/>
        <v/>
      </c>
      <c r="P126" s="28">
        <f t="shared" si="26"/>
        <v>0.1</v>
      </c>
      <c r="Q126" s="28">
        <f t="shared" si="27"/>
        <v>3.5714285714285712E-2</v>
      </c>
    </row>
    <row r="127" spans="1:43" x14ac:dyDescent="0.2">
      <c r="A127" s="5">
        <v>41892</v>
      </c>
      <c r="B127" s="6">
        <v>43</v>
      </c>
      <c r="C127" s="6">
        <v>1</v>
      </c>
      <c r="D127" s="6" t="s">
        <v>31</v>
      </c>
      <c r="E127" s="6" t="s">
        <v>61</v>
      </c>
      <c r="F127" s="6">
        <v>28</v>
      </c>
      <c r="G127" s="7">
        <v>2</v>
      </c>
      <c r="H127" s="7">
        <v>10</v>
      </c>
      <c r="I127" s="8">
        <v>8</v>
      </c>
      <c r="J127" s="8" t="s">
        <v>33</v>
      </c>
      <c r="K127" s="18" t="s">
        <v>46</v>
      </c>
      <c r="L127" s="24">
        <f t="shared" si="22"/>
        <v>1</v>
      </c>
      <c r="M127" s="23" t="str">
        <f t="shared" si="23"/>
        <v/>
      </c>
      <c r="N127" s="9" t="str">
        <f t="shared" si="24"/>
        <v/>
      </c>
      <c r="O127" s="11" t="str">
        <f t="shared" si="25"/>
        <v/>
      </c>
      <c r="P127" s="28">
        <f t="shared" si="26"/>
        <v>0.1</v>
      </c>
      <c r="Q127" s="28">
        <f t="shared" si="27"/>
        <v>3.5714285714285712E-2</v>
      </c>
      <c r="T127" s="14" t="s">
        <v>15</v>
      </c>
      <c r="U127" s="14" t="s">
        <v>17</v>
      </c>
    </row>
    <row r="128" spans="1:43" x14ac:dyDescent="0.2">
      <c r="A128" s="5">
        <v>41892</v>
      </c>
      <c r="B128" s="6">
        <v>43</v>
      </c>
      <c r="C128" s="6">
        <v>1</v>
      </c>
      <c r="D128" s="6" t="s">
        <v>31</v>
      </c>
      <c r="E128" s="6" t="s">
        <v>61</v>
      </c>
      <c r="F128" s="6">
        <v>28</v>
      </c>
      <c r="G128" s="7">
        <v>2</v>
      </c>
      <c r="H128" s="7">
        <v>10</v>
      </c>
      <c r="I128" s="8">
        <v>8</v>
      </c>
      <c r="J128" s="8" t="s">
        <v>33</v>
      </c>
      <c r="K128" s="18" t="s">
        <v>57</v>
      </c>
      <c r="L128" s="24">
        <f t="shared" si="22"/>
        <v>1</v>
      </c>
      <c r="M128" s="23" t="str">
        <f t="shared" si="23"/>
        <v/>
      </c>
      <c r="N128" s="9" t="str">
        <f t="shared" si="24"/>
        <v/>
      </c>
      <c r="O128" s="11" t="str">
        <f t="shared" si="25"/>
        <v/>
      </c>
      <c r="P128" s="28">
        <f t="shared" si="26"/>
        <v>0.1</v>
      </c>
      <c r="Q128" s="28">
        <f t="shared" si="27"/>
        <v>3.5714285714285712E-2</v>
      </c>
      <c r="T128" s="14" t="s">
        <v>18</v>
      </c>
      <c r="U128" t="s">
        <v>65</v>
      </c>
      <c r="V128" t="s">
        <v>66</v>
      </c>
      <c r="W128" t="s">
        <v>82</v>
      </c>
      <c r="X128" t="s">
        <v>83</v>
      </c>
    </row>
    <row r="129" spans="1:24" x14ac:dyDescent="0.2">
      <c r="A129" s="5">
        <v>41892</v>
      </c>
      <c r="B129" s="6">
        <v>43</v>
      </c>
      <c r="C129" s="6">
        <v>1</v>
      </c>
      <c r="D129" s="6" t="s">
        <v>31</v>
      </c>
      <c r="E129" s="6" t="s">
        <v>61</v>
      </c>
      <c r="F129" s="6">
        <v>28</v>
      </c>
      <c r="G129" s="7">
        <v>2</v>
      </c>
      <c r="H129" s="7">
        <v>10</v>
      </c>
      <c r="I129" s="8">
        <v>9</v>
      </c>
      <c r="J129" s="8" t="s">
        <v>34</v>
      </c>
      <c r="K129" s="18" t="s">
        <v>54</v>
      </c>
      <c r="L129" s="24">
        <f t="shared" si="22"/>
        <v>0</v>
      </c>
      <c r="M129" s="23" t="str">
        <f t="shared" si="23"/>
        <v/>
      </c>
      <c r="N129" s="9" t="str">
        <f t="shared" si="24"/>
        <v/>
      </c>
      <c r="O129" s="11" t="str">
        <f t="shared" si="25"/>
        <v/>
      </c>
      <c r="P129" s="28">
        <f t="shared" si="26"/>
        <v>0.1</v>
      </c>
      <c r="Q129" s="28">
        <f t="shared" si="27"/>
        <v>3.5714285714285712E-2</v>
      </c>
      <c r="T129" s="15" t="s">
        <v>64</v>
      </c>
      <c r="U129" s="10"/>
      <c r="V129" s="10">
        <v>0.1</v>
      </c>
      <c r="W129" s="10">
        <v>8.3333333333333329E-2</v>
      </c>
      <c r="X129" s="10">
        <v>0.2</v>
      </c>
    </row>
    <row r="130" spans="1:24" x14ac:dyDescent="0.2">
      <c r="A130" s="5">
        <v>41892</v>
      </c>
      <c r="B130" s="6">
        <v>43</v>
      </c>
      <c r="C130" s="6">
        <v>1</v>
      </c>
      <c r="D130" s="6" t="s">
        <v>31</v>
      </c>
      <c r="E130" s="6" t="s">
        <v>61</v>
      </c>
      <c r="F130" s="6">
        <v>28</v>
      </c>
      <c r="G130" s="7">
        <v>2</v>
      </c>
      <c r="H130" s="7">
        <v>10</v>
      </c>
      <c r="I130" s="8">
        <v>10</v>
      </c>
      <c r="J130" s="8" t="s">
        <v>33</v>
      </c>
      <c r="K130" s="18" t="s">
        <v>50</v>
      </c>
      <c r="L130" s="24">
        <f t="shared" si="22"/>
        <v>1</v>
      </c>
      <c r="M130" s="23">
        <f t="shared" si="23"/>
        <v>1</v>
      </c>
      <c r="N130" s="9">
        <f t="shared" si="24"/>
        <v>1</v>
      </c>
      <c r="O130" s="11">
        <f t="shared" si="25"/>
        <v>3.5714285714285712E-2</v>
      </c>
      <c r="P130" s="28">
        <f t="shared" si="26"/>
        <v>0.1</v>
      </c>
      <c r="Q130" s="28">
        <f t="shared" si="27"/>
        <v>3.5714285714285712E-2</v>
      </c>
      <c r="T130" s="15" t="s">
        <v>78</v>
      </c>
      <c r="U130" s="10"/>
      <c r="V130" s="10">
        <v>6.6666666666666666E-2</v>
      </c>
      <c r="W130" s="10">
        <v>4.1666666666666664E-2</v>
      </c>
      <c r="X130" s="10">
        <v>0.2</v>
      </c>
    </row>
    <row r="131" spans="1:24" x14ac:dyDescent="0.2">
      <c r="A131" s="5">
        <v>41892</v>
      </c>
      <c r="B131" s="6">
        <v>43</v>
      </c>
      <c r="C131" s="6">
        <v>1</v>
      </c>
      <c r="D131" s="6" t="s">
        <v>31</v>
      </c>
      <c r="E131" s="6" t="s">
        <v>61</v>
      </c>
      <c r="F131" s="6">
        <v>28</v>
      </c>
      <c r="G131" s="7">
        <v>2</v>
      </c>
      <c r="H131" s="7">
        <v>10</v>
      </c>
      <c r="I131" s="8">
        <v>10</v>
      </c>
      <c r="J131" s="8" t="s">
        <v>33</v>
      </c>
      <c r="K131" s="18" t="s">
        <v>59</v>
      </c>
      <c r="L131" s="24">
        <f t="shared" si="22"/>
        <v>1</v>
      </c>
      <c r="M131" s="23" t="str">
        <f t="shared" si="23"/>
        <v/>
      </c>
      <c r="N131" s="9" t="str">
        <f t="shared" si="24"/>
        <v/>
      </c>
      <c r="O131" s="11" t="str">
        <f t="shared" si="25"/>
        <v/>
      </c>
      <c r="P131" s="28">
        <f t="shared" si="26"/>
        <v>0.1</v>
      </c>
      <c r="Q131" s="28">
        <f t="shared" si="27"/>
        <v>3.5714285714285712E-2</v>
      </c>
      <c r="T131" s="15" t="s">
        <v>55</v>
      </c>
      <c r="U131" s="10"/>
      <c r="V131" s="10"/>
      <c r="W131" s="10">
        <v>8.3333333333333329E-2</v>
      </c>
      <c r="X131" s="10"/>
    </row>
    <row r="132" spans="1:24" x14ac:dyDescent="0.2">
      <c r="A132" s="5">
        <v>41892</v>
      </c>
      <c r="B132" s="6">
        <v>43</v>
      </c>
      <c r="C132" s="6">
        <v>1</v>
      </c>
      <c r="D132" s="6" t="s">
        <v>31</v>
      </c>
      <c r="E132" s="6" t="s">
        <v>61</v>
      </c>
      <c r="F132" s="6">
        <v>28</v>
      </c>
      <c r="G132" s="7">
        <v>2</v>
      </c>
      <c r="H132" s="7">
        <v>10</v>
      </c>
      <c r="I132" s="8">
        <v>10</v>
      </c>
      <c r="J132" s="8" t="s">
        <v>33</v>
      </c>
      <c r="K132" s="18" t="s">
        <v>46</v>
      </c>
      <c r="L132" s="24">
        <f t="shared" si="22"/>
        <v>1</v>
      </c>
      <c r="M132" s="23" t="str">
        <f t="shared" si="23"/>
        <v/>
      </c>
      <c r="N132" s="9" t="str">
        <f t="shared" si="24"/>
        <v/>
      </c>
      <c r="O132" s="11" t="str">
        <f t="shared" si="25"/>
        <v/>
      </c>
      <c r="P132" s="28">
        <f t="shared" si="26"/>
        <v>0.1</v>
      </c>
      <c r="Q132" s="28">
        <f t="shared" si="27"/>
        <v>3.5714285714285712E-2</v>
      </c>
      <c r="T132" s="15" t="s">
        <v>53</v>
      </c>
      <c r="U132" s="10"/>
      <c r="V132" s="10"/>
      <c r="W132" s="10">
        <v>4.1666666666666664E-2</v>
      </c>
      <c r="X132" s="10">
        <v>0.08</v>
      </c>
    </row>
    <row r="133" spans="1:24" x14ac:dyDescent="0.2">
      <c r="A133" s="5">
        <v>41892</v>
      </c>
      <c r="B133" s="6">
        <v>43</v>
      </c>
      <c r="C133" s="6">
        <v>1</v>
      </c>
      <c r="D133" s="6" t="s">
        <v>31</v>
      </c>
      <c r="E133" s="6" t="s">
        <v>61</v>
      </c>
      <c r="F133" s="6">
        <v>28</v>
      </c>
      <c r="G133" s="7">
        <v>3</v>
      </c>
      <c r="H133" s="7">
        <v>9</v>
      </c>
      <c r="I133" s="8">
        <v>1</v>
      </c>
      <c r="J133" s="8" t="s">
        <v>32</v>
      </c>
      <c r="K133" s="18" t="s">
        <v>44</v>
      </c>
      <c r="L133" s="24">
        <f t="shared" si="22"/>
        <v>1</v>
      </c>
      <c r="M133" s="23">
        <f t="shared" si="23"/>
        <v>1</v>
      </c>
      <c r="N133" s="9">
        <f t="shared" si="24"/>
        <v>1</v>
      </c>
      <c r="O133" s="11">
        <f t="shared" si="25"/>
        <v>3.5714285714285712E-2</v>
      </c>
      <c r="P133" s="28">
        <f t="shared" si="26"/>
        <v>0.1111111111111111</v>
      </c>
      <c r="Q133" s="28">
        <f t="shared" si="27"/>
        <v>3.5714285714285712E-2</v>
      </c>
      <c r="T133" s="15" t="s">
        <v>51</v>
      </c>
      <c r="U133" s="10">
        <v>0.29166666666666663</v>
      </c>
      <c r="V133" s="10">
        <v>0.66666666666666663</v>
      </c>
      <c r="W133" s="10">
        <v>0.70833333333333315</v>
      </c>
      <c r="X133" s="10">
        <v>0.43999999999999995</v>
      </c>
    </row>
    <row r="134" spans="1:24" x14ac:dyDescent="0.2">
      <c r="A134" s="5">
        <v>41892</v>
      </c>
      <c r="B134" s="6">
        <v>43</v>
      </c>
      <c r="C134" s="6">
        <v>1</v>
      </c>
      <c r="D134" s="6" t="s">
        <v>31</v>
      </c>
      <c r="E134" s="6" t="s">
        <v>61</v>
      </c>
      <c r="F134" s="6">
        <v>28</v>
      </c>
      <c r="G134" s="7">
        <v>3</v>
      </c>
      <c r="H134" s="7">
        <v>9</v>
      </c>
      <c r="I134" s="8">
        <v>1</v>
      </c>
      <c r="J134" s="8" t="s">
        <v>32</v>
      </c>
      <c r="K134" s="18" t="s">
        <v>51</v>
      </c>
      <c r="L134" s="24">
        <f t="shared" si="22"/>
        <v>1</v>
      </c>
      <c r="M134" s="23" t="str">
        <f t="shared" si="23"/>
        <v/>
      </c>
      <c r="N134" s="9" t="str">
        <f t="shared" si="24"/>
        <v/>
      </c>
      <c r="O134" s="11" t="str">
        <f t="shared" si="25"/>
        <v/>
      </c>
      <c r="P134" s="28">
        <f t="shared" si="26"/>
        <v>0.1111111111111111</v>
      </c>
      <c r="Q134" s="28">
        <f t="shared" si="27"/>
        <v>3.5714285714285712E-2</v>
      </c>
      <c r="T134" s="15" t="s">
        <v>59</v>
      </c>
      <c r="U134" s="10">
        <v>0.20833333333333331</v>
      </c>
      <c r="V134" s="10">
        <v>0.26666666666666666</v>
      </c>
      <c r="W134" s="10">
        <v>0.125</v>
      </c>
      <c r="X134" s="10">
        <v>0.04</v>
      </c>
    </row>
    <row r="135" spans="1:24" x14ac:dyDescent="0.2">
      <c r="A135" s="5">
        <v>41892</v>
      </c>
      <c r="B135" s="6">
        <v>43</v>
      </c>
      <c r="C135" s="6">
        <v>1</v>
      </c>
      <c r="D135" s="6" t="s">
        <v>31</v>
      </c>
      <c r="E135" s="6" t="s">
        <v>61</v>
      </c>
      <c r="F135" s="6">
        <v>28</v>
      </c>
      <c r="G135" s="7">
        <v>3</v>
      </c>
      <c r="H135" s="7">
        <v>9</v>
      </c>
      <c r="I135" s="8">
        <v>2</v>
      </c>
      <c r="J135" s="8" t="s">
        <v>42</v>
      </c>
      <c r="K135" s="18" t="s">
        <v>54</v>
      </c>
      <c r="L135" s="24">
        <f t="shared" si="22"/>
        <v>0</v>
      </c>
      <c r="M135" s="23" t="str">
        <f t="shared" si="23"/>
        <v/>
      </c>
      <c r="N135" s="9" t="str">
        <f t="shared" si="24"/>
        <v/>
      </c>
      <c r="O135" s="11" t="str">
        <f t="shared" si="25"/>
        <v/>
      </c>
      <c r="P135" s="28">
        <f t="shared" si="26"/>
        <v>0.1111111111111111</v>
      </c>
      <c r="Q135" s="28">
        <f t="shared" si="27"/>
        <v>3.5714285714285712E-2</v>
      </c>
      <c r="T135" s="15" t="s">
        <v>50</v>
      </c>
      <c r="U135" s="10">
        <v>0.29166666666666663</v>
      </c>
      <c r="V135" s="10"/>
      <c r="W135" s="10">
        <v>0.20833333333333331</v>
      </c>
      <c r="X135" s="10"/>
    </row>
    <row r="136" spans="1:24" x14ac:dyDescent="0.2">
      <c r="A136" s="5">
        <v>41892</v>
      </c>
      <c r="B136" s="6">
        <v>43</v>
      </c>
      <c r="C136" s="6">
        <v>1</v>
      </c>
      <c r="D136" s="6" t="s">
        <v>31</v>
      </c>
      <c r="E136" s="6" t="s">
        <v>61</v>
      </c>
      <c r="F136" s="6">
        <v>28</v>
      </c>
      <c r="G136" s="7">
        <v>3</v>
      </c>
      <c r="H136" s="7">
        <v>9</v>
      </c>
      <c r="I136" s="8">
        <v>3</v>
      </c>
      <c r="J136" s="8" t="s">
        <v>62</v>
      </c>
      <c r="K136" s="18" t="s">
        <v>63</v>
      </c>
      <c r="L136" s="24" t="str">
        <f t="shared" si="22"/>
        <v/>
      </c>
      <c r="M136" s="23" t="str">
        <f t="shared" si="23"/>
        <v/>
      </c>
      <c r="N136" s="9" t="str">
        <f t="shared" si="24"/>
        <v/>
      </c>
      <c r="O136" s="11" t="str">
        <f t="shared" si="25"/>
        <v/>
      </c>
      <c r="P136" s="28">
        <f t="shared" si="26"/>
        <v>0.1111111111111111</v>
      </c>
      <c r="Q136" s="28">
        <f t="shared" si="27"/>
        <v>3.5714285714285712E-2</v>
      </c>
      <c r="T136" s="15" t="s">
        <v>46</v>
      </c>
      <c r="U136" s="10">
        <v>0.41666666666666669</v>
      </c>
      <c r="V136" s="10">
        <v>0.23333333333333331</v>
      </c>
      <c r="W136" s="10">
        <v>0.16666666666666666</v>
      </c>
      <c r="X136" s="10">
        <v>0.16</v>
      </c>
    </row>
    <row r="137" spans="1:24" x14ac:dyDescent="0.2">
      <c r="A137" s="5">
        <v>41892</v>
      </c>
      <c r="B137" s="6">
        <v>43</v>
      </c>
      <c r="C137" s="6">
        <v>1</v>
      </c>
      <c r="D137" s="6" t="s">
        <v>31</v>
      </c>
      <c r="E137" s="6" t="s">
        <v>61</v>
      </c>
      <c r="F137" s="6">
        <v>28</v>
      </c>
      <c r="G137" s="7">
        <v>3</v>
      </c>
      <c r="H137" s="7">
        <v>9</v>
      </c>
      <c r="I137" s="8">
        <v>4</v>
      </c>
      <c r="J137" s="8" t="s">
        <v>32</v>
      </c>
      <c r="K137" s="18" t="s">
        <v>64</v>
      </c>
      <c r="L137" s="24">
        <f t="shared" si="22"/>
        <v>1</v>
      </c>
      <c r="M137" s="23" t="str">
        <f t="shared" si="23"/>
        <v/>
      </c>
      <c r="N137" s="9" t="str">
        <f t="shared" si="24"/>
        <v/>
      </c>
      <c r="O137" s="11" t="str">
        <f t="shared" si="25"/>
        <v/>
      </c>
      <c r="P137" s="28">
        <f t="shared" si="26"/>
        <v>0.1111111111111111</v>
      </c>
      <c r="Q137" s="28">
        <f t="shared" si="27"/>
        <v>3.5714285714285712E-2</v>
      </c>
      <c r="T137" s="15" t="s">
        <v>44</v>
      </c>
      <c r="U137" s="10">
        <v>0.16666666666666666</v>
      </c>
      <c r="V137" s="10">
        <v>0.19999999999999998</v>
      </c>
      <c r="W137" s="10">
        <v>0.45833333333333337</v>
      </c>
      <c r="X137" s="10"/>
    </row>
    <row r="138" spans="1:24" x14ac:dyDescent="0.2">
      <c r="A138" s="5">
        <v>41892</v>
      </c>
      <c r="B138" s="6">
        <v>43</v>
      </c>
      <c r="C138" s="6">
        <v>1</v>
      </c>
      <c r="D138" s="6" t="s">
        <v>31</v>
      </c>
      <c r="E138" s="6" t="s">
        <v>61</v>
      </c>
      <c r="F138" s="6">
        <v>28</v>
      </c>
      <c r="G138" s="7">
        <v>3</v>
      </c>
      <c r="H138" s="7">
        <v>9</v>
      </c>
      <c r="I138" s="8">
        <v>4</v>
      </c>
      <c r="J138" s="8" t="s">
        <v>32</v>
      </c>
      <c r="K138" s="18" t="s">
        <v>50</v>
      </c>
      <c r="L138" s="24">
        <f t="shared" si="22"/>
        <v>1</v>
      </c>
      <c r="M138" s="23">
        <f t="shared" si="23"/>
        <v>1</v>
      </c>
      <c r="N138" s="9">
        <f t="shared" si="24"/>
        <v>1</v>
      </c>
      <c r="O138" s="11">
        <f t="shared" si="25"/>
        <v>3.5714285714285712E-2</v>
      </c>
      <c r="P138" s="28">
        <f t="shared" si="26"/>
        <v>0.1111111111111111</v>
      </c>
      <c r="Q138" s="28">
        <f t="shared" si="27"/>
        <v>3.5714285714285712E-2</v>
      </c>
      <c r="T138" s="15" t="s">
        <v>54</v>
      </c>
      <c r="U138" s="10">
        <v>8.3333333333333329E-2</v>
      </c>
      <c r="V138" s="10"/>
      <c r="W138" s="10">
        <v>8.3333333333333329E-2</v>
      </c>
      <c r="X138" s="10"/>
    </row>
    <row r="139" spans="1:24" x14ac:dyDescent="0.2">
      <c r="A139" s="5">
        <v>41892</v>
      </c>
      <c r="B139" s="6">
        <v>43</v>
      </c>
      <c r="C139" s="6">
        <v>1</v>
      </c>
      <c r="D139" s="6" t="s">
        <v>31</v>
      </c>
      <c r="E139" s="6" t="s">
        <v>61</v>
      </c>
      <c r="F139" s="6">
        <v>28</v>
      </c>
      <c r="G139" s="7">
        <v>3</v>
      </c>
      <c r="H139" s="7">
        <v>9</v>
      </c>
      <c r="I139" s="8">
        <v>4</v>
      </c>
      <c r="J139" s="8" t="s">
        <v>32</v>
      </c>
      <c r="K139" s="18" t="s">
        <v>46</v>
      </c>
      <c r="L139" s="24">
        <f t="shared" si="22"/>
        <v>1</v>
      </c>
      <c r="M139" s="23" t="str">
        <f t="shared" si="23"/>
        <v/>
      </c>
      <c r="N139" s="9" t="str">
        <f t="shared" si="24"/>
        <v/>
      </c>
      <c r="O139" s="11" t="str">
        <f t="shared" si="25"/>
        <v/>
      </c>
      <c r="P139" s="28">
        <f t="shared" si="26"/>
        <v>0.1111111111111111</v>
      </c>
      <c r="Q139" s="28">
        <f t="shared" si="27"/>
        <v>3.5714285714285712E-2</v>
      </c>
    </row>
    <row r="140" spans="1:24" x14ac:dyDescent="0.2">
      <c r="A140" s="5">
        <v>41892</v>
      </c>
      <c r="B140" s="6">
        <v>43</v>
      </c>
      <c r="C140" s="6">
        <v>1</v>
      </c>
      <c r="D140" s="6" t="s">
        <v>31</v>
      </c>
      <c r="E140" s="6" t="s">
        <v>61</v>
      </c>
      <c r="F140" s="6">
        <v>28</v>
      </c>
      <c r="G140" s="7">
        <v>3</v>
      </c>
      <c r="H140" s="7">
        <v>9</v>
      </c>
      <c r="I140" s="8">
        <v>5</v>
      </c>
      <c r="J140" s="8" t="s">
        <v>34</v>
      </c>
      <c r="K140" s="18" t="s">
        <v>44</v>
      </c>
      <c r="L140" s="24">
        <f t="shared" si="22"/>
        <v>1</v>
      </c>
      <c r="M140" s="23">
        <f t="shared" si="23"/>
        <v>1</v>
      </c>
      <c r="N140" s="9">
        <f t="shared" si="24"/>
        <v>1</v>
      </c>
      <c r="O140" s="11">
        <f t="shared" si="25"/>
        <v>3.5714285714285712E-2</v>
      </c>
      <c r="P140" s="28">
        <f t="shared" si="26"/>
        <v>0.1111111111111111</v>
      </c>
      <c r="Q140" s="28">
        <f t="shared" si="27"/>
        <v>3.5714285714285712E-2</v>
      </c>
    </row>
    <row r="141" spans="1:24" x14ac:dyDescent="0.2">
      <c r="A141" s="5">
        <v>41892</v>
      </c>
      <c r="B141" s="6">
        <v>43</v>
      </c>
      <c r="C141" s="6">
        <v>1</v>
      </c>
      <c r="D141" s="6" t="s">
        <v>31</v>
      </c>
      <c r="E141" s="6" t="s">
        <v>61</v>
      </c>
      <c r="F141" s="6">
        <v>28</v>
      </c>
      <c r="G141" s="7">
        <v>3</v>
      </c>
      <c r="H141" s="7">
        <v>9</v>
      </c>
      <c r="I141" s="8">
        <v>5</v>
      </c>
      <c r="J141" s="8" t="s">
        <v>34</v>
      </c>
      <c r="K141" s="18" t="s">
        <v>46</v>
      </c>
      <c r="L141" s="24">
        <f t="shared" si="22"/>
        <v>1</v>
      </c>
      <c r="M141" s="23" t="str">
        <f t="shared" si="23"/>
        <v/>
      </c>
      <c r="N141" s="9" t="str">
        <f t="shared" si="24"/>
        <v/>
      </c>
      <c r="O141" s="11" t="str">
        <f t="shared" si="25"/>
        <v/>
      </c>
      <c r="P141" s="28">
        <f t="shared" si="26"/>
        <v>0.1111111111111111</v>
      </c>
      <c r="Q141" s="28">
        <f t="shared" si="27"/>
        <v>3.5714285714285712E-2</v>
      </c>
    </row>
    <row r="142" spans="1:24" x14ac:dyDescent="0.2">
      <c r="A142" s="5">
        <v>41892</v>
      </c>
      <c r="B142" s="6">
        <v>43</v>
      </c>
      <c r="C142" s="6">
        <v>1</v>
      </c>
      <c r="D142" s="6" t="s">
        <v>31</v>
      </c>
      <c r="E142" s="6" t="s">
        <v>61</v>
      </c>
      <c r="F142" s="6">
        <v>28</v>
      </c>
      <c r="G142" s="7">
        <v>3</v>
      </c>
      <c r="H142" s="7">
        <v>9</v>
      </c>
      <c r="I142" s="8">
        <v>6</v>
      </c>
      <c r="J142" s="8" t="s">
        <v>34</v>
      </c>
      <c r="K142" s="18" t="s">
        <v>47</v>
      </c>
      <c r="L142" s="24">
        <f t="shared" si="22"/>
        <v>1</v>
      </c>
      <c r="M142" s="23" t="str">
        <f t="shared" si="23"/>
        <v/>
      </c>
      <c r="N142" s="9" t="str">
        <f t="shared" si="24"/>
        <v/>
      </c>
      <c r="O142" s="11" t="str">
        <f t="shared" si="25"/>
        <v/>
      </c>
      <c r="P142" s="28">
        <f t="shared" si="26"/>
        <v>0.1111111111111111</v>
      </c>
      <c r="Q142" s="28">
        <f t="shared" si="27"/>
        <v>3.5714285714285712E-2</v>
      </c>
    </row>
    <row r="143" spans="1:24" x14ac:dyDescent="0.2">
      <c r="A143" s="5">
        <v>41892</v>
      </c>
      <c r="B143" s="6">
        <v>43</v>
      </c>
      <c r="C143" s="6">
        <v>1</v>
      </c>
      <c r="D143" s="6" t="s">
        <v>31</v>
      </c>
      <c r="E143" s="6" t="s">
        <v>61</v>
      </c>
      <c r="F143" s="6">
        <v>28</v>
      </c>
      <c r="G143" s="7">
        <v>3</v>
      </c>
      <c r="H143" s="7">
        <v>9</v>
      </c>
      <c r="I143" s="8">
        <v>6</v>
      </c>
      <c r="J143" s="8" t="s">
        <v>34</v>
      </c>
      <c r="K143" s="18" t="s">
        <v>45</v>
      </c>
      <c r="L143" s="24">
        <f t="shared" si="22"/>
        <v>1</v>
      </c>
      <c r="M143" s="23" t="str">
        <f t="shared" si="23"/>
        <v/>
      </c>
      <c r="N143" s="9" t="str">
        <f t="shared" si="24"/>
        <v/>
      </c>
      <c r="O143" s="11" t="str">
        <f t="shared" si="25"/>
        <v/>
      </c>
      <c r="P143" s="28">
        <f t="shared" si="26"/>
        <v>0.1111111111111111</v>
      </c>
      <c r="Q143" s="28">
        <f t="shared" si="27"/>
        <v>3.5714285714285712E-2</v>
      </c>
    </row>
    <row r="144" spans="1:24" x14ac:dyDescent="0.2">
      <c r="A144" s="5">
        <v>41892</v>
      </c>
      <c r="B144" s="6">
        <v>43</v>
      </c>
      <c r="C144" s="6">
        <v>1</v>
      </c>
      <c r="D144" s="6" t="s">
        <v>31</v>
      </c>
      <c r="E144" s="6" t="s">
        <v>61</v>
      </c>
      <c r="F144" s="6">
        <v>28</v>
      </c>
      <c r="G144" s="7">
        <v>3</v>
      </c>
      <c r="H144" s="7">
        <v>9</v>
      </c>
      <c r="I144" s="8">
        <v>6</v>
      </c>
      <c r="J144" s="8" t="s">
        <v>34</v>
      </c>
      <c r="K144" s="18" t="s">
        <v>50</v>
      </c>
      <c r="L144" s="24">
        <f t="shared" si="22"/>
        <v>1</v>
      </c>
      <c r="M144" s="23">
        <f t="shared" si="23"/>
        <v>1</v>
      </c>
      <c r="N144" s="9">
        <f t="shared" si="24"/>
        <v>1</v>
      </c>
      <c r="O144" s="11">
        <f t="shared" si="25"/>
        <v>3.5714285714285712E-2</v>
      </c>
      <c r="P144" s="28">
        <f t="shared" si="26"/>
        <v>0.1111111111111111</v>
      </c>
      <c r="Q144" s="28">
        <f t="shared" si="27"/>
        <v>3.5714285714285712E-2</v>
      </c>
    </row>
    <row r="145" spans="1:30" x14ac:dyDescent="0.2">
      <c r="A145" s="5">
        <v>41892</v>
      </c>
      <c r="B145" s="6">
        <v>43</v>
      </c>
      <c r="C145" s="6">
        <v>1</v>
      </c>
      <c r="D145" s="6" t="s">
        <v>31</v>
      </c>
      <c r="E145" s="6" t="s">
        <v>61</v>
      </c>
      <c r="F145" s="6">
        <v>28</v>
      </c>
      <c r="G145" s="7">
        <v>3</v>
      </c>
      <c r="H145" s="7">
        <v>9</v>
      </c>
      <c r="I145" s="8">
        <v>7</v>
      </c>
      <c r="J145" s="8" t="s">
        <v>34</v>
      </c>
      <c r="K145" s="18" t="s">
        <v>50</v>
      </c>
      <c r="L145" s="24">
        <f t="shared" si="22"/>
        <v>1</v>
      </c>
      <c r="M145" s="23">
        <f t="shared" si="23"/>
        <v>1</v>
      </c>
      <c r="N145" s="9">
        <f t="shared" si="24"/>
        <v>1</v>
      </c>
      <c r="O145" s="11">
        <f t="shared" si="25"/>
        <v>3.5714285714285712E-2</v>
      </c>
      <c r="P145" s="28">
        <f t="shared" si="26"/>
        <v>0.1111111111111111</v>
      </c>
      <c r="Q145" s="28">
        <f t="shared" si="27"/>
        <v>3.5714285714285712E-2</v>
      </c>
      <c r="T145" s="37" t="s">
        <v>28</v>
      </c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</row>
    <row r="146" spans="1:30" x14ac:dyDescent="0.2">
      <c r="A146" s="5">
        <v>41892</v>
      </c>
      <c r="B146" s="6">
        <v>43</v>
      </c>
      <c r="C146" s="6">
        <v>1</v>
      </c>
      <c r="D146" s="6" t="s">
        <v>31</v>
      </c>
      <c r="E146" s="6" t="s">
        <v>61</v>
      </c>
      <c r="F146" s="6">
        <v>28</v>
      </c>
      <c r="G146" s="7">
        <v>3</v>
      </c>
      <c r="H146" s="7">
        <v>9</v>
      </c>
      <c r="I146" s="8">
        <v>7</v>
      </c>
      <c r="J146" s="8" t="s">
        <v>34</v>
      </c>
      <c r="K146" s="18" t="s">
        <v>46</v>
      </c>
      <c r="L146" s="24">
        <f t="shared" ref="L146:L209" si="28">IF(OR(K146="NONE",K146="SED"),0,IF(K146="MIS","",1))</f>
        <v>1</v>
      </c>
      <c r="M146" s="23" t="str">
        <f t="shared" ref="M146:M209" si="29">IF(OR(K146="SA", K146="PBUR", K146= "BUR"), 1, "")</f>
        <v/>
      </c>
      <c r="N146" s="9" t="str">
        <f t="shared" ref="N146:N209" si="30">IF(M146&lt;&gt;1,"",IF(M147&lt;&gt;1,1,IF(I146=I147,"",1)))</f>
        <v/>
      </c>
      <c r="O146" s="11" t="str">
        <f t="shared" ref="O146:O209" si="31">IF(N146=1, (N146/F146), "")</f>
        <v/>
      </c>
      <c r="P146" s="28">
        <f t="shared" ref="P146:P209" si="32">(1/H146)</f>
        <v>0.1111111111111111</v>
      </c>
      <c r="Q146" s="28">
        <f t="shared" ref="Q146:Q209" si="33">(1/F146)</f>
        <v>3.5714285714285712E-2</v>
      </c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</row>
    <row r="147" spans="1:30" x14ac:dyDescent="0.2">
      <c r="A147" s="5">
        <v>41892</v>
      </c>
      <c r="B147" s="6">
        <v>43</v>
      </c>
      <c r="C147" s="6">
        <v>1</v>
      </c>
      <c r="D147" s="6" t="s">
        <v>31</v>
      </c>
      <c r="E147" s="6" t="s">
        <v>61</v>
      </c>
      <c r="F147" s="6">
        <v>28</v>
      </c>
      <c r="G147" s="7">
        <v>3</v>
      </c>
      <c r="H147" s="7">
        <v>9</v>
      </c>
      <c r="I147" s="8">
        <v>7</v>
      </c>
      <c r="J147" s="8" t="s">
        <v>34</v>
      </c>
      <c r="K147" s="18" t="s">
        <v>47</v>
      </c>
      <c r="L147" s="24">
        <f t="shared" si="28"/>
        <v>1</v>
      </c>
      <c r="M147" s="23" t="str">
        <f t="shared" si="29"/>
        <v/>
      </c>
      <c r="N147" s="9" t="str">
        <f t="shared" si="30"/>
        <v/>
      </c>
      <c r="O147" s="11" t="str">
        <f t="shared" si="31"/>
        <v/>
      </c>
      <c r="P147" s="28">
        <f t="shared" si="32"/>
        <v>0.1111111111111111</v>
      </c>
      <c r="Q147" s="28">
        <f t="shared" si="33"/>
        <v>3.5714285714285712E-2</v>
      </c>
      <c r="T147" s="14" t="s">
        <v>10</v>
      </c>
      <c r="U147" t="s">
        <v>21</v>
      </c>
    </row>
    <row r="148" spans="1:30" x14ac:dyDescent="0.2">
      <c r="A148" s="5">
        <v>41892</v>
      </c>
      <c r="B148" s="6">
        <v>43</v>
      </c>
      <c r="C148" s="6">
        <v>1</v>
      </c>
      <c r="D148" s="6" t="s">
        <v>31</v>
      </c>
      <c r="E148" s="6" t="s">
        <v>61</v>
      </c>
      <c r="F148" s="6">
        <v>28</v>
      </c>
      <c r="G148" s="7">
        <v>3</v>
      </c>
      <c r="H148" s="7">
        <v>9</v>
      </c>
      <c r="I148" s="8">
        <v>8</v>
      </c>
      <c r="J148" s="8" t="s">
        <v>34</v>
      </c>
      <c r="K148" s="18" t="s">
        <v>50</v>
      </c>
      <c r="L148" s="24">
        <f t="shared" si="28"/>
        <v>1</v>
      </c>
      <c r="M148" s="23">
        <f t="shared" si="29"/>
        <v>1</v>
      </c>
      <c r="N148" s="9">
        <f t="shared" si="30"/>
        <v>1</v>
      </c>
      <c r="O148" s="11">
        <f t="shared" si="31"/>
        <v>3.5714285714285712E-2</v>
      </c>
      <c r="P148" s="28">
        <f t="shared" si="32"/>
        <v>0.1111111111111111</v>
      </c>
      <c r="Q148" s="28">
        <f t="shared" si="33"/>
        <v>3.5714285714285712E-2</v>
      </c>
    </row>
    <row r="149" spans="1:30" x14ac:dyDescent="0.2">
      <c r="A149" s="5">
        <v>41892</v>
      </c>
      <c r="B149" s="6">
        <v>43</v>
      </c>
      <c r="C149" s="6">
        <v>1</v>
      </c>
      <c r="D149" s="6" t="s">
        <v>31</v>
      </c>
      <c r="E149" s="6" t="s">
        <v>61</v>
      </c>
      <c r="F149" s="6">
        <v>28</v>
      </c>
      <c r="G149" s="7">
        <v>3</v>
      </c>
      <c r="H149" s="7">
        <v>9</v>
      </c>
      <c r="I149" s="8">
        <v>8</v>
      </c>
      <c r="J149" s="8" t="s">
        <v>34</v>
      </c>
      <c r="K149" s="18" t="s">
        <v>47</v>
      </c>
      <c r="L149" s="24">
        <f t="shared" si="28"/>
        <v>1</v>
      </c>
      <c r="M149" s="23" t="str">
        <f t="shared" si="29"/>
        <v/>
      </c>
      <c r="N149" s="9" t="str">
        <f t="shared" si="30"/>
        <v/>
      </c>
      <c r="O149" s="11" t="str">
        <f t="shared" si="31"/>
        <v/>
      </c>
      <c r="P149" s="28">
        <f t="shared" si="32"/>
        <v>0.1111111111111111</v>
      </c>
      <c r="Q149" s="28">
        <f t="shared" si="33"/>
        <v>3.5714285714285712E-2</v>
      </c>
      <c r="U149" s="14" t="s">
        <v>17</v>
      </c>
    </row>
    <row r="150" spans="1:30" x14ac:dyDescent="0.2">
      <c r="A150" s="5">
        <v>41892</v>
      </c>
      <c r="B150" s="6">
        <v>43</v>
      </c>
      <c r="C150" s="6">
        <v>1</v>
      </c>
      <c r="D150" s="6" t="s">
        <v>31</v>
      </c>
      <c r="E150" s="6" t="s">
        <v>61</v>
      </c>
      <c r="F150" s="6">
        <v>28</v>
      </c>
      <c r="G150" s="7">
        <v>3</v>
      </c>
      <c r="H150" s="7">
        <v>9</v>
      </c>
      <c r="I150" s="8">
        <v>8</v>
      </c>
      <c r="J150" s="8" t="s">
        <v>34</v>
      </c>
      <c r="K150" s="18" t="s">
        <v>51</v>
      </c>
      <c r="L150" s="24">
        <f t="shared" si="28"/>
        <v>1</v>
      </c>
      <c r="M150" s="23" t="str">
        <f t="shared" si="29"/>
        <v/>
      </c>
      <c r="N150" s="9" t="str">
        <f t="shared" si="30"/>
        <v/>
      </c>
      <c r="O150" s="11" t="str">
        <f t="shared" si="31"/>
        <v/>
      </c>
      <c r="P150" s="28">
        <f t="shared" si="32"/>
        <v>0.1111111111111111</v>
      </c>
      <c r="Q150" s="28">
        <f t="shared" si="33"/>
        <v>3.5714285714285712E-2</v>
      </c>
      <c r="U150" t="s">
        <v>13</v>
      </c>
    </row>
    <row r="151" spans="1:30" x14ac:dyDescent="0.2">
      <c r="A151" s="5">
        <v>41892</v>
      </c>
      <c r="B151" s="6">
        <v>43</v>
      </c>
      <c r="C151" s="6">
        <v>1</v>
      </c>
      <c r="D151" s="6" t="s">
        <v>31</v>
      </c>
      <c r="E151" s="6" t="s">
        <v>61</v>
      </c>
      <c r="F151" s="6">
        <v>28</v>
      </c>
      <c r="G151" s="7">
        <v>3</v>
      </c>
      <c r="H151" s="7">
        <v>9</v>
      </c>
      <c r="I151" s="8">
        <v>8</v>
      </c>
      <c r="J151" s="8" t="s">
        <v>34</v>
      </c>
      <c r="K151" s="18" t="s">
        <v>46</v>
      </c>
      <c r="L151" s="24">
        <f t="shared" si="28"/>
        <v>1</v>
      </c>
      <c r="M151" s="23" t="str">
        <f t="shared" si="29"/>
        <v/>
      </c>
      <c r="N151" s="9" t="str">
        <f t="shared" si="30"/>
        <v/>
      </c>
      <c r="O151" s="11" t="str">
        <f t="shared" si="31"/>
        <v/>
      </c>
      <c r="P151" s="28">
        <f t="shared" si="32"/>
        <v>0.1111111111111111</v>
      </c>
      <c r="Q151" s="28">
        <f t="shared" si="33"/>
        <v>3.5714285714285712E-2</v>
      </c>
      <c r="T151" t="s">
        <v>22</v>
      </c>
      <c r="U151" s="10"/>
    </row>
    <row r="152" spans="1:30" x14ac:dyDescent="0.2">
      <c r="A152" s="5">
        <v>41892</v>
      </c>
      <c r="B152" s="6">
        <v>43</v>
      </c>
      <c r="C152" s="6">
        <v>1</v>
      </c>
      <c r="D152" s="6" t="s">
        <v>31</v>
      </c>
      <c r="E152" s="6" t="s">
        <v>61</v>
      </c>
      <c r="F152" s="6">
        <v>28</v>
      </c>
      <c r="G152" s="7">
        <v>3</v>
      </c>
      <c r="H152" s="7">
        <v>9</v>
      </c>
      <c r="I152" s="8">
        <v>9</v>
      </c>
      <c r="J152" s="8" t="s">
        <v>42</v>
      </c>
      <c r="K152" s="18" t="s">
        <v>50</v>
      </c>
      <c r="L152" s="24">
        <f t="shared" si="28"/>
        <v>1</v>
      </c>
      <c r="M152" s="23">
        <f t="shared" si="29"/>
        <v>1</v>
      </c>
      <c r="N152" s="9">
        <f t="shared" si="30"/>
        <v>1</v>
      </c>
      <c r="O152" s="11">
        <f t="shared" si="31"/>
        <v>3.5714285714285712E-2</v>
      </c>
      <c r="P152" s="28">
        <f t="shared" si="32"/>
        <v>0.1111111111111111</v>
      </c>
      <c r="Q152" s="28">
        <f t="shared" si="33"/>
        <v>3.5714285714285712E-2</v>
      </c>
    </row>
    <row r="153" spans="1:30" x14ac:dyDescent="0.2">
      <c r="A153" s="5">
        <v>41892</v>
      </c>
      <c r="B153" s="6">
        <v>43</v>
      </c>
      <c r="C153" s="6">
        <v>1</v>
      </c>
      <c r="D153" s="6" t="s">
        <v>31</v>
      </c>
      <c r="E153" s="6" t="s">
        <v>61</v>
      </c>
      <c r="F153" s="6">
        <v>28</v>
      </c>
      <c r="G153" s="7">
        <v>3</v>
      </c>
      <c r="H153" s="7">
        <v>9</v>
      </c>
      <c r="I153" s="8">
        <v>9</v>
      </c>
      <c r="J153" s="8" t="s">
        <v>42</v>
      </c>
      <c r="K153" s="18" t="s">
        <v>45</v>
      </c>
      <c r="L153" s="24">
        <f t="shared" si="28"/>
        <v>1</v>
      </c>
      <c r="M153" s="23" t="str">
        <f t="shared" si="29"/>
        <v/>
      </c>
      <c r="N153" s="9" t="str">
        <f t="shared" si="30"/>
        <v/>
      </c>
      <c r="O153" s="11" t="str">
        <f t="shared" si="31"/>
        <v/>
      </c>
      <c r="P153" s="28">
        <f t="shared" si="32"/>
        <v>0.1111111111111111</v>
      </c>
      <c r="Q153" s="28">
        <f t="shared" si="33"/>
        <v>3.5714285714285712E-2</v>
      </c>
    </row>
    <row r="154" spans="1:30" x14ac:dyDescent="0.2">
      <c r="A154" s="5">
        <v>41892</v>
      </c>
      <c r="B154" s="6">
        <v>43</v>
      </c>
      <c r="C154" s="6">
        <v>1</v>
      </c>
      <c r="D154" s="6" t="s">
        <v>31</v>
      </c>
      <c r="E154" s="6" t="s">
        <v>61</v>
      </c>
      <c r="F154" s="6">
        <v>28</v>
      </c>
      <c r="G154" s="7">
        <v>3</v>
      </c>
      <c r="H154" s="7">
        <v>9</v>
      </c>
      <c r="I154" s="8">
        <v>10</v>
      </c>
      <c r="J154" s="8" t="s">
        <v>34</v>
      </c>
      <c r="K154" s="18" t="s">
        <v>50</v>
      </c>
      <c r="L154" s="24">
        <f t="shared" si="28"/>
        <v>1</v>
      </c>
      <c r="M154" s="23">
        <f t="shared" si="29"/>
        <v>1</v>
      </c>
      <c r="N154" s="9">
        <f t="shared" si="30"/>
        <v>1</v>
      </c>
      <c r="O154" s="11">
        <f t="shared" si="31"/>
        <v>3.5714285714285712E-2</v>
      </c>
      <c r="P154" s="28">
        <f t="shared" si="32"/>
        <v>0.1111111111111111</v>
      </c>
      <c r="Q154" s="28">
        <f t="shared" si="33"/>
        <v>3.5714285714285712E-2</v>
      </c>
    </row>
    <row r="155" spans="1:30" x14ac:dyDescent="0.2">
      <c r="A155" s="5">
        <v>41892</v>
      </c>
      <c r="B155" s="6">
        <v>43</v>
      </c>
      <c r="C155" s="6">
        <v>1</v>
      </c>
      <c r="D155" s="6" t="s">
        <v>31</v>
      </c>
      <c r="E155" s="6" t="s">
        <v>65</v>
      </c>
      <c r="F155" s="6">
        <v>25</v>
      </c>
      <c r="G155" s="7">
        <v>1</v>
      </c>
      <c r="H155" s="7">
        <v>9</v>
      </c>
      <c r="I155" s="8">
        <v>1</v>
      </c>
      <c r="J155" s="8" t="s">
        <v>32</v>
      </c>
      <c r="K155" s="18" t="s">
        <v>64</v>
      </c>
      <c r="L155" s="24">
        <f t="shared" si="28"/>
        <v>1</v>
      </c>
      <c r="M155" s="23" t="str">
        <f t="shared" si="29"/>
        <v/>
      </c>
      <c r="N155" s="9" t="str">
        <f t="shared" si="30"/>
        <v/>
      </c>
      <c r="O155" s="11" t="str">
        <f t="shared" si="31"/>
        <v/>
      </c>
      <c r="P155" s="28">
        <f t="shared" si="32"/>
        <v>0.1111111111111111</v>
      </c>
      <c r="Q155" s="28">
        <f t="shared" si="33"/>
        <v>0.04</v>
      </c>
    </row>
    <row r="156" spans="1:30" x14ac:dyDescent="0.2">
      <c r="A156" s="5">
        <v>41892</v>
      </c>
      <c r="B156" s="6">
        <v>43</v>
      </c>
      <c r="C156" s="6">
        <v>1</v>
      </c>
      <c r="D156" s="6" t="s">
        <v>31</v>
      </c>
      <c r="E156" s="6" t="s">
        <v>65</v>
      </c>
      <c r="F156" s="6">
        <v>25</v>
      </c>
      <c r="G156" s="7">
        <v>1</v>
      </c>
      <c r="H156" s="7">
        <v>9</v>
      </c>
      <c r="I156" s="8">
        <v>1</v>
      </c>
      <c r="J156" s="8" t="s">
        <v>32</v>
      </c>
      <c r="K156" s="18" t="s">
        <v>45</v>
      </c>
      <c r="L156" s="24">
        <f t="shared" si="28"/>
        <v>1</v>
      </c>
      <c r="M156" s="23" t="str">
        <f t="shared" si="29"/>
        <v/>
      </c>
      <c r="N156" s="9" t="str">
        <f t="shared" si="30"/>
        <v/>
      </c>
      <c r="O156" s="11" t="str">
        <f t="shared" si="31"/>
        <v/>
      </c>
      <c r="P156" s="28">
        <f t="shared" si="32"/>
        <v>0.1111111111111111</v>
      </c>
      <c r="Q156" s="28">
        <f t="shared" si="33"/>
        <v>0.04</v>
      </c>
    </row>
    <row r="157" spans="1:30" x14ac:dyDescent="0.2">
      <c r="A157" s="5">
        <v>41892</v>
      </c>
      <c r="B157" s="6">
        <v>43</v>
      </c>
      <c r="C157" s="6">
        <v>1</v>
      </c>
      <c r="D157" s="6" t="s">
        <v>31</v>
      </c>
      <c r="E157" s="6" t="s">
        <v>65</v>
      </c>
      <c r="F157" s="6">
        <v>25</v>
      </c>
      <c r="G157" s="7">
        <v>1</v>
      </c>
      <c r="H157" s="7">
        <v>9</v>
      </c>
      <c r="I157" s="8">
        <v>1</v>
      </c>
      <c r="J157" s="8" t="s">
        <v>32</v>
      </c>
      <c r="K157" s="18" t="s">
        <v>50</v>
      </c>
      <c r="L157" s="24">
        <f t="shared" si="28"/>
        <v>1</v>
      </c>
      <c r="M157" s="23">
        <f t="shared" si="29"/>
        <v>1</v>
      </c>
      <c r="N157" s="9" t="str">
        <f t="shared" si="30"/>
        <v/>
      </c>
      <c r="O157" s="11" t="str">
        <f t="shared" si="31"/>
        <v/>
      </c>
      <c r="P157" s="28">
        <f t="shared" si="32"/>
        <v>0.1111111111111111</v>
      </c>
      <c r="Q157" s="28">
        <f t="shared" si="33"/>
        <v>0.04</v>
      </c>
    </row>
    <row r="158" spans="1:30" x14ac:dyDescent="0.2">
      <c r="A158" s="5">
        <v>41892</v>
      </c>
      <c r="B158" s="6">
        <v>43</v>
      </c>
      <c r="C158" s="6">
        <v>1</v>
      </c>
      <c r="D158" s="6" t="s">
        <v>31</v>
      </c>
      <c r="E158" s="6" t="s">
        <v>65</v>
      </c>
      <c r="F158" s="6">
        <v>25</v>
      </c>
      <c r="G158" s="7">
        <v>1</v>
      </c>
      <c r="H158" s="7">
        <v>9</v>
      </c>
      <c r="I158" s="8">
        <v>1</v>
      </c>
      <c r="J158" s="8" t="s">
        <v>32</v>
      </c>
      <c r="K158" s="18" t="s">
        <v>44</v>
      </c>
      <c r="L158" s="24">
        <f t="shared" si="28"/>
        <v>1</v>
      </c>
      <c r="M158" s="23">
        <f t="shared" si="29"/>
        <v>1</v>
      </c>
      <c r="N158" s="9">
        <f t="shared" si="30"/>
        <v>1</v>
      </c>
      <c r="O158" s="11">
        <f t="shared" si="31"/>
        <v>0.04</v>
      </c>
      <c r="P158" s="28">
        <f t="shared" si="32"/>
        <v>0.1111111111111111</v>
      </c>
      <c r="Q158" s="28">
        <f t="shared" si="33"/>
        <v>0.04</v>
      </c>
    </row>
    <row r="159" spans="1:30" x14ac:dyDescent="0.2">
      <c r="A159" s="5">
        <v>41892</v>
      </c>
      <c r="B159" s="6">
        <v>43</v>
      </c>
      <c r="C159" s="6">
        <v>1</v>
      </c>
      <c r="D159" s="6" t="s">
        <v>31</v>
      </c>
      <c r="E159" s="6" t="s">
        <v>65</v>
      </c>
      <c r="F159" s="6">
        <v>25</v>
      </c>
      <c r="G159" s="7">
        <v>1</v>
      </c>
      <c r="H159" s="7">
        <v>9</v>
      </c>
      <c r="I159" s="8">
        <v>2</v>
      </c>
      <c r="J159" s="8" t="s">
        <v>33</v>
      </c>
      <c r="K159" s="18" t="s">
        <v>45</v>
      </c>
      <c r="L159" s="24">
        <f t="shared" si="28"/>
        <v>1</v>
      </c>
      <c r="M159" s="23" t="str">
        <f t="shared" si="29"/>
        <v/>
      </c>
      <c r="N159" s="9" t="str">
        <f t="shared" si="30"/>
        <v/>
      </c>
      <c r="O159" s="11" t="str">
        <f t="shared" si="31"/>
        <v/>
      </c>
      <c r="P159" s="28">
        <f t="shared" si="32"/>
        <v>0.1111111111111111</v>
      </c>
      <c r="Q159" s="28">
        <f t="shared" si="33"/>
        <v>0.04</v>
      </c>
    </row>
    <row r="160" spans="1:30" x14ac:dyDescent="0.2">
      <c r="A160" s="5">
        <v>41892</v>
      </c>
      <c r="B160" s="6">
        <v>43</v>
      </c>
      <c r="C160" s="6">
        <v>1</v>
      </c>
      <c r="D160" s="6" t="s">
        <v>31</v>
      </c>
      <c r="E160" s="6" t="s">
        <v>65</v>
      </c>
      <c r="F160" s="6">
        <v>25</v>
      </c>
      <c r="G160" s="7">
        <v>1</v>
      </c>
      <c r="H160" s="7">
        <v>9</v>
      </c>
      <c r="I160" s="8">
        <v>2</v>
      </c>
      <c r="J160" s="8" t="s">
        <v>33</v>
      </c>
      <c r="K160" s="18" t="s">
        <v>46</v>
      </c>
      <c r="L160" s="24">
        <f t="shared" si="28"/>
        <v>1</v>
      </c>
      <c r="M160" s="23" t="str">
        <f t="shared" si="29"/>
        <v/>
      </c>
      <c r="N160" s="9" t="str">
        <f t="shared" si="30"/>
        <v/>
      </c>
      <c r="O160" s="11" t="str">
        <f t="shared" si="31"/>
        <v/>
      </c>
      <c r="P160" s="28">
        <f t="shared" si="32"/>
        <v>0.1111111111111111</v>
      </c>
      <c r="Q160" s="28">
        <f t="shared" si="33"/>
        <v>0.04</v>
      </c>
    </row>
    <row r="161" spans="1:17" x14ac:dyDescent="0.2">
      <c r="A161" s="5">
        <v>41892</v>
      </c>
      <c r="B161" s="6">
        <v>43</v>
      </c>
      <c r="C161" s="6">
        <v>1</v>
      </c>
      <c r="D161" s="6" t="s">
        <v>31</v>
      </c>
      <c r="E161" s="6" t="s">
        <v>65</v>
      </c>
      <c r="F161" s="6">
        <v>25</v>
      </c>
      <c r="G161" s="7">
        <v>1</v>
      </c>
      <c r="H161" s="7">
        <v>9</v>
      </c>
      <c r="I161" s="8">
        <v>3</v>
      </c>
      <c r="J161" s="8" t="s">
        <v>34</v>
      </c>
      <c r="K161" s="18" t="s">
        <v>51</v>
      </c>
      <c r="L161" s="24">
        <f t="shared" si="28"/>
        <v>1</v>
      </c>
      <c r="M161" s="23" t="str">
        <f t="shared" si="29"/>
        <v/>
      </c>
      <c r="N161" s="9" t="str">
        <f t="shared" si="30"/>
        <v/>
      </c>
      <c r="O161" s="11" t="str">
        <f t="shared" si="31"/>
        <v/>
      </c>
      <c r="P161" s="28">
        <f t="shared" si="32"/>
        <v>0.1111111111111111</v>
      </c>
      <c r="Q161" s="28">
        <f t="shared" si="33"/>
        <v>0.04</v>
      </c>
    </row>
    <row r="162" spans="1:17" x14ac:dyDescent="0.2">
      <c r="A162" s="5">
        <v>41892</v>
      </c>
      <c r="B162" s="6">
        <v>43</v>
      </c>
      <c r="C162" s="6">
        <v>1</v>
      </c>
      <c r="D162" s="6" t="s">
        <v>31</v>
      </c>
      <c r="E162" s="6" t="s">
        <v>65</v>
      </c>
      <c r="F162" s="6">
        <v>25</v>
      </c>
      <c r="G162" s="7">
        <v>1</v>
      </c>
      <c r="H162" s="7">
        <v>9</v>
      </c>
      <c r="I162" s="8">
        <v>3</v>
      </c>
      <c r="J162" s="8" t="s">
        <v>34</v>
      </c>
      <c r="K162" s="18" t="s">
        <v>44</v>
      </c>
      <c r="L162" s="24">
        <f t="shared" si="28"/>
        <v>1</v>
      </c>
      <c r="M162" s="23">
        <f t="shared" si="29"/>
        <v>1</v>
      </c>
      <c r="N162" s="9" t="str">
        <f t="shared" si="30"/>
        <v/>
      </c>
      <c r="O162" s="11" t="str">
        <f t="shared" si="31"/>
        <v/>
      </c>
      <c r="P162" s="28">
        <f t="shared" si="32"/>
        <v>0.1111111111111111</v>
      </c>
      <c r="Q162" s="28">
        <f t="shared" si="33"/>
        <v>0.04</v>
      </c>
    </row>
    <row r="163" spans="1:17" x14ac:dyDescent="0.2">
      <c r="A163" s="5">
        <v>41892</v>
      </c>
      <c r="B163" s="6">
        <v>43</v>
      </c>
      <c r="C163" s="6">
        <v>1</v>
      </c>
      <c r="D163" s="6" t="s">
        <v>31</v>
      </c>
      <c r="E163" s="6" t="s">
        <v>65</v>
      </c>
      <c r="F163" s="6">
        <v>25</v>
      </c>
      <c r="G163" s="7">
        <v>1</v>
      </c>
      <c r="H163" s="7">
        <v>9</v>
      </c>
      <c r="I163" s="8">
        <v>3</v>
      </c>
      <c r="J163" s="8" t="s">
        <v>34</v>
      </c>
      <c r="K163" s="18" t="s">
        <v>50</v>
      </c>
      <c r="L163" s="24">
        <f t="shared" si="28"/>
        <v>1</v>
      </c>
      <c r="M163" s="23">
        <f t="shared" si="29"/>
        <v>1</v>
      </c>
      <c r="N163" s="9">
        <f t="shared" si="30"/>
        <v>1</v>
      </c>
      <c r="O163" s="11">
        <f t="shared" si="31"/>
        <v>0.04</v>
      </c>
      <c r="P163" s="28">
        <f t="shared" si="32"/>
        <v>0.1111111111111111</v>
      </c>
      <c r="Q163" s="28">
        <f t="shared" si="33"/>
        <v>0.04</v>
      </c>
    </row>
    <row r="164" spans="1:17" x14ac:dyDescent="0.2">
      <c r="A164" s="5">
        <v>41892</v>
      </c>
      <c r="B164" s="6">
        <v>43</v>
      </c>
      <c r="C164" s="6">
        <v>1</v>
      </c>
      <c r="D164" s="6" t="s">
        <v>31</v>
      </c>
      <c r="E164" s="6" t="s">
        <v>65</v>
      </c>
      <c r="F164" s="6">
        <v>25</v>
      </c>
      <c r="G164" s="7">
        <v>1</v>
      </c>
      <c r="H164" s="7">
        <v>9</v>
      </c>
      <c r="I164" s="8">
        <v>3</v>
      </c>
      <c r="J164" s="8" t="s">
        <v>34</v>
      </c>
      <c r="K164" s="18" t="s">
        <v>45</v>
      </c>
      <c r="L164" s="24">
        <f t="shared" si="28"/>
        <v>1</v>
      </c>
      <c r="M164" s="23" t="str">
        <f t="shared" si="29"/>
        <v/>
      </c>
      <c r="N164" s="9" t="str">
        <f t="shared" si="30"/>
        <v/>
      </c>
      <c r="O164" s="11" t="str">
        <f t="shared" si="31"/>
        <v/>
      </c>
      <c r="P164" s="28">
        <f t="shared" si="32"/>
        <v>0.1111111111111111</v>
      </c>
      <c r="Q164" s="28">
        <f t="shared" si="33"/>
        <v>0.04</v>
      </c>
    </row>
    <row r="165" spans="1:17" x14ac:dyDescent="0.2">
      <c r="A165" s="5">
        <v>41892</v>
      </c>
      <c r="B165" s="6">
        <v>43</v>
      </c>
      <c r="C165" s="6">
        <v>1</v>
      </c>
      <c r="D165" s="6" t="s">
        <v>31</v>
      </c>
      <c r="E165" s="6" t="s">
        <v>65</v>
      </c>
      <c r="F165" s="6">
        <v>25</v>
      </c>
      <c r="G165" s="7">
        <v>1</v>
      </c>
      <c r="H165" s="7">
        <v>9</v>
      </c>
      <c r="I165" s="8">
        <v>4</v>
      </c>
      <c r="J165" s="8" t="s">
        <v>35</v>
      </c>
      <c r="K165" s="18" t="s">
        <v>50</v>
      </c>
      <c r="L165" s="24">
        <f t="shared" si="28"/>
        <v>1</v>
      </c>
      <c r="M165" s="23">
        <f t="shared" si="29"/>
        <v>1</v>
      </c>
      <c r="N165" s="9" t="str">
        <f t="shared" si="30"/>
        <v/>
      </c>
      <c r="O165" s="11" t="str">
        <f t="shared" si="31"/>
        <v/>
      </c>
      <c r="P165" s="28">
        <f t="shared" si="32"/>
        <v>0.1111111111111111</v>
      </c>
      <c r="Q165" s="28">
        <f t="shared" si="33"/>
        <v>0.04</v>
      </c>
    </row>
    <row r="166" spans="1:17" x14ac:dyDescent="0.2">
      <c r="A166" s="5">
        <v>41892</v>
      </c>
      <c r="B166" s="6">
        <v>43</v>
      </c>
      <c r="C166" s="6">
        <v>1</v>
      </c>
      <c r="D166" s="6" t="s">
        <v>31</v>
      </c>
      <c r="E166" s="6" t="s">
        <v>65</v>
      </c>
      <c r="F166" s="6">
        <v>25</v>
      </c>
      <c r="G166" s="7">
        <v>1</v>
      </c>
      <c r="H166" s="7">
        <v>9</v>
      </c>
      <c r="I166" s="8">
        <v>4</v>
      </c>
      <c r="J166" s="8" t="s">
        <v>35</v>
      </c>
      <c r="K166" s="18" t="s">
        <v>44</v>
      </c>
      <c r="L166" s="24">
        <f t="shared" si="28"/>
        <v>1</v>
      </c>
      <c r="M166" s="23">
        <f t="shared" si="29"/>
        <v>1</v>
      </c>
      <c r="N166" s="9">
        <f t="shared" si="30"/>
        <v>1</v>
      </c>
      <c r="O166" s="11">
        <f t="shared" si="31"/>
        <v>0.04</v>
      </c>
      <c r="P166" s="28">
        <f t="shared" si="32"/>
        <v>0.1111111111111111</v>
      </c>
      <c r="Q166" s="28">
        <f t="shared" si="33"/>
        <v>0.04</v>
      </c>
    </row>
    <row r="167" spans="1:17" x14ac:dyDescent="0.2">
      <c r="A167" s="5">
        <v>41892</v>
      </c>
      <c r="B167" s="6">
        <v>43</v>
      </c>
      <c r="C167" s="6">
        <v>1</v>
      </c>
      <c r="D167" s="6" t="s">
        <v>31</v>
      </c>
      <c r="E167" s="6" t="s">
        <v>65</v>
      </c>
      <c r="F167" s="6">
        <v>25</v>
      </c>
      <c r="G167" s="7">
        <v>1</v>
      </c>
      <c r="H167" s="7">
        <v>9</v>
      </c>
      <c r="I167" s="8">
        <v>4</v>
      </c>
      <c r="J167" s="8" t="s">
        <v>35</v>
      </c>
      <c r="K167" s="18" t="s">
        <v>46</v>
      </c>
      <c r="L167" s="24">
        <f t="shared" si="28"/>
        <v>1</v>
      </c>
      <c r="M167" s="23" t="str">
        <f t="shared" si="29"/>
        <v/>
      </c>
      <c r="N167" s="9" t="str">
        <f t="shared" si="30"/>
        <v/>
      </c>
      <c r="O167" s="11" t="str">
        <f t="shared" si="31"/>
        <v/>
      </c>
      <c r="P167" s="28">
        <f t="shared" si="32"/>
        <v>0.1111111111111111</v>
      </c>
      <c r="Q167" s="28">
        <f t="shared" si="33"/>
        <v>0.04</v>
      </c>
    </row>
    <row r="168" spans="1:17" x14ac:dyDescent="0.2">
      <c r="A168" s="5">
        <v>41892</v>
      </c>
      <c r="B168" s="6">
        <v>43</v>
      </c>
      <c r="C168" s="6">
        <v>1</v>
      </c>
      <c r="D168" s="6" t="s">
        <v>31</v>
      </c>
      <c r="E168" s="6" t="s">
        <v>65</v>
      </c>
      <c r="F168" s="6">
        <v>25</v>
      </c>
      <c r="G168" s="7">
        <v>1</v>
      </c>
      <c r="H168" s="7">
        <v>9</v>
      </c>
      <c r="I168" s="8">
        <v>5</v>
      </c>
      <c r="J168" s="8" t="s">
        <v>35</v>
      </c>
      <c r="K168" s="18" t="s">
        <v>46</v>
      </c>
      <c r="L168" s="24">
        <f t="shared" si="28"/>
        <v>1</v>
      </c>
      <c r="M168" s="23" t="str">
        <f t="shared" si="29"/>
        <v/>
      </c>
      <c r="N168" s="9" t="str">
        <f t="shared" si="30"/>
        <v/>
      </c>
      <c r="O168" s="11" t="str">
        <f t="shared" si="31"/>
        <v/>
      </c>
      <c r="P168" s="28">
        <f t="shared" si="32"/>
        <v>0.1111111111111111</v>
      </c>
      <c r="Q168" s="28">
        <f t="shared" si="33"/>
        <v>0.04</v>
      </c>
    </row>
    <row r="169" spans="1:17" x14ac:dyDescent="0.2">
      <c r="A169" s="5">
        <v>41892</v>
      </c>
      <c r="B169" s="6">
        <v>43</v>
      </c>
      <c r="C169" s="6">
        <v>1</v>
      </c>
      <c r="D169" s="6" t="s">
        <v>31</v>
      </c>
      <c r="E169" s="6" t="s">
        <v>65</v>
      </c>
      <c r="F169" s="6">
        <v>25</v>
      </c>
      <c r="G169" s="7">
        <v>1</v>
      </c>
      <c r="H169" s="7">
        <v>9</v>
      </c>
      <c r="I169" s="8">
        <v>5</v>
      </c>
      <c r="J169" s="8" t="s">
        <v>35</v>
      </c>
      <c r="K169" s="18" t="s">
        <v>44</v>
      </c>
      <c r="L169" s="24">
        <f t="shared" si="28"/>
        <v>1</v>
      </c>
      <c r="M169" s="23">
        <f t="shared" si="29"/>
        <v>1</v>
      </c>
      <c r="N169" s="9">
        <f t="shared" si="30"/>
        <v>1</v>
      </c>
      <c r="O169" s="11">
        <f t="shared" si="31"/>
        <v>0.04</v>
      </c>
      <c r="P169" s="28">
        <f t="shared" si="32"/>
        <v>0.1111111111111111</v>
      </c>
      <c r="Q169" s="28">
        <f t="shared" si="33"/>
        <v>0.04</v>
      </c>
    </row>
    <row r="170" spans="1:17" x14ac:dyDescent="0.2">
      <c r="A170" s="5">
        <v>41892</v>
      </c>
      <c r="B170" s="6">
        <v>43</v>
      </c>
      <c r="C170" s="6">
        <v>1</v>
      </c>
      <c r="D170" s="6" t="s">
        <v>31</v>
      </c>
      <c r="E170" s="6" t="s">
        <v>65</v>
      </c>
      <c r="F170" s="6">
        <v>25</v>
      </c>
      <c r="G170" s="7">
        <v>1</v>
      </c>
      <c r="H170" s="7">
        <v>9</v>
      </c>
      <c r="I170" s="8">
        <v>5</v>
      </c>
      <c r="J170" s="8" t="s">
        <v>35</v>
      </c>
      <c r="K170" s="18" t="s">
        <v>45</v>
      </c>
      <c r="L170" s="24">
        <f t="shared" si="28"/>
        <v>1</v>
      </c>
      <c r="M170" s="23" t="str">
        <f t="shared" si="29"/>
        <v/>
      </c>
      <c r="N170" s="9" t="str">
        <f t="shared" si="30"/>
        <v/>
      </c>
      <c r="O170" s="11" t="str">
        <f t="shared" si="31"/>
        <v/>
      </c>
      <c r="P170" s="28">
        <f t="shared" si="32"/>
        <v>0.1111111111111111</v>
      </c>
      <c r="Q170" s="28">
        <f t="shared" si="33"/>
        <v>0.04</v>
      </c>
    </row>
    <row r="171" spans="1:17" x14ac:dyDescent="0.2">
      <c r="A171" s="5">
        <v>41892</v>
      </c>
      <c r="B171" s="6">
        <v>43</v>
      </c>
      <c r="C171" s="6">
        <v>1</v>
      </c>
      <c r="D171" s="6" t="s">
        <v>31</v>
      </c>
      <c r="E171" s="6" t="s">
        <v>65</v>
      </c>
      <c r="F171" s="6">
        <v>25</v>
      </c>
      <c r="G171" s="7">
        <v>1</v>
      </c>
      <c r="H171" s="7">
        <v>9</v>
      </c>
      <c r="I171" s="8">
        <v>6</v>
      </c>
      <c r="J171" s="8" t="s">
        <v>34</v>
      </c>
      <c r="K171" s="18" t="s">
        <v>51</v>
      </c>
      <c r="L171" s="24">
        <f t="shared" si="28"/>
        <v>1</v>
      </c>
      <c r="M171" s="23" t="str">
        <f t="shared" si="29"/>
        <v/>
      </c>
      <c r="N171" s="9" t="str">
        <f t="shared" si="30"/>
        <v/>
      </c>
      <c r="O171" s="11" t="str">
        <f t="shared" si="31"/>
        <v/>
      </c>
      <c r="P171" s="28">
        <f t="shared" si="32"/>
        <v>0.1111111111111111</v>
      </c>
      <c r="Q171" s="28">
        <f t="shared" si="33"/>
        <v>0.04</v>
      </c>
    </row>
    <row r="172" spans="1:17" x14ac:dyDescent="0.2">
      <c r="A172" s="5">
        <v>41892</v>
      </c>
      <c r="B172" s="6">
        <v>43</v>
      </c>
      <c r="C172" s="6">
        <v>1</v>
      </c>
      <c r="D172" s="6" t="s">
        <v>31</v>
      </c>
      <c r="E172" s="6" t="s">
        <v>65</v>
      </c>
      <c r="F172" s="6">
        <v>25</v>
      </c>
      <c r="G172" s="7">
        <v>1</v>
      </c>
      <c r="H172" s="7">
        <v>9</v>
      </c>
      <c r="I172" s="8">
        <v>6</v>
      </c>
      <c r="J172" s="8" t="s">
        <v>34</v>
      </c>
      <c r="K172" s="18" t="s">
        <v>45</v>
      </c>
      <c r="L172" s="24">
        <f t="shared" si="28"/>
        <v>1</v>
      </c>
      <c r="M172" s="23" t="str">
        <f t="shared" si="29"/>
        <v/>
      </c>
      <c r="N172" s="9" t="str">
        <f t="shared" si="30"/>
        <v/>
      </c>
      <c r="O172" s="11" t="str">
        <f t="shared" si="31"/>
        <v/>
      </c>
      <c r="P172" s="28">
        <f t="shared" si="32"/>
        <v>0.1111111111111111</v>
      </c>
      <c r="Q172" s="28">
        <f t="shared" si="33"/>
        <v>0.04</v>
      </c>
    </row>
    <row r="173" spans="1:17" x14ac:dyDescent="0.2">
      <c r="A173" s="5">
        <v>41892</v>
      </c>
      <c r="B173" s="6">
        <v>43</v>
      </c>
      <c r="C173" s="6">
        <v>1</v>
      </c>
      <c r="D173" s="6" t="s">
        <v>31</v>
      </c>
      <c r="E173" s="6" t="s">
        <v>65</v>
      </c>
      <c r="F173" s="6">
        <v>25</v>
      </c>
      <c r="G173" s="7">
        <v>1</v>
      </c>
      <c r="H173" s="7">
        <v>9</v>
      </c>
      <c r="I173" s="8">
        <v>6</v>
      </c>
      <c r="J173" s="8" t="s">
        <v>34</v>
      </c>
      <c r="K173" s="18" t="s">
        <v>44</v>
      </c>
      <c r="L173" s="24">
        <f t="shared" si="28"/>
        <v>1</v>
      </c>
      <c r="M173" s="23">
        <f t="shared" si="29"/>
        <v>1</v>
      </c>
      <c r="N173" s="9">
        <f t="shared" si="30"/>
        <v>1</v>
      </c>
      <c r="O173" s="11">
        <f t="shared" si="31"/>
        <v>0.04</v>
      </c>
      <c r="P173" s="28">
        <f t="shared" si="32"/>
        <v>0.1111111111111111</v>
      </c>
      <c r="Q173" s="28">
        <f t="shared" si="33"/>
        <v>0.04</v>
      </c>
    </row>
    <row r="174" spans="1:17" x14ac:dyDescent="0.2">
      <c r="A174" s="5">
        <v>41892</v>
      </c>
      <c r="B174" s="6">
        <v>43</v>
      </c>
      <c r="C174" s="6">
        <v>1</v>
      </c>
      <c r="D174" s="6" t="s">
        <v>31</v>
      </c>
      <c r="E174" s="6" t="s">
        <v>65</v>
      </c>
      <c r="F174" s="6">
        <v>25</v>
      </c>
      <c r="G174" s="7">
        <v>1</v>
      </c>
      <c r="H174" s="7">
        <v>9</v>
      </c>
      <c r="I174" s="8">
        <v>7</v>
      </c>
      <c r="J174" s="8" t="s">
        <v>34</v>
      </c>
      <c r="K174" s="18" t="s">
        <v>50</v>
      </c>
      <c r="L174" s="24">
        <f t="shared" si="28"/>
        <v>1</v>
      </c>
      <c r="M174" s="23">
        <f t="shared" si="29"/>
        <v>1</v>
      </c>
      <c r="N174" s="9">
        <f t="shared" si="30"/>
        <v>1</v>
      </c>
      <c r="O174" s="11">
        <f t="shared" si="31"/>
        <v>0.04</v>
      </c>
      <c r="P174" s="28">
        <f t="shared" si="32"/>
        <v>0.1111111111111111</v>
      </c>
      <c r="Q174" s="28">
        <f t="shared" si="33"/>
        <v>0.04</v>
      </c>
    </row>
    <row r="175" spans="1:17" x14ac:dyDescent="0.2">
      <c r="A175" s="5">
        <v>41892</v>
      </c>
      <c r="B175" s="6">
        <v>43</v>
      </c>
      <c r="C175" s="6">
        <v>1</v>
      </c>
      <c r="D175" s="6" t="s">
        <v>31</v>
      </c>
      <c r="E175" s="6" t="s">
        <v>65</v>
      </c>
      <c r="F175" s="6">
        <v>25</v>
      </c>
      <c r="G175" s="7">
        <v>1</v>
      </c>
      <c r="H175" s="7">
        <v>9</v>
      </c>
      <c r="I175" s="8">
        <v>7</v>
      </c>
      <c r="J175" s="8" t="s">
        <v>34</v>
      </c>
      <c r="K175" s="18" t="s">
        <v>47</v>
      </c>
      <c r="L175" s="24">
        <f t="shared" si="28"/>
        <v>1</v>
      </c>
      <c r="M175" s="23" t="str">
        <f t="shared" si="29"/>
        <v/>
      </c>
      <c r="N175" s="9" t="str">
        <f t="shared" si="30"/>
        <v/>
      </c>
      <c r="O175" s="11" t="str">
        <f t="shared" si="31"/>
        <v/>
      </c>
      <c r="P175" s="28">
        <f t="shared" si="32"/>
        <v>0.1111111111111111</v>
      </c>
      <c r="Q175" s="28">
        <f t="shared" si="33"/>
        <v>0.04</v>
      </c>
    </row>
    <row r="176" spans="1:17" x14ac:dyDescent="0.2">
      <c r="A176" s="5">
        <v>41892</v>
      </c>
      <c r="B176" s="6">
        <v>43</v>
      </c>
      <c r="C176" s="6">
        <v>1</v>
      </c>
      <c r="D176" s="6" t="s">
        <v>31</v>
      </c>
      <c r="E176" s="6" t="s">
        <v>65</v>
      </c>
      <c r="F176" s="6">
        <v>25</v>
      </c>
      <c r="G176" s="7">
        <v>1</v>
      </c>
      <c r="H176" s="7">
        <v>9</v>
      </c>
      <c r="I176" s="8">
        <v>8</v>
      </c>
      <c r="J176" s="8" t="s">
        <v>34</v>
      </c>
      <c r="K176" s="18" t="s">
        <v>50</v>
      </c>
      <c r="L176" s="24">
        <f t="shared" si="28"/>
        <v>1</v>
      </c>
      <c r="M176" s="23">
        <f t="shared" si="29"/>
        <v>1</v>
      </c>
      <c r="N176" s="9">
        <f t="shared" si="30"/>
        <v>1</v>
      </c>
      <c r="O176" s="11">
        <f t="shared" si="31"/>
        <v>0.04</v>
      </c>
      <c r="P176" s="28">
        <f t="shared" si="32"/>
        <v>0.1111111111111111</v>
      </c>
      <c r="Q176" s="28">
        <f t="shared" si="33"/>
        <v>0.04</v>
      </c>
    </row>
    <row r="177" spans="1:17" x14ac:dyDescent="0.2">
      <c r="A177" s="5">
        <v>41892</v>
      </c>
      <c r="B177" s="6">
        <v>43</v>
      </c>
      <c r="C177" s="6">
        <v>1</v>
      </c>
      <c r="D177" s="6" t="s">
        <v>31</v>
      </c>
      <c r="E177" s="6" t="s">
        <v>65</v>
      </c>
      <c r="F177" s="6">
        <v>25</v>
      </c>
      <c r="G177" s="7">
        <v>1</v>
      </c>
      <c r="H177" s="7">
        <v>9</v>
      </c>
      <c r="I177" s="8">
        <v>8</v>
      </c>
      <c r="J177" s="8" t="s">
        <v>34</v>
      </c>
      <c r="K177" s="18" t="s">
        <v>46</v>
      </c>
      <c r="L177" s="24">
        <f t="shared" si="28"/>
        <v>1</v>
      </c>
      <c r="M177" s="23" t="str">
        <f t="shared" si="29"/>
        <v/>
      </c>
      <c r="N177" s="9" t="str">
        <f t="shared" si="30"/>
        <v/>
      </c>
      <c r="O177" s="11" t="str">
        <f t="shared" si="31"/>
        <v/>
      </c>
      <c r="P177" s="28">
        <f t="shared" si="32"/>
        <v>0.1111111111111111</v>
      </c>
      <c r="Q177" s="28">
        <f t="shared" si="33"/>
        <v>0.04</v>
      </c>
    </row>
    <row r="178" spans="1:17" x14ac:dyDescent="0.2">
      <c r="A178" s="5">
        <v>41892</v>
      </c>
      <c r="B178" s="6">
        <v>43</v>
      </c>
      <c r="C178" s="6">
        <v>1</v>
      </c>
      <c r="D178" s="6" t="s">
        <v>31</v>
      </c>
      <c r="E178" s="6" t="s">
        <v>65</v>
      </c>
      <c r="F178" s="6">
        <v>25</v>
      </c>
      <c r="G178" s="7">
        <v>1</v>
      </c>
      <c r="H178" s="7">
        <v>9</v>
      </c>
      <c r="I178" s="8">
        <v>9</v>
      </c>
      <c r="J178" s="8" t="s">
        <v>40</v>
      </c>
      <c r="K178" s="18" t="s">
        <v>46</v>
      </c>
      <c r="L178" s="24">
        <f t="shared" si="28"/>
        <v>1</v>
      </c>
      <c r="M178" s="23" t="str">
        <f t="shared" si="29"/>
        <v/>
      </c>
      <c r="N178" s="9" t="str">
        <f t="shared" si="30"/>
        <v/>
      </c>
      <c r="O178" s="11" t="str">
        <f t="shared" si="31"/>
        <v/>
      </c>
      <c r="P178" s="28">
        <f t="shared" si="32"/>
        <v>0.1111111111111111</v>
      </c>
      <c r="Q178" s="28">
        <f t="shared" si="33"/>
        <v>0.04</v>
      </c>
    </row>
    <row r="179" spans="1:17" x14ac:dyDescent="0.2">
      <c r="A179" s="5">
        <v>41892</v>
      </c>
      <c r="B179" s="6">
        <v>43</v>
      </c>
      <c r="C179" s="6">
        <v>1</v>
      </c>
      <c r="D179" s="6" t="s">
        <v>31</v>
      </c>
      <c r="E179" s="6" t="s">
        <v>65</v>
      </c>
      <c r="F179" s="6">
        <v>25</v>
      </c>
      <c r="G179" s="7">
        <v>1</v>
      </c>
      <c r="H179" s="7">
        <v>9</v>
      </c>
      <c r="I179" s="8">
        <v>9</v>
      </c>
      <c r="J179" s="8" t="s">
        <v>40</v>
      </c>
      <c r="K179" s="18" t="s">
        <v>51</v>
      </c>
      <c r="L179" s="24">
        <f t="shared" si="28"/>
        <v>1</v>
      </c>
      <c r="M179" s="23" t="str">
        <f t="shared" si="29"/>
        <v/>
      </c>
      <c r="N179" s="9" t="str">
        <f t="shared" si="30"/>
        <v/>
      </c>
      <c r="O179" s="11" t="str">
        <f t="shared" si="31"/>
        <v/>
      </c>
      <c r="P179" s="28">
        <f t="shared" si="32"/>
        <v>0.1111111111111111</v>
      </c>
      <c r="Q179" s="28">
        <f t="shared" si="33"/>
        <v>0.04</v>
      </c>
    </row>
    <row r="180" spans="1:17" x14ac:dyDescent="0.2">
      <c r="A180" s="5">
        <v>41892</v>
      </c>
      <c r="B180" s="6">
        <v>43</v>
      </c>
      <c r="C180" s="6">
        <v>1</v>
      </c>
      <c r="D180" s="6" t="s">
        <v>31</v>
      </c>
      <c r="E180" s="6" t="s">
        <v>65</v>
      </c>
      <c r="F180" s="6">
        <v>25</v>
      </c>
      <c r="G180" s="7">
        <v>2</v>
      </c>
      <c r="H180" s="7">
        <v>8</v>
      </c>
      <c r="I180" s="8">
        <v>1</v>
      </c>
      <c r="J180" s="8" t="s">
        <v>40</v>
      </c>
      <c r="K180" s="18" t="s">
        <v>45</v>
      </c>
      <c r="L180" s="24">
        <f t="shared" si="28"/>
        <v>1</v>
      </c>
      <c r="M180" s="23" t="str">
        <f t="shared" si="29"/>
        <v/>
      </c>
      <c r="N180" s="9" t="str">
        <f t="shared" si="30"/>
        <v/>
      </c>
      <c r="O180" s="11" t="str">
        <f t="shared" si="31"/>
        <v/>
      </c>
      <c r="P180" s="28">
        <f t="shared" si="32"/>
        <v>0.125</v>
      </c>
      <c r="Q180" s="28">
        <f t="shared" si="33"/>
        <v>0.04</v>
      </c>
    </row>
    <row r="181" spans="1:17" x14ac:dyDescent="0.2">
      <c r="A181" s="5">
        <v>41892</v>
      </c>
      <c r="B181" s="6">
        <v>43</v>
      </c>
      <c r="C181" s="6">
        <v>1</v>
      </c>
      <c r="D181" s="6" t="s">
        <v>31</v>
      </c>
      <c r="E181" s="6" t="s">
        <v>65</v>
      </c>
      <c r="F181" s="6">
        <v>25</v>
      </c>
      <c r="G181" s="7">
        <v>2</v>
      </c>
      <c r="H181" s="7">
        <v>8</v>
      </c>
      <c r="I181" s="8">
        <v>1</v>
      </c>
      <c r="J181" s="8" t="s">
        <v>40</v>
      </c>
      <c r="K181" s="18" t="s">
        <v>59</v>
      </c>
      <c r="L181" s="24">
        <f t="shared" si="28"/>
        <v>1</v>
      </c>
      <c r="M181" s="23" t="str">
        <f t="shared" si="29"/>
        <v/>
      </c>
      <c r="N181" s="9" t="str">
        <f t="shared" si="30"/>
        <v/>
      </c>
      <c r="O181" s="11" t="str">
        <f t="shared" si="31"/>
        <v/>
      </c>
      <c r="P181" s="28">
        <f t="shared" si="32"/>
        <v>0.125</v>
      </c>
      <c r="Q181" s="28">
        <f t="shared" si="33"/>
        <v>0.04</v>
      </c>
    </row>
    <row r="182" spans="1:17" x14ac:dyDescent="0.2">
      <c r="A182" s="5">
        <v>41892</v>
      </c>
      <c r="B182" s="6">
        <v>43</v>
      </c>
      <c r="C182" s="6">
        <v>1</v>
      </c>
      <c r="D182" s="6" t="s">
        <v>31</v>
      </c>
      <c r="E182" s="6" t="s">
        <v>65</v>
      </c>
      <c r="F182" s="6">
        <v>25</v>
      </c>
      <c r="G182" s="7">
        <v>2</v>
      </c>
      <c r="H182" s="7">
        <v>8</v>
      </c>
      <c r="I182" s="8">
        <v>1</v>
      </c>
      <c r="J182" s="8" t="s">
        <v>40</v>
      </c>
      <c r="K182" s="18" t="s">
        <v>46</v>
      </c>
      <c r="L182" s="24">
        <f t="shared" si="28"/>
        <v>1</v>
      </c>
      <c r="M182" s="23" t="str">
        <f t="shared" si="29"/>
        <v/>
      </c>
      <c r="N182" s="9" t="str">
        <f t="shared" si="30"/>
        <v/>
      </c>
      <c r="O182" s="11" t="str">
        <f t="shared" si="31"/>
        <v/>
      </c>
      <c r="P182" s="28">
        <f t="shared" si="32"/>
        <v>0.125</v>
      </c>
      <c r="Q182" s="28">
        <f t="shared" si="33"/>
        <v>0.04</v>
      </c>
    </row>
    <row r="183" spans="1:17" x14ac:dyDescent="0.2">
      <c r="A183" s="5">
        <v>41892</v>
      </c>
      <c r="B183" s="6">
        <v>43</v>
      </c>
      <c r="C183" s="6">
        <v>1</v>
      </c>
      <c r="D183" s="6" t="s">
        <v>31</v>
      </c>
      <c r="E183" s="6" t="s">
        <v>65</v>
      </c>
      <c r="F183" s="6">
        <v>25</v>
      </c>
      <c r="G183" s="7">
        <v>2</v>
      </c>
      <c r="H183" s="7">
        <v>8</v>
      </c>
      <c r="I183" s="8">
        <v>2</v>
      </c>
      <c r="J183" s="8" t="s">
        <v>34</v>
      </c>
      <c r="K183" s="18" t="s">
        <v>44</v>
      </c>
      <c r="L183" s="24">
        <f t="shared" si="28"/>
        <v>1</v>
      </c>
      <c r="M183" s="23">
        <f t="shared" si="29"/>
        <v>1</v>
      </c>
      <c r="N183" s="9">
        <f t="shared" si="30"/>
        <v>1</v>
      </c>
      <c r="O183" s="11">
        <f t="shared" si="31"/>
        <v>0.04</v>
      </c>
      <c r="P183" s="28">
        <f t="shared" si="32"/>
        <v>0.125</v>
      </c>
      <c r="Q183" s="28">
        <f t="shared" si="33"/>
        <v>0.04</v>
      </c>
    </row>
    <row r="184" spans="1:17" x14ac:dyDescent="0.2">
      <c r="A184" s="5">
        <v>41892</v>
      </c>
      <c r="B184" s="6">
        <v>43</v>
      </c>
      <c r="C184" s="6">
        <v>1</v>
      </c>
      <c r="D184" s="6" t="s">
        <v>31</v>
      </c>
      <c r="E184" s="6" t="s">
        <v>65</v>
      </c>
      <c r="F184" s="6">
        <v>25</v>
      </c>
      <c r="G184" s="7">
        <v>2</v>
      </c>
      <c r="H184" s="7">
        <v>8</v>
      </c>
      <c r="I184" s="8">
        <v>2</v>
      </c>
      <c r="J184" s="8" t="s">
        <v>34</v>
      </c>
      <c r="K184" s="18" t="s">
        <v>46</v>
      </c>
      <c r="L184" s="24">
        <f t="shared" si="28"/>
        <v>1</v>
      </c>
      <c r="M184" s="23" t="str">
        <f t="shared" si="29"/>
        <v/>
      </c>
      <c r="N184" s="9" t="str">
        <f t="shared" si="30"/>
        <v/>
      </c>
      <c r="O184" s="11" t="str">
        <f t="shared" si="31"/>
        <v/>
      </c>
      <c r="P184" s="28">
        <f t="shared" si="32"/>
        <v>0.125</v>
      </c>
      <c r="Q184" s="28">
        <f t="shared" si="33"/>
        <v>0.04</v>
      </c>
    </row>
    <row r="185" spans="1:17" x14ac:dyDescent="0.2">
      <c r="A185" s="5">
        <v>41892</v>
      </c>
      <c r="B185" s="6">
        <v>43</v>
      </c>
      <c r="C185" s="6">
        <v>1</v>
      </c>
      <c r="D185" s="6" t="s">
        <v>31</v>
      </c>
      <c r="E185" s="6" t="s">
        <v>65</v>
      </c>
      <c r="F185" s="6">
        <v>25</v>
      </c>
      <c r="G185" s="7">
        <v>2</v>
      </c>
      <c r="H185" s="7">
        <v>8</v>
      </c>
      <c r="I185" s="8">
        <v>3</v>
      </c>
      <c r="J185" s="8" t="s">
        <v>34</v>
      </c>
      <c r="K185" s="18" t="s">
        <v>51</v>
      </c>
      <c r="L185" s="24">
        <f t="shared" si="28"/>
        <v>1</v>
      </c>
      <c r="M185" s="23" t="str">
        <f t="shared" si="29"/>
        <v/>
      </c>
      <c r="N185" s="9" t="str">
        <f t="shared" si="30"/>
        <v/>
      </c>
      <c r="O185" s="11" t="str">
        <f t="shared" si="31"/>
        <v/>
      </c>
      <c r="P185" s="28">
        <f t="shared" si="32"/>
        <v>0.125</v>
      </c>
      <c r="Q185" s="28">
        <f t="shared" si="33"/>
        <v>0.04</v>
      </c>
    </row>
    <row r="186" spans="1:17" x14ac:dyDescent="0.2">
      <c r="A186" s="5">
        <v>41892</v>
      </c>
      <c r="B186" s="6">
        <v>43</v>
      </c>
      <c r="C186" s="6">
        <v>1</v>
      </c>
      <c r="D186" s="6" t="s">
        <v>31</v>
      </c>
      <c r="E186" s="6" t="s">
        <v>65</v>
      </c>
      <c r="F186" s="6">
        <v>25</v>
      </c>
      <c r="G186" s="7">
        <v>2</v>
      </c>
      <c r="H186" s="7">
        <v>8</v>
      </c>
      <c r="I186" s="8">
        <v>3</v>
      </c>
      <c r="J186" s="8" t="s">
        <v>34</v>
      </c>
      <c r="K186" s="18" t="s">
        <v>44</v>
      </c>
      <c r="L186" s="24">
        <f t="shared" si="28"/>
        <v>1</v>
      </c>
      <c r="M186" s="23">
        <f t="shared" si="29"/>
        <v>1</v>
      </c>
      <c r="N186" s="9">
        <f t="shared" si="30"/>
        <v>1</v>
      </c>
      <c r="O186" s="11">
        <f t="shared" si="31"/>
        <v>0.04</v>
      </c>
      <c r="P186" s="28">
        <f t="shared" si="32"/>
        <v>0.125</v>
      </c>
      <c r="Q186" s="28">
        <f t="shared" si="33"/>
        <v>0.04</v>
      </c>
    </row>
    <row r="187" spans="1:17" x14ac:dyDescent="0.2">
      <c r="A187" s="5">
        <v>41892</v>
      </c>
      <c r="B187" s="6">
        <v>43</v>
      </c>
      <c r="C187" s="6">
        <v>1</v>
      </c>
      <c r="D187" s="6" t="s">
        <v>31</v>
      </c>
      <c r="E187" s="6" t="s">
        <v>65</v>
      </c>
      <c r="F187" s="6">
        <v>25</v>
      </c>
      <c r="G187" s="7">
        <v>2</v>
      </c>
      <c r="H187" s="7">
        <v>8</v>
      </c>
      <c r="I187" s="8">
        <v>3</v>
      </c>
      <c r="J187" s="8" t="s">
        <v>34</v>
      </c>
      <c r="K187" s="18" t="s">
        <v>45</v>
      </c>
      <c r="L187" s="24">
        <f t="shared" si="28"/>
        <v>1</v>
      </c>
      <c r="M187" s="23" t="str">
        <f t="shared" si="29"/>
        <v/>
      </c>
      <c r="N187" s="9" t="str">
        <f t="shared" si="30"/>
        <v/>
      </c>
      <c r="O187" s="11" t="str">
        <f t="shared" si="31"/>
        <v/>
      </c>
      <c r="P187" s="28">
        <f t="shared" si="32"/>
        <v>0.125</v>
      </c>
      <c r="Q187" s="28">
        <f t="shared" si="33"/>
        <v>0.04</v>
      </c>
    </row>
    <row r="188" spans="1:17" x14ac:dyDescent="0.2">
      <c r="A188" s="5">
        <v>41892</v>
      </c>
      <c r="B188" s="6">
        <v>43</v>
      </c>
      <c r="C188" s="6">
        <v>1</v>
      </c>
      <c r="D188" s="6" t="s">
        <v>31</v>
      </c>
      <c r="E188" s="6" t="s">
        <v>65</v>
      </c>
      <c r="F188" s="6">
        <v>25</v>
      </c>
      <c r="G188" s="7">
        <v>2</v>
      </c>
      <c r="H188" s="7">
        <v>8</v>
      </c>
      <c r="I188" s="8">
        <v>4</v>
      </c>
      <c r="J188" s="8" t="s">
        <v>35</v>
      </c>
      <c r="K188" s="18" t="s">
        <v>46</v>
      </c>
      <c r="L188" s="24">
        <f t="shared" si="28"/>
        <v>1</v>
      </c>
      <c r="M188" s="23" t="str">
        <f t="shared" si="29"/>
        <v/>
      </c>
      <c r="N188" s="9" t="str">
        <f t="shared" si="30"/>
        <v/>
      </c>
      <c r="O188" s="11" t="str">
        <f t="shared" si="31"/>
        <v/>
      </c>
      <c r="P188" s="28">
        <f t="shared" si="32"/>
        <v>0.125</v>
      </c>
      <c r="Q188" s="28">
        <f t="shared" si="33"/>
        <v>0.04</v>
      </c>
    </row>
    <row r="189" spans="1:17" x14ac:dyDescent="0.2">
      <c r="A189" s="5">
        <v>41892</v>
      </c>
      <c r="B189" s="6">
        <v>43</v>
      </c>
      <c r="C189" s="6">
        <v>1</v>
      </c>
      <c r="D189" s="6" t="s">
        <v>31</v>
      </c>
      <c r="E189" s="6" t="s">
        <v>65</v>
      </c>
      <c r="F189" s="6">
        <v>25</v>
      </c>
      <c r="G189" s="7">
        <v>2</v>
      </c>
      <c r="H189" s="7">
        <v>8</v>
      </c>
      <c r="I189" s="8">
        <v>4</v>
      </c>
      <c r="J189" s="8" t="s">
        <v>35</v>
      </c>
      <c r="K189" s="18" t="s">
        <v>45</v>
      </c>
      <c r="L189" s="24">
        <f t="shared" si="28"/>
        <v>1</v>
      </c>
      <c r="M189" s="23" t="str">
        <f t="shared" si="29"/>
        <v/>
      </c>
      <c r="N189" s="9" t="str">
        <f t="shared" si="30"/>
        <v/>
      </c>
      <c r="O189" s="11" t="str">
        <f t="shared" si="31"/>
        <v/>
      </c>
      <c r="P189" s="28">
        <f t="shared" si="32"/>
        <v>0.125</v>
      </c>
      <c r="Q189" s="28">
        <f t="shared" si="33"/>
        <v>0.04</v>
      </c>
    </row>
    <row r="190" spans="1:17" x14ac:dyDescent="0.2">
      <c r="A190" s="5">
        <v>41892</v>
      </c>
      <c r="B190" s="6">
        <v>43</v>
      </c>
      <c r="C190" s="6">
        <v>1</v>
      </c>
      <c r="D190" s="6" t="s">
        <v>31</v>
      </c>
      <c r="E190" s="6" t="s">
        <v>65</v>
      </c>
      <c r="F190" s="6">
        <v>25</v>
      </c>
      <c r="G190" s="7">
        <v>2</v>
      </c>
      <c r="H190" s="7">
        <v>8</v>
      </c>
      <c r="I190" s="8">
        <v>4</v>
      </c>
      <c r="J190" s="8" t="s">
        <v>35</v>
      </c>
      <c r="K190" s="18" t="s">
        <v>50</v>
      </c>
      <c r="L190" s="24">
        <f t="shared" si="28"/>
        <v>1</v>
      </c>
      <c r="M190" s="23">
        <f t="shared" si="29"/>
        <v>1</v>
      </c>
      <c r="N190" s="9">
        <f t="shared" si="30"/>
        <v>1</v>
      </c>
      <c r="O190" s="11">
        <f t="shared" si="31"/>
        <v>0.04</v>
      </c>
      <c r="P190" s="28">
        <f t="shared" si="32"/>
        <v>0.125</v>
      </c>
      <c r="Q190" s="28">
        <f t="shared" si="33"/>
        <v>0.04</v>
      </c>
    </row>
    <row r="191" spans="1:17" x14ac:dyDescent="0.2">
      <c r="A191" s="5">
        <v>41892</v>
      </c>
      <c r="B191" s="6">
        <v>43</v>
      </c>
      <c r="C191" s="6">
        <v>1</v>
      </c>
      <c r="D191" s="6" t="s">
        <v>31</v>
      </c>
      <c r="E191" s="6" t="s">
        <v>65</v>
      </c>
      <c r="F191" s="6">
        <v>25</v>
      </c>
      <c r="G191" s="7">
        <v>2</v>
      </c>
      <c r="H191" s="7">
        <v>8</v>
      </c>
      <c r="I191" s="8">
        <v>5</v>
      </c>
      <c r="J191" s="8" t="s">
        <v>35</v>
      </c>
      <c r="K191" s="18" t="s">
        <v>45</v>
      </c>
      <c r="L191" s="24">
        <f t="shared" si="28"/>
        <v>1</v>
      </c>
      <c r="M191" s="23" t="str">
        <f t="shared" si="29"/>
        <v/>
      </c>
      <c r="N191" s="9" t="str">
        <f t="shared" si="30"/>
        <v/>
      </c>
      <c r="O191" s="11" t="str">
        <f t="shared" si="31"/>
        <v/>
      </c>
      <c r="P191" s="28">
        <f t="shared" si="32"/>
        <v>0.125</v>
      </c>
      <c r="Q191" s="28">
        <f t="shared" si="33"/>
        <v>0.04</v>
      </c>
    </row>
    <row r="192" spans="1:17" x14ac:dyDescent="0.2">
      <c r="A192" s="5">
        <v>41892</v>
      </c>
      <c r="B192" s="6">
        <v>43</v>
      </c>
      <c r="C192" s="6">
        <v>1</v>
      </c>
      <c r="D192" s="6" t="s">
        <v>31</v>
      </c>
      <c r="E192" s="6" t="s">
        <v>65</v>
      </c>
      <c r="F192" s="6">
        <v>25</v>
      </c>
      <c r="G192" s="7">
        <v>2</v>
      </c>
      <c r="H192" s="7">
        <v>8</v>
      </c>
      <c r="I192" s="8">
        <v>5</v>
      </c>
      <c r="J192" s="8" t="s">
        <v>35</v>
      </c>
      <c r="K192" s="18" t="s">
        <v>46</v>
      </c>
      <c r="L192" s="24">
        <f t="shared" si="28"/>
        <v>1</v>
      </c>
      <c r="M192" s="23" t="str">
        <f t="shared" si="29"/>
        <v/>
      </c>
      <c r="N192" s="9" t="str">
        <f t="shared" si="30"/>
        <v/>
      </c>
      <c r="O192" s="11" t="str">
        <f t="shared" si="31"/>
        <v/>
      </c>
      <c r="P192" s="28">
        <f t="shared" si="32"/>
        <v>0.125</v>
      </c>
      <c r="Q192" s="28">
        <f t="shared" si="33"/>
        <v>0.04</v>
      </c>
    </row>
    <row r="193" spans="1:17" x14ac:dyDescent="0.2">
      <c r="A193" s="5">
        <v>41892</v>
      </c>
      <c r="B193" s="6">
        <v>43</v>
      </c>
      <c r="C193" s="6">
        <v>1</v>
      </c>
      <c r="D193" s="6" t="s">
        <v>31</v>
      </c>
      <c r="E193" s="6" t="s">
        <v>65</v>
      </c>
      <c r="F193" s="6">
        <v>25</v>
      </c>
      <c r="G193" s="7">
        <v>2</v>
      </c>
      <c r="H193" s="7">
        <v>8</v>
      </c>
      <c r="I193" s="8">
        <v>5</v>
      </c>
      <c r="J193" s="8" t="s">
        <v>35</v>
      </c>
      <c r="K193" s="18" t="s">
        <v>47</v>
      </c>
      <c r="L193" s="24">
        <f t="shared" si="28"/>
        <v>1</v>
      </c>
      <c r="M193" s="23" t="str">
        <f t="shared" si="29"/>
        <v/>
      </c>
      <c r="N193" s="9" t="str">
        <f t="shared" si="30"/>
        <v/>
      </c>
      <c r="O193" s="11" t="str">
        <f t="shared" si="31"/>
        <v/>
      </c>
      <c r="P193" s="28">
        <f t="shared" si="32"/>
        <v>0.125</v>
      </c>
      <c r="Q193" s="28">
        <f t="shared" si="33"/>
        <v>0.04</v>
      </c>
    </row>
    <row r="194" spans="1:17" x14ac:dyDescent="0.2">
      <c r="A194" s="5">
        <v>41892</v>
      </c>
      <c r="B194" s="6">
        <v>43</v>
      </c>
      <c r="C194" s="6">
        <v>1</v>
      </c>
      <c r="D194" s="6" t="s">
        <v>31</v>
      </c>
      <c r="E194" s="6" t="s">
        <v>65</v>
      </c>
      <c r="F194" s="6">
        <v>25</v>
      </c>
      <c r="G194" s="7">
        <v>2</v>
      </c>
      <c r="H194" s="7">
        <v>8</v>
      </c>
      <c r="I194" s="8">
        <v>6</v>
      </c>
      <c r="J194" s="8" t="s">
        <v>42</v>
      </c>
      <c r="K194" s="18" t="s">
        <v>63</v>
      </c>
      <c r="L194" s="24" t="str">
        <f t="shared" si="28"/>
        <v/>
      </c>
      <c r="M194" s="23" t="str">
        <f t="shared" si="29"/>
        <v/>
      </c>
      <c r="N194" s="9" t="str">
        <f t="shared" si="30"/>
        <v/>
      </c>
      <c r="O194" s="11" t="str">
        <f t="shared" si="31"/>
        <v/>
      </c>
      <c r="P194" s="28">
        <f t="shared" si="32"/>
        <v>0.125</v>
      </c>
      <c r="Q194" s="28">
        <f t="shared" si="33"/>
        <v>0.04</v>
      </c>
    </row>
    <row r="195" spans="1:17" x14ac:dyDescent="0.2">
      <c r="A195" s="5">
        <v>41892</v>
      </c>
      <c r="B195" s="6">
        <v>43</v>
      </c>
      <c r="C195" s="6">
        <v>1</v>
      </c>
      <c r="D195" s="6" t="s">
        <v>31</v>
      </c>
      <c r="E195" s="6" t="s">
        <v>65</v>
      </c>
      <c r="F195" s="6">
        <v>25</v>
      </c>
      <c r="G195" s="7">
        <v>2</v>
      </c>
      <c r="H195" s="7">
        <v>8</v>
      </c>
      <c r="I195" s="8">
        <v>7</v>
      </c>
      <c r="J195" s="8" t="s">
        <v>34</v>
      </c>
      <c r="K195" s="18" t="s">
        <v>50</v>
      </c>
      <c r="L195" s="24">
        <f t="shared" si="28"/>
        <v>1</v>
      </c>
      <c r="M195" s="23">
        <f t="shared" si="29"/>
        <v>1</v>
      </c>
      <c r="N195" s="9">
        <f t="shared" si="30"/>
        <v>1</v>
      </c>
      <c r="O195" s="11">
        <f t="shared" si="31"/>
        <v>0.04</v>
      </c>
      <c r="P195" s="28">
        <f t="shared" si="32"/>
        <v>0.125</v>
      </c>
      <c r="Q195" s="28">
        <f t="shared" si="33"/>
        <v>0.04</v>
      </c>
    </row>
    <row r="196" spans="1:17" x14ac:dyDescent="0.2">
      <c r="A196" s="5">
        <v>41892</v>
      </c>
      <c r="B196" s="6">
        <v>43</v>
      </c>
      <c r="C196" s="6">
        <v>1</v>
      </c>
      <c r="D196" s="6" t="s">
        <v>31</v>
      </c>
      <c r="E196" s="6" t="s">
        <v>65</v>
      </c>
      <c r="F196" s="6">
        <v>25</v>
      </c>
      <c r="G196" s="7">
        <v>2</v>
      </c>
      <c r="H196" s="7">
        <v>8</v>
      </c>
      <c r="I196" s="8">
        <v>7</v>
      </c>
      <c r="J196" s="8" t="s">
        <v>34</v>
      </c>
      <c r="K196" s="18" t="s">
        <v>51</v>
      </c>
      <c r="L196" s="24">
        <f t="shared" si="28"/>
        <v>1</v>
      </c>
      <c r="M196" s="23" t="str">
        <f t="shared" si="29"/>
        <v/>
      </c>
      <c r="N196" s="9" t="str">
        <f t="shared" si="30"/>
        <v/>
      </c>
      <c r="O196" s="11" t="str">
        <f t="shared" si="31"/>
        <v/>
      </c>
      <c r="P196" s="28">
        <f t="shared" si="32"/>
        <v>0.125</v>
      </c>
      <c r="Q196" s="28">
        <f t="shared" si="33"/>
        <v>0.04</v>
      </c>
    </row>
    <row r="197" spans="1:17" x14ac:dyDescent="0.2">
      <c r="A197" s="5">
        <v>41892</v>
      </c>
      <c r="B197" s="6">
        <v>43</v>
      </c>
      <c r="C197" s="6">
        <v>1</v>
      </c>
      <c r="D197" s="6" t="s">
        <v>31</v>
      </c>
      <c r="E197" s="6" t="s">
        <v>65</v>
      </c>
      <c r="F197" s="6">
        <v>25</v>
      </c>
      <c r="G197" s="7">
        <v>2</v>
      </c>
      <c r="H197" s="7">
        <v>8</v>
      </c>
      <c r="I197" s="8">
        <v>7</v>
      </c>
      <c r="J197" s="8" t="s">
        <v>34</v>
      </c>
      <c r="K197" s="18" t="s">
        <v>47</v>
      </c>
      <c r="L197" s="24">
        <f t="shared" si="28"/>
        <v>1</v>
      </c>
      <c r="M197" s="23" t="str">
        <f t="shared" si="29"/>
        <v/>
      </c>
      <c r="N197" s="9" t="str">
        <f t="shared" si="30"/>
        <v/>
      </c>
      <c r="O197" s="11" t="str">
        <f t="shared" si="31"/>
        <v/>
      </c>
      <c r="P197" s="28">
        <f t="shared" si="32"/>
        <v>0.125</v>
      </c>
      <c r="Q197" s="28">
        <f t="shared" si="33"/>
        <v>0.04</v>
      </c>
    </row>
    <row r="198" spans="1:17" x14ac:dyDescent="0.2">
      <c r="A198" s="5">
        <v>41892</v>
      </c>
      <c r="B198" s="6">
        <v>43</v>
      </c>
      <c r="C198" s="6">
        <v>1</v>
      </c>
      <c r="D198" s="6" t="s">
        <v>31</v>
      </c>
      <c r="E198" s="6" t="s">
        <v>65</v>
      </c>
      <c r="F198" s="6">
        <v>25</v>
      </c>
      <c r="G198" s="7">
        <v>2</v>
      </c>
      <c r="H198" s="7">
        <v>8</v>
      </c>
      <c r="I198" s="8">
        <v>8</v>
      </c>
      <c r="J198" s="8" t="s">
        <v>34</v>
      </c>
      <c r="K198" s="18" t="s">
        <v>50</v>
      </c>
      <c r="L198" s="24">
        <f t="shared" si="28"/>
        <v>1</v>
      </c>
      <c r="M198" s="23">
        <f t="shared" si="29"/>
        <v>1</v>
      </c>
      <c r="N198" s="9">
        <f t="shared" si="30"/>
        <v>1</v>
      </c>
      <c r="O198" s="11">
        <f t="shared" si="31"/>
        <v>0.04</v>
      </c>
      <c r="P198" s="28">
        <f t="shared" si="32"/>
        <v>0.125</v>
      </c>
      <c r="Q198" s="28">
        <f t="shared" si="33"/>
        <v>0.04</v>
      </c>
    </row>
    <row r="199" spans="1:17" x14ac:dyDescent="0.2">
      <c r="A199" s="5">
        <v>41892</v>
      </c>
      <c r="B199" s="6">
        <v>43</v>
      </c>
      <c r="C199" s="6">
        <v>1</v>
      </c>
      <c r="D199" s="6" t="s">
        <v>31</v>
      </c>
      <c r="E199" s="6" t="s">
        <v>65</v>
      </c>
      <c r="F199" s="6">
        <v>25</v>
      </c>
      <c r="G199" s="7">
        <v>2</v>
      </c>
      <c r="H199" s="7">
        <v>8</v>
      </c>
      <c r="I199" s="8">
        <v>8</v>
      </c>
      <c r="J199" s="8" t="s">
        <v>34</v>
      </c>
      <c r="K199" s="18" t="s">
        <v>46</v>
      </c>
      <c r="L199" s="24">
        <f t="shared" si="28"/>
        <v>1</v>
      </c>
      <c r="M199" s="23" t="str">
        <f t="shared" si="29"/>
        <v/>
      </c>
      <c r="N199" s="9" t="str">
        <f t="shared" si="30"/>
        <v/>
      </c>
      <c r="O199" s="11" t="str">
        <f t="shared" si="31"/>
        <v/>
      </c>
      <c r="P199" s="28">
        <f t="shared" si="32"/>
        <v>0.125</v>
      </c>
      <c r="Q199" s="28">
        <f t="shared" si="33"/>
        <v>0.04</v>
      </c>
    </row>
    <row r="200" spans="1:17" x14ac:dyDescent="0.2">
      <c r="A200" s="5">
        <v>41892</v>
      </c>
      <c r="B200" s="6">
        <v>43</v>
      </c>
      <c r="C200" s="6">
        <v>1</v>
      </c>
      <c r="D200" s="6" t="s">
        <v>31</v>
      </c>
      <c r="E200" s="6" t="s">
        <v>65</v>
      </c>
      <c r="F200" s="6">
        <v>25</v>
      </c>
      <c r="G200" s="7">
        <v>2</v>
      </c>
      <c r="H200" s="7">
        <v>8</v>
      </c>
      <c r="I200" s="8">
        <v>8</v>
      </c>
      <c r="J200" s="8" t="s">
        <v>34</v>
      </c>
      <c r="K200" s="18" t="s">
        <v>59</v>
      </c>
      <c r="L200" s="24">
        <f t="shared" si="28"/>
        <v>1</v>
      </c>
      <c r="M200" s="23" t="str">
        <f t="shared" si="29"/>
        <v/>
      </c>
      <c r="N200" s="9" t="str">
        <f t="shared" si="30"/>
        <v/>
      </c>
      <c r="O200" s="11" t="str">
        <f t="shared" si="31"/>
        <v/>
      </c>
      <c r="P200" s="28">
        <f t="shared" si="32"/>
        <v>0.125</v>
      </c>
      <c r="Q200" s="28">
        <f t="shared" si="33"/>
        <v>0.04</v>
      </c>
    </row>
    <row r="201" spans="1:17" x14ac:dyDescent="0.2">
      <c r="A201" s="5">
        <v>41892</v>
      </c>
      <c r="B201" s="6">
        <v>43</v>
      </c>
      <c r="C201" s="6">
        <v>1</v>
      </c>
      <c r="D201" s="6" t="s">
        <v>31</v>
      </c>
      <c r="E201" s="6" t="s">
        <v>65</v>
      </c>
      <c r="F201" s="6">
        <v>25</v>
      </c>
      <c r="G201" s="7">
        <v>3</v>
      </c>
      <c r="H201" s="7">
        <v>8</v>
      </c>
      <c r="I201" s="8">
        <v>1</v>
      </c>
      <c r="J201" s="8" t="s">
        <v>34</v>
      </c>
      <c r="K201" s="18" t="s">
        <v>58</v>
      </c>
      <c r="L201" s="24">
        <f t="shared" si="28"/>
        <v>1</v>
      </c>
      <c r="M201" s="23" t="str">
        <f t="shared" si="29"/>
        <v/>
      </c>
      <c r="N201" s="9" t="str">
        <f t="shared" si="30"/>
        <v/>
      </c>
      <c r="O201" s="11" t="str">
        <f t="shared" si="31"/>
        <v/>
      </c>
      <c r="P201" s="28">
        <f t="shared" si="32"/>
        <v>0.125</v>
      </c>
      <c r="Q201" s="28">
        <f t="shared" si="33"/>
        <v>0.04</v>
      </c>
    </row>
    <row r="202" spans="1:17" x14ac:dyDescent="0.2">
      <c r="A202" s="5">
        <v>41892</v>
      </c>
      <c r="B202" s="6">
        <v>43</v>
      </c>
      <c r="C202" s="6">
        <v>1</v>
      </c>
      <c r="D202" s="6" t="s">
        <v>31</v>
      </c>
      <c r="E202" s="6" t="s">
        <v>65</v>
      </c>
      <c r="F202" s="6">
        <v>25</v>
      </c>
      <c r="G202" s="7">
        <v>3</v>
      </c>
      <c r="H202" s="7">
        <v>8</v>
      </c>
      <c r="I202" s="8">
        <v>2</v>
      </c>
      <c r="J202" s="8" t="s">
        <v>34</v>
      </c>
      <c r="K202" s="18" t="s">
        <v>51</v>
      </c>
      <c r="L202" s="24">
        <f t="shared" si="28"/>
        <v>1</v>
      </c>
      <c r="M202" s="23" t="str">
        <f t="shared" si="29"/>
        <v/>
      </c>
      <c r="N202" s="9" t="str">
        <f t="shared" si="30"/>
        <v/>
      </c>
      <c r="O202" s="11" t="str">
        <f t="shared" si="31"/>
        <v/>
      </c>
      <c r="P202" s="28">
        <f t="shared" si="32"/>
        <v>0.125</v>
      </c>
      <c r="Q202" s="28">
        <f t="shared" si="33"/>
        <v>0.04</v>
      </c>
    </row>
    <row r="203" spans="1:17" x14ac:dyDescent="0.2">
      <c r="A203" s="5">
        <v>41892</v>
      </c>
      <c r="B203" s="6">
        <v>43</v>
      </c>
      <c r="C203" s="6">
        <v>1</v>
      </c>
      <c r="D203" s="6" t="s">
        <v>31</v>
      </c>
      <c r="E203" s="6" t="s">
        <v>65</v>
      </c>
      <c r="F203" s="6">
        <v>25</v>
      </c>
      <c r="G203" s="7">
        <v>3</v>
      </c>
      <c r="H203" s="7">
        <v>8</v>
      </c>
      <c r="I203" s="8">
        <v>2</v>
      </c>
      <c r="J203" s="8" t="s">
        <v>34</v>
      </c>
      <c r="K203" s="18" t="s">
        <v>50</v>
      </c>
      <c r="L203" s="24">
        <f t="shared" si="28"/>
        <v>1</v>
      </c>
      <c r="M203" s="23">
        <f t="shared" si="29"/>
        <v>1</v>
      </c>
      <c r="N203" s="9">
        <f t="shared" si="30"/>
        <v>1</v>
      </c>
      <c r="O203" s="11">
        <f t="shared" si="31"/>
        <v>0.04</v>
      </c>
      <c r="P203" s="28">
        <f t="shared" si="32"/>
        <v>0.125</v>
      </c>
      <c r="Q203" s="28">
        <f t="shared" si="33"/>
        <v>0.04</v>
      </c>
    </row>
    <row r="204" spans="1:17" x14ac:dyDescent="0.2">
      <c r="A204" s="5">
        <v>41892</v>
      </c>
      <c r="B204" s="6">
        <v>43</v>
      </c>
      <c r="C204" s="6">
        <v>1</v>
      </c>
      <c r="D204" s="6" t="s">
        <v>31</v>
      </c>
      <c r="E204" s="6" t="s">
        <v>65</v>
      </c>
      <c r="F204" s="6">
        <v>25</v>
      </c>
      <c r="G204" s="7">
        <v>3</v>
      </c>
      <c r="H204" s="7">
        <v>8</v>
      </c>
      <c r="I204" s="8">
        <v>3</v>
      </c>
      <c r="J204" s="8" t="s">
        <v>35</v>
      </c>
      <c r="K204" s="18" t="s">
        <v>45</v>
      </c>
      <c r="L204" s="24">
        <f t="shared" si="28"/>
        <v>1</v>
      </c>
      <c r="M204" s="23" t="str">
        <f t="shared" si="29"/>
        <v/>
      </c>
      <c r="N204" s="9" t="str">
        <f t="shared" si="30"/>
        <v/>
      </c>
      <c r="O204" s="11" t="str">
        <f t="shared" si="31"/>
        <v/>
      </c>
      <c r="P204" s="28">
        <f t="shared" si="32"/>
        <v>0.125</v>
      </c>
      <c r="Q204" s="28">
        <f t="shared" si="33"/>
        <v>0.04</v>
      </c>
    </row>
    <row r="205" spans="1:17" x14ac:dyDescent="0.2">
      <c r="A205" s="5">
        <v>41892</v>
      </c>
      <c r="B205" s="6">
        <v>43</v>
      </c>
      <c r="C205" s="6">
        <v>1</v>
      </c>
      <c r="D205" s="6" t="s">
        <v>31</v>
      </c>
      <c r="E205" s="6" t="s">
        <v>65</v>
      </c>
      <c r="F205" s="6">
        <v>25</v>
      </c>
      <c r="G205" s="7">
        <v>3</v>
      </c>
      <c r="H205" s="7">
        <v>8</v>
      </c>
      <c r="I205" s="8">
        <v>3</v>
      </c>
      <c r="J205" s="8" t="s">
        <v>35</v>
      </c>
      <c r="K205" s="18" t="s">
        <v>44</v>
      </c>
      <c r="L205" s="24">
        <f t="shared" si="28"/>
        <v>1</v>
      </c>
      <c r="M205" s="23">
        <f t="shared" si="29"/>
        <v>1</v>
      </c>
      <c r="N205" s="9">
        <f t="shared" si="30"/>
        <v>1</v>
      </c>
      <c r="O205" s="11">
        <f t="shared" si="31"/>
        <v>0.04</v>
      </c>
      <c r="P205" s="28">
        <f t="shared" si="32"/>
        <v>0.125</v>
      </c>
      <c r="Q205" s="28">
        <f t="shared" si="33"/>
        <v>0.04</v>
      </c>
    </row>
    <row r="206" spans="1:17" x14ac:dyDescent="0.2">
      <c r="A206" s="5">
        <v>41892</v>
      </c>
      <c r="B206" s="6">
        <v>43</v>
      </c>
      <c r="C206" s="6">
        <v>1</v>
      </c>
      <c r="D206" s="6" t="s">
        <v>31</v>
      </c>
      <c r="E206" s="6" t="s">
        <v>65</v>
      </c>
      <c r="F206" s="6">
        <v>25</v>
      </c>
      <c r="G206" s="7">
        <v>3</v>
      </c>
      <c r="H206" s="7">
        <v>8</v>
      </c>
      <c r="I206" s="8">
        <v>3</v>
      </c>
      <c r="J206" s="8" t="s">
        <v>35</v>
      </c>
      <c r="K206" s="18" t="s">
        <v>46</v>
      </c>
      <c r="L206" s="24">
        <f t="shared" si="28"/>
        <v>1</v>
      </c>
      <c r="M206" s="23" t="str">
        <f t="shared" si="29"/>
        <v/>
      </c>
      <c r="N206" s="9" t="str">
        <f t="shared" si="30"/>
        <v/>
      </c>
      <c r="O206" s="11" t="str">
        <f t="shared" si="31"/>
        <v/>
      </c>
      <c r="P206" s="28">
        <f t="shared" si="32"/>
        <v>0.125</v>
      </c>
      <c r="Q206" s="28">
        <f t="shared" si="33"/>
        <v>0.04</v>
      </c>
    </row>
    <row r="207" spans="1:17" x14ac:dyDescent="0.2">
      <c r="A207" s="5">
        <v>41892</v>
      </c>
      <c r="B207" s="6">
        <v>43</v>
      </c>
      <c r="C207" s="6">
        <v>1</v>
      </c>
      <c r="D207" s="6" t="s">
        <v>31</v>
      </c>
      <c r="E207" s="6" t="s">
        <v>65</v>
      </c>
      <c r="F207" s="6">
        <v>25</v>
      </c>
      <c r="G207" s="7">
        <v>3</v>
      </c>
      <c r="H207" s="7">
        <v>8</v>
      </c>
      <c r="I207" s="8">
        <v>3</v>
      </c>
      <c r="J207" s="8" t="s">
        <v>35</v>
      </c>
      <c r="K207" s="18" t="s">
        <v>50</v>
      </c>
      <c r="L207" s="24">
        <f t="shared" si="28"/>
        <v>1</v>
      </c>
      <c r="M207" s="23">
        <f t="shared" si="29"/>
        <v>1</v>
      </c>
      <c r="N207" s="9">
        <f t="shared" si="30"/>
        <v>1</v>
      </c>
      <c r="O207" s="11">
        <f t="shared" si="31"/>
        <v>0.04</v>
      </c>
      <c r="P207" s="28">
        <f t="shared" si="32"/>
        <v>0.125</v>
      </c>
      <c r="Q207" s="28">
        <f t="shared" si="33"/>
        <v>0.04</v>
      </c>
    </row>
    <row r="208" spans="1:17" x14ac:dyDescent="0.2">
      <c r="A208" s="5">
        <v>41892</v>
      </c>
      <c r="B208" s="6">
        <v>43</v>
      </c>
      <c r="C208" s="6">
        <v>1</v>
      </c>
      <c r="D208" s="6" t="s">
        <v>31</v>
      </c>
      <c r="E208" s="6" t="s">
        <v>65</v>
      </c>
      <c r="F208" s="6">
        <v>25</v>
      </c>
      <c r="G208" s="7">
        <v>3</v>
      </c>
      <c r="H208" s="7">
        <v>8</v>
      </c>
      <c r="I208" s="8">
        <v>4</v>
      </c>
      <c r="J208" s="8" t="s">
        <v>34</v>
      </c>
      <c r="K208" s="18" t="s">
        <v>47</v>
      </c>
      <c r="L208" s="24">
        <f t="shared" si="28"/>
        <v>1</v>
      </c>
      <c r="M208" s="23" t="str">
        <f t="shared" si="29"/>
        <v/>
      </c>
      <c r="N208" s="9" t="str">
        <f t="shared" si="30"/>
        <v/>
      </c>
      <c r="O208" s="11" t="str">
        <f t="shared" si="31"/>
        <v/>
      </c>
      <c r="P208" s="28">
        <f t="shared" si="32"/>
        <v>0.125</v>
      </c>
      <c r="Q208" s="28">
        <f t="shared" si="33"/>
        <v>0.04</v>
      </c>
    </row>
    <row r="209" spans="1:17" x14ac:dyDescent="0.2">
      <c r="A209" s="5">
        <v>41892</v>
      </c>
      <c r="B209" s="6">
        <v>43</v>
      </c>
      <c r="C209" s="6">
        <v>1</v>
      </c>
      <c r="D209" s="6" t="s">
        <v>31</v>
      </c>
      <c r="E209" s="6" t="s">
        <v>65</v>
      </c>
      <c r="F209" s="6">
        <v>25</v>
      </c>
      <c r="G209" s="7">
        <v>3</v>
      </c>
      <c r="H209" s="7">
        <v>8</v>
      </c>
      <c r="I209" s="8">
        <v>4</v>
      </c>
      <c r="J209" s="8" t="s">
        <v>34</v>
      </c>
      <c r="K209" s="18" t="s">
        <v>50</v>
      </c>
      <c r="L209" s="24">
        <f t="shared" si="28"/>
        <v>1</v>
      </c>
      <c r="M209" s="23">
        <f t="shared" si="29"/>
        <v>1</v>
      </c>
      <c r="N209" s="9">
        <f t="shared" si="30"/>
        <v>1</v>
      </c>
      <c r="O209" s="11">
        <f t="shared" si="31"/>
        <v>0.04</v>
      </c>
      <c r="P209" s="28">
        <f t="shared" si="32"/>
        <v>0.125</v>
      </c>
      <c r="Q209" s="28">
        <f t="shared" si="33"/>
        <v>0.04</v>
      </c>
    </row>
    <row r="210" spans="1:17" x14ac:dyDescent="0.2">
      <c r="A210" s="5">
        <v>41892</v>
      </c>
      <c r="B210" s="6">
        <v>43</v>
      </c>
      <c r="C210" s="6">
        <v>1</v>
      </c>
      <c r="D210" s="6" t="s">
        <v>31</v>
      </c>
      <c r="E210" s="6" t="s">
        <v>65</v>
      </c>
      <c r="F210" s="6">
        <v>25</v>
      </c>
      <c r="G210" s="7">
        <v>3</v>
      </c>
      <c r="H210" s="7">
        <v>8</v>
      </c>
      <c r="I210" s="8">
        <v>5</v>
      </c>
      <c r="J210" s="8" t="s">
        <v>34</v>
      </c>
      <c r="K210" s="18" t="s">
        <v>51</v>
      </c>
      <c r="L210" s="24">
        <f t="shared" ref="L210:L234" si="34">IF(OR(K210="NONE",K210="SED"),0,IF(K210="MIS","",1))</f>
        <v>1</v>
      </c>
      <c r="M210" s="23" t="str">
        <f t="shared" ref="M210:M234" si="35">IF(OR(K210="SA", K210="PBUR", K210= "BUR"), 1, "")</f>
        <v/>
      </c>
      <c r="N210" s="9" t="str">
        <f t="shared" ref="N210:N234" si="36">IF(M210&lt;&gt;1,"",IF(M211&lt;&gt;1,1,IF(I210=I211,"",1)))</f>
        <v/>
      </c>
      <c r="O210" s="11" t="str">
        <f t="shared" ref="O210:O234" si="37">IF(N210=1, (N210/F210), "")</f>
        <v/>
      </c>
      <c r="P210" s="28">
        <f t="shared" ref="P210:P234" si="38">(1/H210)</f>
        <v>0.125</v>
      </c>
      <c r="Q210" s="28">
        <f t="shared" ref="Q210:Q234" si="39">(1/F210)</f>
        <v>0.04</v>
      </c>
    </row>
    <row r="211" spans="1:17" x14ac:dyDescent="0.2">
      <c r="A211" s="5">
        <v>41892</v>
      </c>
      <c r="B211" s="6">
        <v>43</v>
      </c>
      <c r="C211" s="6">
        <v>1</v>
      </c>
      <c r="D211" s="6" t="s">
        <v>31</v>
      </c>
      <c r="E211" s="6" t="s">
        <v>65</v>
      </c>
      <c r="F211" s="6">
        <v>25</v>
      </c>
      <c r="G211" s="7">
        <v>3</v>
      </c>
      <c r="H211" s="7">
        <v>8</v>
      </c>
      <c r="I211" s="8">
        <v>5</v>
      </c>
      <c r="J211" s="8" t="s">
        <v>34</v>
      </c>
      <c r="K211" s="18" t="s">
        <v>50</v>
      </c>
      <c r="L211" s="24">
        <f t="shared" si="34"/>
        <v>1</v>
      </c>
      <c r="M211" s="23">
        <f t="shared" si="35"/>
        <v>1</v>
      </c>
      <c r="N211" s="9">
        <f t="shared" si="36"/>
        <v>1</v>
      </c>
      <c r="O211" s="11">
        <f t="shared" si="37"/>
        <v>0.04</v>
      </c>
      <c r="P211" s="28">
        <f t="shared" si="38"/>
        <v>0.125</v>
      </c>
      <c r="Q211" s="28">
        <f t="shared" si="39"/>
        <v>0.04</v>
      </c>
    </row>
    <row r="212" spans="1:17" x14ac:dyDescent="0.2">
      <c r="A212" s="5">
        <v>41892</v>
      </c>
      <c r="B212" s="6">
        <v>43</v>
      </c>
      <c r="C212" s="6">
        <v>1</v>
      </c>
      <c r="D212" s="6" t="s">
        <v>31</v>
      </c>
      <c r="E212" s="6" t="s">
        <v>65</v>
      </c>
      <c r="F212" s="6">
        <v>25</v>
      </c>
      <c r="G212" s="7">
        <v>3</v>
      </c>
      <c r="H212" s="7">
        <v>8</v>
      </c>
      <c r="I212" s="8">
        <v>6</v>
      </c>
      <c r="J212" s="8" t="s">
        <v>35</v>
      </c>
      <c r="K212" s="18" t="s">
        <v>50</v>
      </c>
      <c r="L212" s="24">
        <f t="shared" si="34"/>
        <v>1</v>
      </c>
      <c r="M212" s="23">
        <f t="shared" si="35"/>
        <v>1</v>
      </c>
      <c r="N212" s="9">
        <f t="shared" si="36"/>
        <v>1</v>
      </c>
      <c r="O212" s="11">
        <f t="shared" si="37"/>
        <v>0.04</v>
      </c>
      <c r="P212" s="28">
        <f t="shared" si="38"/>
        <v>0.125</v>
      </c>
      <c r="Q212" s="28">
        <f t="shared" si="39"/>
        <v>0.04</v>
      </c>
    </row>
    <row r="213" spans="1:17" x14ac:dyDescent="0.2">
      <c r="A213" s="5">
        <v>41892</v>
      </c>
      <c r="B213" s="6">
        <v>43</v>
      </c>
      <c r="C213" s="6">
        <v>1</v>
      </c>
      <c r="D213" s="6" t="s">
        <v>31</v>
      </c>
      <c r="E213" s="6" t="s">
        <v>65</v>
      </c>
      <c r="F213" s="6">
        <v>25</v>
      </c>
      <c r="G213" s="7">
        <v>3</v>
      </c>
      <c r="H213" s="7">
        <v>8</v>
      </c>
      <c r="I213" s="8">
        <v>6</v>
      </c>
      <c r="J213" s="8" t="s">
        <v>35</v>
      </c>
      <c r="K213" s="18" t="s">
        <v>45</v>
      </c>
      <c r="L213" s="24">
        <f t="shared" si="34"/>
        <v>1</v>
      </c>
      <c r="M213" s="23" t="str">
        <f t="shared" si="35"/>
        <v/>
      </c>
      <c r="N213" s="9" t="str">
        <f t="shared" si="36"/>
        <v/>
      </c>
      <c r="O213" s="11" t="str">
        <f t="shared" si="37"/>
        <v/>
      </c>
      <c r="P213" s="28">
        <f t="shared" si="38"/>
        <v>0.125</v>
      </c>
      <c r="Q213" s="28">
        <f t="shared" si="39"/>
        <v>0.04</v>
      </c>
    </row>
    <row r="214" spans="1:17" x14ac:dyDescent="0.2">
      <c r="A214" s="5">
        <v>41892</v>
      </c>
      <c r="B214" s="6">
        <v>43</v>
      </c>
      <c r="C214" s="6">
        <v>1</v>
      </c>
      <c r="D214" s="6" t="s">
        <v>31</v>
      </c>
      <c r="E214" s="6" t="s">
        <v>65</v>
      </c>
      <c r="F214" s="6">
        <v>25</v>
      </c>
      <c r="G214" s="7">
        <v>3</v>
      </c>
      <c r="H214" s="7">
        <v>8</v>
      </c>
      <c r="I214" s="8">
        <v>6</v>
      </c>
      <c r="J214" s="8" t="s">
        <v>35</v>
      </c>
      <c r="K214" s="18" t="s">
        <v>52</v>
      </c>
      <c r="L214" s="24">
        <f t="shared" si="34"/>
        <v>1</v>
      </c>
      <c r="M214" s="23" t="str">
        <f t="shared" si="35"/>
        <v/>
      </c>
      <c r="N214" s="9" t="str">
        <f t="shared" si="36"/>
        <v/>
      </c>
      <c r="O214" s="11" t="str">
        <f t="shared" si="37"/>
        <v/>
      </c>
      <c r="P214" s="28">
        <f t="shared" si="38"/>
        <v>0.125</v>
      </c>
      <c r="Q214" s="28">
        <f t="shared" si="39"/>
        <v>0.04</v>
      </c>
    </row>
    <row r="215" spans="1:17" x14ac:dyDescent="0.2">
      <c r="A215" s="5">
        <v>41892</v>
      </c>
      <c r="B215" s="6">
        <v>43</v>
      </c>
      <c r="C215" s="6">
        <v>1</v>
      </c>
      <c r="D215" s="6" t="s">
        <v>31</v>
      </c>
      <c r="E215" s="6" t="s">
        <v>65</v>
      </c>
      <c r="F215" s="6">
        <v>25</v>
      </c>
      <c r="G215" s="7">
        <v>3</v>
      </c>
      <c r="H215" s="7">
        <v>8</v>
      </c>
      <c r="I215" s="8">
        <v>6</v>
      </c>
      <c r="J215" s="8" t="s">
        <v>35</v>
      </c>
      <c r="K215" s="18" t="s">
        <v>46</v>
      </c>
      <c r="L215" s="24">
        <f t="shared" si="34"/>
        <v>1</v>
      </c>
      <c r="M215" s="23" t="str">
        <f t="shared" si="35"/>
        <v/>
      </c>
      <c r="N215" s="9" t="str">
        <f t="shared" si="36"/>
        <v/>
      </c>
      <c r="O215" s="11" t="str">
        <f t="shared" si="37"/>
        <v/>
      </c>
      <c r="P215" s="28">
        <f t="shared" si="38"/>
        <v>0.125</v>
      </c>
      <c r="Q215" s="28">
        <f t="shared" si="39"/>
        <v>0.04</v>
      </c>
    </row>
    <row r="216" spans="1:17" x14ac:dyDescent="0.2">
      <c r="A216" s="5">
        <v>41892</v>
      </c>
      <c r="B216" s="6">
        <v>43</v>
      </c>
      <c r="C216" s="6">
        <v>1</v>
      </c>
      <c r="D216" s="6" t="s">
        <v>31</v>
      </c>
      <c r="E216" s="6" t="s">
        <v>65</v>
      </c>
      <c r="F216" s="6">
        <v>25</v>
      </c>
      <c r="G216" s="7">
        <v>3</v>
      </c>
      <c r="H216" s="7">
        <v>8</v>
      </c>
      <c r="I216" s="8">
        <v>7</v>
      </c>
      <c r="J216" s="8" t="s">
        <v>34</v>
      </c>
      <c r="K216" s="18" t="s">
        <v>50</v>
      </c>
      <c r="L216" s="24">
        <f t="shared" si="34"/>
        <v>1</v>
      </c>
      <c r="M216" s="23">
        <f t="shared" si="35"/>
        <v>1</v>
      </c>
      <c r="N216" s="9">
        <f t="shared" si="36"/>
        <v>1</v>
      </c>
      <c r="O216" s="11">
        <f t="shared" si="37"/>
        <v>0.04</v>
      </c>
      <c r="P216" s="28">
        <f t="shared" si="38"/>
        <v>0.125</v>
      </c>
      <c r="Q216" s="28">
        <f t="shared" si="39"/>
        <v>0.04</v>
      </c>
    </row>
    <row r="217" spans="1:17" x14ac:dyDescent="0.2">
      <c r="A217" s="5">
        <v>41892</v>
      </c>
      <c r="B217" s="6">
        <v>43</v>
      </c>
      <c r="C217" s="6">
        <v>1</v>
      </c>
      <c r="D217" s="6" t="s">
        <v>31</v>
      </c>
      <c r="E217" s="6" t="s">
        <v>65</v>
      </c>
      <c r="F217" s="6">
        <v>25</v>
      </c>
      <c r="G217" s="7">
        <v>3</v>
      </c>
      <c r="H217" s="7">
        <v>8</v>
      </c>
      <c r="I217" s="8">
        <v>7</v>
      </c>
      <c r="J217" s="8" t="s">
        <v>34</v>
      </c>
      <c r="K217" s="18" t="s">
        <v>51</v>
      </c>
      <c r="L217" s="24">
        <f t="shared" si="34"/>
        <v>1</v>
      </c>
      <c r="M217" s="23" t="str">
        <f t="shared" si="35"/>
        <v/>
      </c>
      <c r="N217" s="9" t="str">
        <f t="shared" si="36"/>
        <v/>
      </c>
      <c r="O217" s="11" t="str">
        <f t="shared" si="37"/>
        <v/>
      </c>
      <c r="P217" s="28">
        <f t="shared" si="38"/>
        <v>0.125</v>
      </c>
      <c r="Q217" s="28">
        <f t="shared" si="39"/>
        <v>0.04</v>
      </c>
    </row>
    <row r="218" spans="1:17" x14ac:dyDescent="0.2">
      <c r="A218" s="5">
        <v>41892</v>
      </c>
      <c r="B218" s="6">
        <v>43</v>
      </c>
      <c r="C218" s="6">
        <v>1</v>
      </c>
      <c r="D218" s="6" t="s">
        <v>31</v>
      </c>
      <c r="E218" s="6" t="s">
        <v>65</v>
      </c>
      <c r="F218" s="6">
        <v>25</v>
      </c>
      <c r="G218" s="7">
        <v>3</v>
      </c>
      <c r="H218" s="7">
        <v>8</v>
      </c>
      <c r="I218" s="8">
        <v>8</v>
      </c>
      <c r="J218" s="8" t="s">
        <v>34</v>
      </c>
      <c r="K218" s="18" t="s">
        <v>45</v>
      </c>
      <c r="L218" s="24">
        <f t="shared" si="34"/>
        <v>1</v>
      </c>
      <c r="M218" s="23" t="str">
        <f t="shared" si="35"/>
        <v/>
      </c>
      <c r="N218" s="9" t="str">
        <f t="shared" si="36"/>
        <v/>
      </c>
      <c r="O218" s="11" t="str">
        <f t="shared" si="37"/>
        <v/>
      </c>
      <c r="P218" s="28">
        <f t="shared" si="38"/>
        <v>0.125</v>
      </c>
      <c r="Q218" s="28">
        <f t="shared" si="39"/>
        <v>0.04</v>
      </c>
    </row>
    <row r="219" spans="1:17" x14ac:dyDescent="0.2">
      <c r="A219" s="5">
        <v>41892</v>
      </c>
      <c r="B219" s="6">
        <v>43</v>
      </c>
      <c r="C219" s="6">
        <v>1</v>
      </c>
      <c r="D219" s="6" t="s">
        <v>31</v>
      </c>
      <c r="E219" s="6" t="s">
        <v>65</v>
      </c>
      <c r="F219" s="6">
        <v>25</v>
      </c>
      <c r="G219" s="7">
        <v>3</v>
      </c>
      <c r="H219" s="7">
        <v>8</v>
      </c>
      <c r="I219" s="8">
        <v>8</v>
      </c>
      <c r="J219" s="8" t="s">
        <v>34</v>
      </c>
      <c r="K219" s="18" t="s">
        <v>51</v>
      </c>
      <c r="L219" s="24">
        <f t="shared" si="34"/>
        <v>1</v>
      </c>
      <c r="M219" s="23" t="str">
        <f t="shared" si="35"/>
        <v/>
      </c>
      <c r="N219" s="9" t="str">
        <f t="shared" si="36"/>
        <v/>
      </c>
      <c r="O219" s="11" t="str">
        <f t="shared" si="37"/>
        <v/>
      </c>
      <c r="P219" s="28">
        <f t="shared" si="38"/>
        <v>0.125</v>
      </c>
      <c r="Q219" s="28">
        <f t="shared" si="39"/>
        <v>0.04</v>
      </c>
    </row>
    <row r="220" spans="1:17" x14ac:dyDescent="0.2">
      <c r="A220" s="5">
        <v>41892</v>
      </c>
      <c r="B220" s="6">
        <v>43</v>
      </c>
      <c r="C220" s="6">
        <v>1</v>
      </c>
      <c r="D220" s="6" t="s">
        <v>31</v>
      </c>
      <c r="E220" s="6" t="s">
        <v>65</v>
      </c>
      <c r="F220" s="6">
        <v>25</v>
      </c>
      <c r="G220" s="7">
        <v>3</v>
      </c>
      <c r="H220" s="7">
        <v>8</v>
      </c>
      <c r="I220" s="8">
        <v>8</v>
      </c>
      <c r="J220" s="8" t="s">
        <v>34</v>
      </c>
      <c r="K220" s="18" t="s">
        <v>50</v>
      </c>
      <c r="L220" s="24">
        <f t="shared" si="34"/>
        <v>1</v>
      </c>
      <c r="M220" s="23">
        <f t="shared" si="35"/>
        <v>1</v>
      </c>
      <c r="N220" s="9">
        <f t="shared" si="36"/>
        <v>1</v>
      </c>
      <c r="O220" s="11">
        <f t="shared" si="37"/>
        <v>0.04</v>
      </c>
      <c r="P220" s="28">
        <f t="shared" si="38"/>
        <v>0.125</v>
      </c>
      <c r="Q220" s="28">
        <f t="shared" si="39"/>
        <v>0.04</v>
      </c>
    </row>
    <row r="221" spans="1:17" x14ac:dyDescent="0.2">
      <c r="A221" s="5">
        <v>41892</v>
      </c>
      <c r="B221" s="6">
        <v>43</v>
      </c>
      <c r="C221" s="6">
        <v>1</v>
      </c>
      <c r="D221" s="6" t="s">
        <v>31</v>
      </c>
      <c r="E221" s="6" t="s">
        <v>65</v>
      </c>
      <c r="F221" s="6">
        <v>25</v>
      </c>
      <c r="G221" s="7">
        <v>3</v>
      </c>
      <c r="H221" s="7">
        <v>8</v>
      </c>
      <c r="I221" s="8">
        <v>8</v>
      </c>
      <c r="J221" s="8" t="s">
        <v>34</v>
      </c>
      <c r="K221" s="18" t="s">
        <v>47</v>
      </c>
      <c r="L221" s="24">
        <f t="shared" si="34"/>
        <v>1</v>
      </c>
      <c r="M221" s="23" t="str">
        <f t="shared" si="35"/>
        <v/>
      </c>
      <c r="N221" s="9" t="str">
        <f t="shared" si="36"/>
        <v/>
      </c>
      <c r="O221" s="11" t="str">
        <f t="shared" si="37"/>
        <v/>
      </c>
      <c r="P221" s="28">
        <f t="shared" si="38"/>
        <v>0.125</v>
      </c>
      <c r="Q221" s="28">
        <f t="shared" si="39"/>
        <v>0.04</v>
      </c>
    </row>
    <row r="222" spans="1:17" x14ac:dyDescent="0.2">
      <c r="A222" s="5">
        <v>41892</v>
      </c>
      <c r="B222" s="6">
        <v>43</v>
      </c>
      <c r="C222" s="6">
        <v>1</v>
      </c>
      <c r="D222" s="6" t="s">
        <v>31</v>
      </c>
      <c r="E222" s="6" t="s">
        <v>65</v>
      </c>
      <c r="F222" s="6">
        <v>25</v>
      </c>
      <c r="G222" s="7">
        <v>3</v>
      </c>
      <c r="H222" s="7">
        <v>8</v>
      </c>
      <c r="I222" s="8">
        <v>8</v>
      </c>
      <c r="J222" s="8" t="s">
        <v>34</v>
      </c>
      <c r="K222" s="18" t="s">
        <v>44</v>
      </c>
      <c r="L222" s="24">
        <f t="shared" si="34"/>
        <v>1</v>
      </c>
      <c r="M222" s="23">
        <f t="shared" si="35"/>
        <v>1</v>
      </c>
      <c r="N222" s="9">
        <f t="shared" si="36"/>
        <v>1</v>
      </c>
      <c r="O222" s="11">
        <f t="shared" si="37"/>
        <v>0.04</v>
      </c>
      <c r="P222" s="28">
        <f t="shared" si="38"/>
        <v>0.125</v>
      </c>
      <c r="Q222" s="28">
        <f t="shared" si="39"/>
        <v>0.04</v>
      </c>
    </row>
    <row r="223" spans="1:17" x14ac:dyDescent="0.2">
      <c r="A223" s="5">
        <v>41892</v>
      </c>
      <c r="B223" s="6">
        <v>43</v>
      </c>
      <c r="C223" s="6">
        <v>1</v>
      </c>
      <c r="D223" s="6" t="s">
        <v>31</v>
      </c>
      <c r="E223" s="6" t="s">
        <v>66</v>
      </c>
      <c r="F223" s="6">
        <v>30</v>
      </c>
      <c r="G223" s="7">
        <v>1</v>
      </c>
      <c r="H223" s="7">
        <v>10</v>
      </c>
      <c r="I223" s="8">
        <v>1</v>
      </c>
      <c r="J223" s="8" t="s">
        <v>67</v>
      </c>
      <c r="K223" s="18" t="s">
        <v>64</v>
      </c>
      <c r="L223" s="24">
        <f t="shared" si="34"/>
        <v>1</v>
      </c>
      <c r="M223" s="23" t="str">
        <f t="shared" si="35"/>
        <v/>
      </c>
      <c r="N223" s="9" t="str">
        <f t="shared" si="36"/>
        <v/>
      </c>
      <c r="O223" s="11" t="str">
        <f t="shared" si="37"/>
        <v/>
      </c>
      <c r="P223" s="28">
        <f t="shared" si="38"/>
        <v>0.1</v>
      </c>
      <c r="Q223" s="28">
        <f t="shared" si="39"/>
        <v>3.3333333333333333E-2</v>
      </c>
    </row>
    <row r="224" spans="1:17" x14ac:dyDescent="0.2">
      <c r="A224" s="5">
        <v>41892</v>
      </c>
      <c r="B224" s="6">
        <v>43</v>
      </c>
      <c r="C224" s="6">
        <v>1</v>
      </c>
      <c r="D224" s="6" t="s">
        <v>31</v>
      </c>
      <c r="E224" s="6" t="s">
        <v>66</v>
      </c>
      <c r="F224" s="6">
        <v>30</v>
      </c>
      <c r="G224" s="7">
        <v>1</v>
      </c>
      <c r="H224" s="7">
        <v>10</v>
      </c>
      <c r="I224" s="8">
        <v>2</v>
      </c>
      <c r="J224" s="8" t="s">
        <v>41</v>
      </c>
      <c r="K224" s="18" t="s">
        <v>51</v>
      </c>
      <c r="L224" s="24">
        <f t="shared" si="34"/>
        <v>1</v>
      </c>
      <c r="M224" s="23" t="str">
        <f t="shared" si="35"/>
        <v/>
      </c>
      <c r="N224" s="9" t="str">
        <f t="shared" si="36"/>
        <v/>
      </c>
      <c r="O224" s="11" t="str">
        <f t="shared" si="37"/>
        <v/>
      </c>
      <c r="P224" s="28">
        <f t="shared" si="38"/>
        <v>0.1</v>
      </c>
      <c r="Q224" s="28">
        <f t="shared" si="39"/>
        <v>3.3333333333333333E-2</v>
      </c>
    </row>
    <row r="225" spans="1:17" x14ac:dyDescent="0.2">
      <c r="A225" s="5">
        <v>41892</v>
      </c>
      <c r="B225" s="6">
        <v>43</v>
      </c>
      <c r="C225" s="6">
        <v>1</v>
      </c>
      <c r="D225" s="6" t="s">
        <v>31</v>
      </c>
      <c r="E225" s="6" t="s">
        <v>66</v>
      </c>
      <c r="F225" s="6">
        <v>30</v>
      </c>
      <c r="G225" s="7">
        <v>1</v>
      </c>
      <c r="H225" s="7">
        <v>10</v>
      </c>
      <c r="I225" s="8">
        <v>2</v>
      </c>
      <c r="J225" s="8" t="s">
        <v>41</v>
      </c>
      <c r="K225" s="18" t="s">
        <v>57</v>
      </c>
      <c r="L225" s="24">
        <f t="shared" si="34"/>
        <v>1</v>
      </c>
      <c r="M225" s="23" t="str">
        <f t="shared" si="35"/>
        <v/>
      </c>
      <c r="N225" s="9" t="str">
        <f t="shared" si="36"/>
        <v/>
      </c>
      <c r="O225" s="11" t="str">
        <f t="shared" si="37"/>
        <v/>
      </c>
      <c r="P225" s="28">
        <f t="shared" si="38"/>
        <v>0.1</v>
      </c>
      <c r="Q225" s="28">
        <f t="shared" si="39"/>
        <v>3.3333333333333333E-2</v>
      </c>
    </row>
    <row r="226" spans="1:17" x14ac:dyDescent="0.2">
      <c r="A226" s="5">
        <v>41892</v>
      </c>
      <c r="B226" s="6">
        <v>43</v>
      </c>
      <c r="C226" s="6">
        <v>1</v>
      </c>
      <c r="D226" s="6" t="s">
        <v>31</v>
      </c>
      <c r="E226" s="6" t="s">
        <v>66</v>
      </c>
      <c r="F226" s="6">
        <v>30</v>
      </c>
      <c r="G226" s="7">
        <v>1</v>
      </c>
      <c r="H226" s="7">
        <v>10</v>
      </c>
      <c r="I226" s="8">
        <v>3</v>
      </c>
      <c r="J226" s="8" t="s">
        <v>33</v>
      </c>
      <c r="K226" s="18" t="s">
        <v>64</v>
      </c>
      <c r="L226" s="24">
        <f t="shared" si="34"/>
        <v>1</v>
      </c>
      <c r="M226" s="23" t="str">
        <f t="shared" si="35"/>
        <v/>
      </c>
      <c r="N226" s="9" t="str">
        <f t="shared" si="36"/>
        <v/>
      </c>
      <c r="O226" s="11" t="str">
        <f t="shared" si="37"/>
        <v/>
      </c>
      <c r="P226" s="28">
        <f t="shared" si="38"/>
        <v>0.1</v>
      </c>
      <c r="Q226" s="28">
        <f t="shared" si="39"/>
        <v>3.3333333333333333E-2</v>
      </c>
    </row>
    <row r="227" spans="1:17" x14ac:dyDescent="0.2">
      <c r="A227" s="5">
        <v>41892</v>
      </c>
      <c r="B227" s="6">
        <v>43</v>
      </c>
      <c r="C227" s="6">
        <v>1</v>
      </c>
      <c r="D227" s="6" t="s">
        <v>31</v>
      </c>
      <c r="E227" s="6" t="s">
        <v>66</v>
      </c>
      <c r="F227" s="6">
        <v>30</v>
      </c>
      <c r="G227" s="7">
        <v>1</v>
      </c>
      <c r="H227" s="7">
        <v>10</v>
      </c>
      <c r="I227" s="8">
        <v>4</v>
      </c>
      <c r="J227" s="8" t="s">
        <v>41</v>
      </c>
      <c r="K227" s="18" t="s">
        <v>51</v>
      </c>
      <c r="L227" s="24">
        <f t="shared" si="34"/>
        <v>1</v>
      </c>
      <c r="M227" s="23" t="str">
        <f t="shared" si="35"/>
        <v/>
      </c>
      <c r="N227" s="9" t="str">
        <f t="shared" si="36"/>
        <v/>
      </c>
      <c r="O227" s="11" t="str">
        <f t="shared" si="37"/>
        <v/>
      </c>
      <c r="P227" s="28">
        <f t="shared" si="38"/>
        <v>0.1</v>
      </c>
      <c r="Q227" s="28">
        <f t="shared" si="39"/>
        <v>3.3333333333333333E-2</v>
      </c>
    </row>
    <row r="228" spans="1:17" x14ac:dyDescent="0.2">
      <c r="A228" s="5">
        <v>41892</v>
      </c>
      <c r="B228" s="6">
        <v>43</v>
      </c>
      <c r="C228" s="6">
        <v>1</v>
      </c>
      <c r="D228" s="6" t="s">
        <v>31</v>
      </c>
      <c r="E228" s="6" t="s">
        <v>66</v>
      </c>
      <c r="F228" s="6">
        <v>30</v>
      </c>
      <c r="G228" s="7">
        <v>1</v>
      </c>
      <c r="H228" s="7">
        <v>10</v>
      </c>
      <c r="I228" s="8">
        <v>5</v>
      </c>
      <c r="J228" s="8" t="s">
        <v>34</v>
      </c>
      <c r="K228" s="18" t="s">
        <v>51</v>
      </c>
      <c r="L228" s="24">
        <f t="shared" si="34"/>
        <v>1</v>
      </c>
      <c r="M228" s="23" t="str">
        <f t="shared" si="35"/>
        <v/>
      </c>
      <c r="N228" s="9" t="str">
        <f t="shared" si="36"/>
        <v/>
      </c>
      <c r="O228" s="11" t="str">
        <f t="shared" si="37"/>
        <v/>
      </c>
      <c r="P228" s="28">
        <f t="shared" si="38"/>
        <v>0.1</v>
      </c>
      <c r="Q228" s="28">
        <f t="shared" si="39"/>
        <v>3.3333333333333333E-2</v>
      </c>
    </row>
    <row r="229" spans="1:17" x14ac:dyDescent="0.2">
      <c r="A229" s="5">
        <v>41892</v>
      </c>
      <c r="B229" s="6">
        <v>43</v>
      </c>
      <c r="C229" s="6">
        <v>1</v>
      </c>
      <c r="D229" s="6" t="s">
        <v>31</v>
      </c>
      <c r="E229" s="6" t="s">
        <v>66</v>
      </c>
      <c r="F229" s="6">
        <v>30</v>
      </c>
      <c r="G229" s="7">
        <v>1</v>
      </c>
      <c r="H229" s="7">
        <v>10</v>
      </c>
      <c r="I229" s="8">
        <v>6</v>
      </c>
      <c r="J229" s="8" t="s">
        <v>39</v>
      </c>
      <c r="K229" s="18" t="s">
        <v>51</v>
      </c>
      <c r="L229" s="24">
        <f t="shared" si="34"/>
        <v>1</v>
      </c>
      <c r="M229" s="23" t="str">
        <f t="shared" si="35"/>
        <v/>
      </c>
      <c r="N229" s="9" t="str">
        <f t="shared" si="36"/>
        <v/>
      </c>
      <c r="O229" s="11" t="str">
        <f t="shared" si="37"/>
        <v/>
      </c>
      <c r="P229" s="28">
        <f t="shared" si="38"/>
        <v>0.1</v>
      </c>
      <c r="Q229" s="28">
        <f t="shared" si="39"/>
        <v>3.3333333333333333E-2</v>
      </c>
    </row>
    <row r="230" spans="1:17" x14ac:dyDescent="0.2">
      <c r="A230" s="5">
        <v>41892</v>
      </c>
      <c r="B230" s="6">
        <v>43</v>
      </c>
      <c r="C230" s="6">
        <v>1</v>
      </c>
      <c r="D230" s="6" t="s">
        <v>31</v>
      </c>
      <c r="E230" s="6" t="s">
        <v>66</v>
      </c>
      <c r="F230" s="6">
        <v>30</v>
      </c>
      <c r="G230" s="7">
        <v>1</v>
      </c>
      <c r="H230" s="7">
        <v>10</v>
      </c>
      <c r="I230" s="8">
        <v>6</v>
      </c>
      <c r="J230" s="8" t="s">
        <v>39</v>
      </c>
      <c r="K230" s="18" t="s">
        <v>57</v>
      </c>
      <c r="L230" s="24">
        <f t="shared" si="34"/>
        <v>1</v>
      </c>
      <c r="M230" s="23" t="str">
        <f t="shared" si="35"/>
        <v/>
      </c>
      <c r="N230" s="9" t="str">
        <f t="shared" si="36"/>
        <v/>
      </c>
      <c r="O230" s="11" t="str">
        <f t="shared" si="37"/>
        <v/>
      </c>
      <c r="P230" s="28">
        <f t="shared" si="38"/>
        <v>0.1</v>
      </c>
      <c r="Q230" s="28">
        <f t="shared" si="39"/>
        <v>3.3333333333333333E-2</v>
      </c>
    </row>
    <row r="231" spans="1:17" x14ac:dyDescent="0.2">
      <c r="A231" s="5">
        <v>41892</v>
      </c>
      <c r="B231" s="6">
        <v>43</v>
      </c>
      <c r="C231" s="6">
        <v>1</v>
      </c>
      <c r="D231" s="6" t="s">
        <v>31</v>
      </c>
      <c r="E231" s="6" t="s">
        <v>66</v>
      </c>
      <c r="F231" s="6">
        <v>30</v>
      </c>
      <c r="G231" s="7">
        <v>1</v>
      </c>
      <c r="H231" s="7">
        <v>10</v>
      </c>
      <c r="I231" s="8">
        <v>7</v>
      </c>
      <c r="J231" s="8" t="s">
        <v>41</v>
      </c>
      <c r="K231" s="18" t="s">
        <v>51</v>
      </c>
      <c r="L231" s="24">
        <f t="shared" si="34"/>
        <v>1</v>
      </c>
      <c r="M231" s="23" t="str">
        <f t="shared" si="35"/>
        <v/>
      </c>
      <c r="N231" s="9" t="str">
        <f t="shared" si="36"/>
        <v/>
      </c>
      <c r="O231" s="11" t="str">
        <f t="shared" si="37"/>
        <v/>
      </c>
      <c r="P231" s="28">
        <f t="shared" si="38"/>
        <v>0.1</v>
      </c>
      <c r="Q231" s="28">
        <f t="shared" si="39"/>
        <v>3.3333333333333333E-2</v>
      </c>
    </row>
    <row r="232" spans="1:17" x14ac:dyDescent="0.2">
      <c r="A232" s="5">
        <v>41892</v>
      </c>
      <c r="B232" s="6">
        <v>43</v>
      </c>
      <c r="C232" s="6">
        <v>1</v>
      </c>
      <c r="D232" s="6" t="s">
        <v>31</v>
      </c>
      <c r="E232" s="6" t="s">
        <v>66</v>
      </c>
      <c r="F232" s="6">
        <v>30</v>
      </c>
      <c r="G232" s="7">
        <v>1</v>
      </c>
      <c r="H232" s="7">
        <v>10</v>
      </c>
      <c r="I232" s="8">
        <v>8</v>
      </c>
      <c r="J232" s="8" t="s">
        <v>41</v>
      </c>
      <c r="K232" s="18" t="s">
        <v>46</v>
      </c>
      <c r="L232" s="24">
        <f t="shared" si="34"/>
        <v>1</v>
      </c>
      <c r="M232" s="23" t="str">
        <f t="shared" si="35"/>
        <v/>
      </c>
      <c r="N232" s="9" t="str">
        <f t="shared" si="36"/>
        <v/>
      </c>
      <c r="O232" s="11" t="str">
        <f t="shared" si="37"/>
        <v/>
      </c>
      <c r="P232" s="28">
        <f t="shared" si="38"/>
        <v>0.1</v>
      </c>
      <c r="Q232" s="28">
        <f t="shared" si="39"/>
        <v>3.3333333333333333E-2</v>
      </c>
    </row>
    <row r="233" spans="1:17" x14ac:dyDescent="0.2">
      <c r="A233" s="5">
        <v>41892</v>
      </c>
      <c r="B233" s="6">
        <v>43</v>
      </c>
      <c r="C233" s="6">
        <v>1</v>
      </c>
      <c r="D233" s="6" t="s">
        <v>31</v>
      </c>
      <c r="E233" s="6" t="s">
        <v>66</v>
      </c>
      <c r="F233" s="6">
        <v>30</v>
      </c>
      <c r="G233" s="7">
        <v>1</v>
      </c>
      <c r="H233" s="7">
        <v>10</v>
      </c>
      <c r="I233" s="8">
        <v>8</v>
      </c>
      <c r="J233" s="8" t="s">
        <v>41</v>
      </c>
      <c r="K233" s="19" t="s">
        <v>51</v>
      </c>
      <c r="L233" s="24">
        <f t="shared" si="34"/>
        <v>1</v>
      </c>
      <c r="M233" s="23" t="str">
        <f t="shared" si="35"/>
        <v/>
      </c>
      <c r="N233" s="9" t="str">
        <f t="shared" si="36"/>
        <v/>
      </c>
      <c r="O233" s="11" t="str">
        <f t="shared" si="37"/>
        <v/>
      </c>
      <c r="P233" s="28">
        <f t="shared" si="38"/>
        <v>0.1</v>
      </c>
      <c r="Q233" s="28">
        <f t="shared" si="39"/>
        <v>3.3333333333333333E-2</v>
      </c>
    </row>
    <row r="234" spans="1:17" x14ac:dyDescent="0.2">
      <c r="A234" s="5">
        <v>41892</v>
      </c>
      <c r="B234" s="6">
        <v>43</v>
      </c>
      <c r="C234" s="6">
        <v>1</v>
      </c>
      <c r="D234" s="6" t="s">
        <v>31</v>
      </c>
      <c r="E234" s="6" t="s">
        <v>66</v>
      </c>
      <c r="F234" s="6">
        <v>30</v>
      </c>
      <c r="G234" s="7">
        <v>1</v>
      </c>
      <c r="H234" s="7">
        <v>10</v>
      </c>
      <c r="I234" s="8">
        <v>9</v>
      </c>
      <c r="J234" s="8" t="s">
        <v>41</v>
      </c>
      <c r="K234" s="18" t="s">
        <v>59</v>
      </c>
      <c r="L234" s="24">
        <f t="shared" si="34"/>
        <v>1</v>
      </c>
      <c r="M234" s="23" t="str">
        <f t="shared" si="35"/>
        <v/>
      </c>
      <c r="N234" s="9" t="str">
        <f t="shared" si="36"/>
        <v/>
      </c>
      <c r="O234" s="11" t="str">
        <f t="shared" si="37"/>
        <v/>
      </c>
      <c r="P234" s="28">
        <f t="shared" si="38"/>
        <v>0.1</v>
      </c>
      <c r="Q234" s="28">
        <f t="shared" si="39"/>
        <v>3.3333333333333333E-2</v>
      </c>
    </row>
    <row r="235" spans="1:17" x14ac:dyDescent="0.2">
      <c r="A235" s="5">
        <v>41892</v>
      </c>
      <c r="B235" s="6">
        <v>43</v>
      </c>
      <c r="C235" s="6">
        <v>1</v>
      </c>
      <c r="D235" s="6" t="s">
        <v>31</v>
      </c>
      <c r="E235" s="6" t="s">
        <v>66</v>
      </c>
      <c r="F235" s="6">
        <v>30</v>
      </c>
      <c r="G235" s="7">
        <v>1</v>
      </c>
      <c r="H235" s="7">
        <v>10</v>
      </c>
      <c r="I235" s="8">
        <v>9</v>
      </c>
      <c r="J235" s="8" t="s">
        <v>41</v>
      </c>
      <c r="K235" s="18" t="s">
        <v>46</v>
      </c>
      <c r="L235" s="24">
        <f t="shared" ref="L235:L298" si="40">IF(OR(K235="NONE",K235="SED"),0,IF(K235="MIS","",1))</f>
        <v>1</v>
      </c>
      <c r="M235" s="23" t="str">
        <f t="shared" ref="M235:M298" si="41">IF(OR(K235="SA", K235="PBUR", K235= "BUR"), 1, "")</f>
        <v/>
      </c>
      <c r="N235" s="9" t="str">
        <f t="shared" ref="N235:N298" si="42">IF(M235&lt;&gt;1,"",IF(M236&lt;&gt;1,1,IF(I235=I236,"",1)))</f>
        <v/>
      </c>
      <c r="O235" s="11" t="str">
        <f t="shared" ref="O235:O298" si="43">IF(N235=1, (N235/F235), "")</f>
        <v/>
      </c>
      <c r="P235" s="28">
        <f t="shared" ref="P235:P298" si="44">(1/H235)</f>
        <v>0.1</v>
      </c>
      <c r="Q235" s="28">
        <f t="shared" ref="Q235:Q298" si="45">(1/F235)</f>
        <v>3.3333333333333333E-2</v>
      </c>
    </row>
    <row r="236" spans="1:17" x14ac:dyDescent="0.2">
      <c r="A236" s="5">
        <v>41892</v>
      </c>
      <c r="B236" s="6">
        <v>43</v>
      </c>
      <c r="C236" s="6">
        <v>1</v>
      </c>
      <c r="D236" s="6" t="s">
        <v>31</v>
      </c>
      <c r="E236" s="6" t="s">
        <v>66</v>
      </c>
      <c r="F236" s="6">
        <v>30</v>
      </c>
      <c r="G236" s="7">
        <v>1</v>
      </c>
      <c r="H236" s="7">
        <v>10</v>
      </c>
      <c r="I236" s="8">
        <v>9</v>
      </c>
      <c r="J236" s="8" t="s">
        <v>41</v>
      </c>
      <c r="K236" s="18" t="s">
        <v>57</v>
      </c>
      <c r="L236" s="24">
        <f t="shared" si="40"/>
        <v>1</v>
      </c>
      <c r="M236" s="23" t="str">
        <f t="shared" si="41"/>
        <v/>
      </c>
      <c r="N236" s="9" t="str">
        <f t="shared" si="42"/>
        <v/>
      </c>
      <c r="O236" s="11" t="str">
        <f t="shared" si="43"/>
        <v/>
      </c>
      <c r="P236" s="28">
        <f t="shared" si="44"/>
        <v>0.1</v>
      </c>
      <c r="Q236" s="28">
        <f t="shared" si="45"/>
        <v>3.3333333333333333E-2</v>
      </c>
    </row>
    <row r="237" spans="1:17" x14ac:dyDescent="0.2">
      <c r="A237" s="5">
        <v>41892</v>
      </c>
      <c r="B237" s="6">
        <v>43</v>
      </c>
      <c r="C237" s="6">
        <v>1</v>
      </c>
      <c r="D237" s="6" t="s">
        <v>31</v>
      </c>
      <c r="E237" s="6" t="s">
        <v>66</v>
      </c>
      <c r="F237" s="6">
        <v>30</v>
      </c>
      <c r="G237" s="7">
        <v>1</v>
      </c>
      <c r="H237" s="7">
        <v>10</v>
      </c>
      <c r="I237" s="8">
        <v>10</v>
      </c>
      <c r="J237" s="8" t="s">
        <v>42</v>
      </c>
      <c r="K237" s="18" t="s">
        <v>51</v>
      </c>
      <c r="L237" s="24">
        <f t="shared" si="40"/>
        <v>1</v>
      </c>
      <c r="M237" s="23" t="str">
        <f t="shared" si="41"/>
        <v/>
      </c>
      <c r="N237" s="9" t="str">
        <f t="shared" si="42"/>
        <v/>
      </c>
      <c r="O237" s="11" t="str">
        <f t="shared" si="43"/>
        <v/>
      </c>
      <c r="P237" s="28">
        <f t="shared" si="44"/>
        <v>0.1</v>
      </c>
      <c r="Q237" s="28">
        <f t="shared" si="45"/>
        <v>3.3333333333333333E-2</v>
      </c>
    </row>
    <row r="238" spans="1:17" x14ac:dyDescent="0.2">
      <c r="A238" s="5">
        <v>41892</v>
      </c>
      <c r="B238" s="6">
        <v>43</v>
      </c>
      <c r="C238" s="6">
        <v>1</v>
      </c>
      <c r="D238" s="6" t="s">
        <v>31</v>
      </c>
      <c r="E238" s="6" t="s">
        <v>66</v>
      </c>
      <c r="F238" s="6">
        <v>30</v>
      </c>
      <c r="G238" s="7">
        <v>1</v>
      </c>
      <c r="H238" s="7">
        <v>10</v>
      </c>
      <c r="I238" s="8">
        <v>10</v>
      </c>
      <c r="J238" s="8" t="s">
        <v>42</v>
      </c>
      <c r="K238" s="18" t="s">
        <v>47</v>
      </c>
      <c r="L238" s="24">
        <f t="shared" si="40"/>
        <v>1</v>
      </c>
      <c r="M238" s="23" t="str">
        <f t="shared" si="41"/>
        <v/>
      </c>
      <c r="N238" s="9" t="str">
        <f t="shared" si="42"/>
        <v/>
      </c>
      <c r="O238" s="11" t="str">
        <f t="shared" si="43"/>
        <v/>
      </c>
      <c r="P238" s="28">
        <f t="shared" si="44"/>
        <v>0.1</v>
      </c>
      <c r="Q238" s="28">
        <f t="shared" si="45"/>
        <v>3.3333333333333333E-2</v>
      </c>
    </row>
    <row r="239" spans="1:17" x14ac:dyDescent="0.2">
      <c r="A239" s="5">
        <v>41892</v>
      </c>
      <c r="B239" s="6">
        <v>43</v>
      </c>
      <c r="C239" s="6">
        <v>1</v>
      </c>
      <c r="D239" s="6" t="s">
        <v>31</v>
      </c>
      <c r="E239" s="6" t="s">
        <v>66</v>
      </c>
      <c r="F239" s="6">
        <v>30</v>
      </c>
      <c r="G239" s="7">
        <v>2</v>
      </c>
      <c r="H239" s="7">
        <v>10</v>
      </c>
      <c r="I239" s="8">
        <v>1</v>
      </c>
      <c r="J239" s="8" t="s">
        <v>41</v>
      </c>
      <c r="K239" s="18" t="s">
        <v>57</v>
      </c>
      <c r="L239" s="24">
        <f t="shared" si="40"/>
        <v>1</v>
      </c>
      <c r="M239" s="23" t="str">
        <f t="shared" si="41"/>
        <v/>
      </c>
      <c r="N239" s="9" t="str">
        <f t="shared" si="42"/>
        <v/>
      </c>
      <c r="O239" s="11" t="str">
        <f t="shared" si="43"/>
        <v/>
      </c>
      <c r="P239" s="28">
        <f t="shared" si="44"/>
        <v>0.1</v>
      </c>
      <c r="Q239" s="28">
        <f t="shared" si="45"/>
        <v>3.3333333333333333E-2</v>
      </c>
    </row>
    <row r="240" spans="1:17" x14ac:dyDescent="0.2">
      <c r="A240" s="5">
        <v>41892</v>
      </c>
      <c r="B240" s="6">
        <v>43</v>
      </c>
      <c r="C240" s="6">
        <v>1</v>
      </c>
      <c r="D240" s="6" t="s">
        <v>31</v>
      </c>
      <c r="E240" s="6" t="s">
        <v>66</v>
      </c>
      <c r="F240" s="6">
        <v>30</v>
      </c>
      <c r="G240" s="7">
        <v>2</v>
      </c>
      <c r="H240" s="7">
        <v>10</v>
      </c>
      <c r="I240" s="8">
        <v>1</v>
      </c>
      <c r="J240" s="8" t="s">
        <v>41</v>
      </c>
      <c r="K240" s="18" t="s">
        <v>47</v>
      </c>
      <c r="L240" s="24">
        <f t="shared" si="40"/>
        <v>1</v>
      </c>
      <c r="M240" s="23" t="str">
        <f t="shared" si="41"/>
        <v/>
      </c>
      <c r="N240" s="9" t="str">
        <f t="shared" si="42"/>
        <v/>
      </c>
      <c r="O240" s="11" t="str">
        <f t="shared" si="43"/>
        <v/>
      </c>
      <c r="P240" s="28">
        <f t="shared" si="44"/>
        <v>0.1</v>
      </c>
      <c r="Q240" s="28">
        <f t="shared" si="45"/>
        <v>3.3333333333333333E-2</v>
      </c>
    </row>
    <row r="241" spans="1:17" x14ac:dyDescent="0.2">
      <c r="A241" s="5">
        <v>41892</v>
      </c>
      <c r="B241" s="6">
        <v>43</v>
      </c>
      <c r="C241" s="6">
        <v>1</v>
      </c>
      <c r="D241" s="6" t="s">
        <v>31</v>
      </c>
      <c r="E241" s="6" t="s">
        <v>66</v>
      </c>
      <c r="F241" s="6">
        <v>30</v>
      </c>
      <c r="G241" s="7">
        <v>2</v>
      </c>
      <c r="H241" s="7">
        <v>10</v>
      </c>
      <c r="I241" s="8">
        <v>2</v>
      </c>
      <c r="J241" s="8" t="s">
        <v>41</v>
      </c>
      <c r="K241" s="18" t="s">
        <v>51</v>
      </c>
      <c r="L241" s="24">
        <f t="shared" si="40"/>
        <v>1</v>
      </c>
      <c r="M241" s="23" t="str">
        <f t="shared" si="41"/>
        <v/>
      </c>
      <c r="N241" s="9" t="str">
        <f t="shared" si="42"/>
        <v/>
      </c>
      <c r="O241" s="11" t="str">
        <f t="shared" si="43"/>
        <v/>
      </c>
      <c r="P241" s="28">
        <f t="shared" si="44"/>
        <v>0.1</v>
      </c>
      <c r="Q241" s="28">
        <f t="shared" si="45"/>
        <v>3.3333333333333333E-2</v>
      </c>
    </row>
    <row r="242" spans="1:17" x14ac:dyDescent="0.2">
      <c r="A242" s="5">
        <v>41892</v>
      </c>
      <c r="B242" s="6">
        <v>43</v>
      </c>
      <c r="C242" s="6">
        <v>1</v>
      </c>
      <c r="D242" s="6" t="s">
        <v>31</v>
      </c>
      <c r="E242" s="6" t="s">
        <v>66</v>
      </c>
      <c r="F242" s="6">
        <v>30</v>
      </c>
      <c r="G242" s="7">
        <v>2</v>
      </c>
      <c r="H242" s="7">
        <v>10</v>
      </c>
      <c r="I242" s="8">
        <v>2</v>
      </c>
      <c r="J242" s="8" t="s">
        <v>41</v>
      </c>
      <c r="K242" s="18" t="s">
        <v>44</v>
      </c>
      <c r="L242" s="24">
        <f t="shared" si="40"/>
        <v>1</v>
      </c>
      <c r="M242" s="23">
        <f t="shared" si="41"/>
        <v>1</v>
      </c>
      <c r="N242" s="9" t="str">
        <f t="shared" si="42"/>
        <v/>
      </c>
      <c r="O242" s="11" t="str">
        <f t="shared" si="43"/>
        <v/>
      </c>
      <c r="P242" s="28">
        <f t="shared" si="44"/>
        <v>0.1</v>
      </c>
      <c r="Q242" s="28">
        <f t="shared" si="45"/>
        <v>3.3333333333333333E-2</v>
      </c>
    </row>
    <row r="243" spans="1:17" x14ac:dyDescent="0.2">
      <c r="A243" s="5">
        <v>41892</v>
      </c>
      <c r="B243" s="6">
        <v>43</v>
      </c>
      <c r="C243" s="6">
        <v>1</v>
      </c>
      <c r="D243" s="6" t="s">
        <v>31</v>
      </c>
      <c r="E243" s="6" t="s">
        <v>66</v>
      </c>
      <c r="F243" s="6">
        <v>30</v>
      </c>
      <c r="G243" s="7">
        <v>2</v>
      </c>
      <c r="H243" s="7">
        <v>10</v>
      </c>
      <c r="I243" s="8">
        <v>2</v>
      </c>
      <c r="J243" s="8" t="s">
        <v>41</v>
      </c>
      <c r="K243" s="18" t="s">
        <v>50</v>
      </c>
      <c r="L243" s="24">
        <f t="shared" si="40"/>
        <v>1</v>
      </c>
      <c r="M243" s="23">
        <f t="shared" si="41"/>
        <v>1</v>
      </c>
      <c r="N243" s="9">
        <f t="shared" si="42"/>
        <v>1</v>
      </c>
      <c r="O243" s="11">
        <f t="shared" si="43"/>
        <v>3.3333333333333333E-2</v>
      </c>
      <c r="P243" s="28">
        <f t="shared" si="44"/>
        <v>0.1</v>
      </c>
      <c r="Q243" s="28">
        <f t="shared" si="45"/>
        <v>3.3333333333333333E-2</v>
      </c>
    </row>
    <row r="244" spans="1:17" x14ac:dyDescent="0.2">
      <c r="A244" s="5">
        <v>41892</v>
      </c>
      <c r="B244" s="6">
        <v>43</v>
      </c>
      <c r="C244" s="6">
        <v>1</v>
      </c>
      <c r="D244" s="6" t="s">
        <v>31</v>
      </c>
      <c r="E244" s="6" t="s">
        <v>66</v>
      </c>
      <c r="F244" s="6">
        <v>30</v>
      </c>
      <c r="G244" s="7">
        <v>2</v>
      </c>
      <c r="H244" s="7">
        <v>10</v>
      </c>
      <c r="I244" s="8">
        <v>2</v>
      </c>
      <c r="J244" s="8" t="s">
        <v>41</v>
      </c>
      <c r="K244" s="18" t="s">
        <v>46</v>
      </c>
      <c r="L244" s="24">
        <f t="shared" si="40"/>
        <v>1</v>
      </c>
      <c r="M244" s="23" t="str">
        <f t="shared" si="41"/>
        <v/>
      </c>
      <c r="N244" s="9" t="str">
        <f t="shared" si="42"/>
        <v/>
      </c>
      <c r="O244" s="11" t="str">
        <f t="shared" si="43"/>
        <v/>
      </c>
      <c r="P244" s="28">
        <f t="shared" si="44"/>
        <v>0.1</v>
      </c>
      <c r="Q244" s="28">
        <f t="shared" si="45"/>
        <v>3.3333333333333333E-2</v>
      </c>
    </row>
    <row r="245" spans="1:17" x14ac:dyDescent="0.2">
      <c r="A245" s="5">
        <v>41892</v>
      </c>
      <c r="B245" s="6">
        <v>43</v>
      </c>
      <c r="C245" s="6">
        <v>1</v>
      </c>
      <c r="D245" s="6" t="s">
        <v>31</v>
      </c>
      <c r="E245" s="6" t="s">
        <v>66</v>
      </c>
      <c r="F245" s="6">
        <v>30</v>
      </c>
      <c r="G245" s="7">
        <v>2</v>
      </c>
      <c r="H245" s="7">
        <v>10</v>
      </c>
      <c r="I245" s="8">
        <v>3</v>
      </c>
      <c r="J245" s="8" t="s">
        <v>42</v>
      </c>
      <c r="K245" s="18" t="s">
        <v>51</v>
      </c>
      <c r="L245" s="24">
        <f t="shared" si="40"/>
        <v>1</v>
      </c>
      <c r="M245" s="23" t="str">
        <f t="shared" si="41"/>
        <v/>
      </c>
      <c r="N245" s="9" t="str">
        <f t="shared" si="42"/>
        <v/>
      </c>
      <c r="O245" s="11" t="str">
        <f t="shared" si="43"/>
        <v/>
      </c>
      <c r="P245" s="28">
        <f t="shared" si="44"/>
        <v>0.1</v>
      </c>
      <c r="Q245" s="28">
        <f t="shared" si="45"/>
        <v>3.3333333333333333E-2</v>
      </c>
    </row>
    <row r="246" spans="1:17" x14ac:dyDescent="0.2">
      <c r="A246" s="5">
        <v>41892</v>
      </c>
      <c r="B246" s="6">
        <v>43</v>
      </c>
      <c r="C246" s="6">
        <v>1</v>
      </c>
      <c r="D246" s="6" t="s">
        <v>31</v>
      </c>
      <c r="E246" s="6" t="s">
        <v>66</v>
      </c>
      <c r="F246" s="6">
        <v>30</v>
      </c>
      <c r="G246" s="7">
        <v>2</v>
      </c>
      <c r="H246" s="7">
        <v>10</v>
      </c>
      <c r="I246" s="8">
        <v>3</v>
      </c>
      <c r="J246" s="8" t="s">
        <v>42</v>
      </c>
      <c r="K246" s="18" t="s">
        <v>54</v>
      </c>
      <c r="L246" s="24">
        <f t="shared" si="40"/>
        <v>0</v>
      </c>
      <c r="M246" s="23" t="str">
        <f t="shared" si="41"/>
        <v/>
      </c>
      <c r="N246" s="9" t="str">
        <f t="shared" si="42"/>
        <v/>
      </c>
      <c r="O246" s="11" t="str">
        <f t="shared" si="43"/>
        <v/>
      </c>
      <c r="P246" s="28">
        <f t="shared" si="44"/>
        <v>0.1</v>
      </c>
      <c r="Q246" s="28">
        <f t="shared" si="45"/>
        <v>3.3333333333333333E-2</v>
      </c>
    </row>
    <row r="247" spans="1:17" x14ac:dyDescent="0.2">
      <c r="A247" s="5">
        <v>41892</v>
      </c>
      <c r="B247" s="6">
        <v>43</v>
      </c>
      <c r="C247" s="6">
        <v>1</v>
      </c>
      <c r="D247" s="6" t="s">
        <v>31</v>
      </c>
      <c r="E247" s="6" t="s">
        <v>66</v>
      </c>
      <c r="F247" s="6">
        <v>30</v>
      </c>
      <c r="G247" s="7">
        <v>2</v>
      </c>
      <c r="H247" s="7">
        <v>10</v>
      </c>
      <c r="I247" s="8">
        <v>3</v>
      </c>
      <c r="J247" s="8" t="s">
        <v>42</v>
      </c>
      <c r="K247" s="18" t="s">
        <v>47</v>
      </c>
      <c r="L247" s="24">
        <f t="shared" si="40"/>
        <v>1</v>
      </c>
      <c r="M247" s="23" t="str">
        <f t="shared" si="41"/>
        <v/>
      </c>
      <c r="N247" s="9" t="str">
        <f t="shared" si="42"/>
        <v/>
      </c>
      <c r="O247" s="11" t="str">
        <f t="shared" si="43"/>
        <v/>
      </c>
      <c r="P247" s="28">
        <f t="shared" si="44"/>
        <v>0.1</v>
      </c>
      <c r="Q247" s="28">
        <f t="shared" si="45"/>
        <v>3.3333333333333333E-2</v>
      </c>
    </row>
    <row r="248" spans="1:17" x14ac:dyDescent="0.2">
      <c r="A248" s="5">
        <v>41892</v>
      </c>
      <c r="B248" s="6">
        <v>43</v>
      </c>
      <c r="C248" s="6">
        <v>1</v>
      </c>
      <c r="D248" s="6" t="s">
        <v>31</v>
      </c>
      <c r="E248" s="6" t="s">
        <v>66</v>
      </c>
      <c r="F248" s="6">
        <v>30</v>
      </c>
      <c r="G248" s="7">
        <v>2</v>
      </c>
      <c r="H248" s="7">
        <v>10</v>
      </c>
      <c r="I248" s="8">
        <v>4</v>
      </c>
      <c r="J248" s="8" t="s">
        <v>41</v>
      </c>
      <c r="K248" s="18" t="s">
        <v>51</v>
      </c>
      <c r="L248" s="24">
        <f t="shared" si="40"/>
        <v>1</v>
      </c>
      <c r="M248" s="23" t="str">
        <f t="shared" si="41"/>
        <v/>
      </c>
      <c r="N248" s="9" t="str">
        <f t="shared" si="42"/>
        <v/>
      </c>
      <c r="O248" s="11" t="str">
        <f t="shared" si="43"/>
        <v/>
      </c>
      <c r="P248" s="28">
        <f t="shared" si="44"/>
        <v>0.1</v>
      </c>
      <c r="Q248" s="28">
        <f t="shared" si="45"/>
        <v>3.3333333333333333E-2</v>
      </c>
    </row>
    <row r="249" spans="1:17" x14ac:dyDescent="0.2">
      <c r="A249" s="5">
        <v>41892</v>
      </c>
      <c r="B249" s="6">
        <v>43</v>
      </c>
      <c r="C249" s="6">
        <v>1</v>
      </c>
      <c r="D249" s="6" t="s">
        <v>31</v>
      </c>
      <c r="E249" s="6" t="s">
        <v>66</v>
      </c>
      <c r="F249" s="6">
        <v>30</v>
      </c>
      <c r="G249" s="7">
        <v>2</v>
      </c>
      <c r="H249" s="7">
        <v>10</v>
      </c>
      <c r="I249" s="8">
        <v>5</v>
      </c>
      <c r="J249" s="8" t="s">
        <v>34</v>
      </c>
      <c r="K249" s="18" t="s">
        <v>51</v>
      </c>
      <c r="L249" s="24">
        <f t="shared" si="40"/>
        <v>1</v>
      </c>
      <c r="M249" s="23" t="str">
        <f t="shared" si="41"/>
        <v/>
      </c>
      <c r="N249" s="9" t="str">
        <f t="shared" si="42"/>
        <v/>
      </c>
      <c r="O249" s="11" t="str">
        <f t="shared" si="43"/>
        <v/>
      </c>
      <c r="P249" s="28">
        <f t="shared" si="44"/>
        <v>0.1</v>
      </c>
      <c r="Q249" s="28">
        <f t="shared" si="45"/>
        <v>3.3333333333333333E-2</v>
      </c>
    </row>
    <row r="250" spans="1:17" x14ac:dyDescent="0.2">
      <c r="A250" s="5">
        <v>41892</v>
      </c>
      <c r="B250" s="6">
        <v>43</v>
      </c>
      <c r="C250" s="6">
        <v>1</v>
      </c>
      <c r="D250" s="6" t="s">
        <v>31</v>
      </c>
      <c r="E250" s="6" t="s">
        <v>66</v>
      </c>
      <c r="F250" s="6">
        <v>30</v>
      </c>
      <c r="G250" s="7">
        <v>2</v>
      </c>
      <c r="H250" s="7">
        <v>10</v>
      </c>
      <c r="I250" s="8">
        <v>5</v>
      </c>
      <c r="J250" s="8" t="s">
        <v>34</v>
      </c>
      <c r="K250" s="18" t="s">
        <v>46</v>
      </c>
      <c r="L250" s="24">
        <f t="shared" si="40"/>
        <v>1</v>
      </c>
      <c r="M250" s="23" t="str">
        <f t="shared" si="41"/>
        <v/>
      </c>
      <c r="N250" s="9" t="str">
        <f t="shared" si="42"/>
        <v/>
      </c>
      <c r="O250" s="11" t="str">
        <f t="shared" si="43"/>
        <v/>
      </c>
      <c r="P250" s="28">
        <f t="shared" si="44"/>
        <v>0.1</v>
      </c>
      <c r="Q250" s="28">
        <f t="shared" si="45"/>
        <v>3.3333333333333333E-2</v>
      </c>
    </row>
    <row r="251" spans="1:17" x14ac:dyDescent="0.2">
      <c r="A251" s="5">
        <v>41892</v>
      </c>
      <c r="B251" s="6">
        <v>43</v>
      </c>
      <c r="C251" s="6">
        <v>1</v>
      </c>
      <c r="D251" s="6" t="s">
        <v>31</v>
      </c>
      <c r="E251" s="6" t="s">
        <v>66</v>
      </c>
      <c r="F251" s="6">
        <v>30</v>
      </c>
      <c r="G251" s="7">
        <v>2</v>
      </c>
      <c r="H251" s="7">
        <v>10</v>
      </c>
      <c r="I251" s="8">
        <v>6</v>
      </c>
      <c r="J251" s="8" t="s">
        <v>34</v>
      </c>
      <c r="K251" s="18" t="s">
        <v>51</v>
      </c>
      <c r="L251" s="24">
        <f t="shared" si="40"/>
        <v>1</v>
      </c>
      <c r="M251" s="23" t="str">
        <f t="shared" si="41"/>
        <v/>
      </c>
      <c r="N251" s="9" t="str">
        <f t="shared" si="42"/>
        <v/>
      </c>
      <c r="O251" s="11" t="str">
        <f t="shared" si="43"/>
        <v/>
      </c>
      <c r="P251" s="28">
        <f t="shared" si="44"/>
        <v>0.1</v>
      </c>
      <c r="Q251" s="28">
        <f t="shared" si="45"/>
        <v>3.3333333333333333E-2</v>
      </c>
    </row>
    <row r="252" spans="1:17" x14ac:dyDescent="0.2">
      <c r="A252" s="5">
        <v>41892</v>
      </c>
      <c r="B252" s="6">
        <v>43</v>
      </c>
      <c r="C252" s="6">
        <v>1</v>
      </c>
      <c r="D252" s="6" t="s">
        <v>31</v>
      </c>
      <c r="E252" s="6" t="s">
        <v>66</v>
      </c>
      <c r="F252" s="6">
        <v>30</v>
      </c>
      <c r="G252" s="7">
        <v>2</v>
      </c>
      <c r="H252" s="7">
        <v>10</v>
      </c>
      <c r="I252" s="8">
        <v>6</v>
      </c>
      <c r="J252" s="8" t="s">
        <v>34</v>
      </c>
      <c r="K252" s="18" t="s">
        <v>47</v>
      </c>
      <c r="L252" s="24">
        <f t="shared" si="40"/>
        <v>1</v>
      </c>
      <c r="M252" s="23" t="str">
        <f t="shared" si="41"/>
        <v/>
      </c>
      <c r="N252" s="9" t="str">
        <f t="shared" si="42"/>
        <v/>
      </c>
      <c r="O252" s="11" t="str">
        <f t="shared" si="43"/>
        <v/>
      </c>
      <c r="P252" s="28">
        <f t="shared" si="44"/>
        <v>0.1</v>
      </c>
      <c r="Q252" s="28">
        <f t="shared" si="45"/>
        <v>3.3333333333333333E-2</v>
      </c>
    </row>
    <row r="253" spans="1:17" x14ac:dyDescent="0.2">
      <c r="A253" s="5">
        <v>41892</v>
      </c>
      <c r="B253" s="6">
        <v>43</v>
      </c>
      <c r="C253" s="6">
        <v>1</v>
      </c>
      <c r="D253" s="6" t="s">
        <v>31</v>
      </c>
      <c r="E253" s="6" t="s">
        <v>66</v>
      </c>
      <c r="F253" s="6">
        <v>30</v>
      </c>
      <c r="G253" s="7">
        <v>2</v>
      </c>
      <c r="H253" s="7">
        <v>10</v>
      </c>
      <c r="I253" s="8">
        <v>6</v>
      </c>
      <c r="J253" s="8" t="s">
        <v>34</v>
      </c>
      <c r="K253" s="18" t="s">
        <v>46</v>
      </c>
      <c r="L253" s="24">
        <f t="shared" si="40"/>
        <v>1</v>
      </c>
      <c r="M253" s="23" t="str">
        <f t="shared" si="41"/>
        <v/>
      </c>
      <c r="N253" s="9" t="str">
        <f t="shared" si="42"/>
        <v/>
      </c>
      <c r="O253" s="11" t="str">
        <f t="shared" si="43"/>
        <v/>
      </c>
      <c r="P253" s="28">
        <f t="shared" si="44"/>
        <v>0.1</v>
      </c>
      <c r="Q253" s="28">
        <f t="shared" si="45"/>
        <v>3.3333333333333333E-2</v>
      </c>
    </row>
    <row r="254" spans="1:17" x14ac:dyDescent="0.2">
      <c r="A254" s="5">
        <v>41892</v>
      </c>
      <c r="B254" s="6">
        <v>43</v>
      </c>
      <c r="C254" s="6">
        <v>1</v>
      </c>
      <c r="D254" s="6" t="s">
        <v>31</v>
      </c>
      <c r="E254" s="6" t="s">
        <v>66</v>
      </c>
      <c r="F254" s="6">
        <v>30</v>
      </c>
      <c r="G254" s="7">
        <v>2</v>
      </c>
      <c r="H254" s="7">
        <v>10</v>
      </c>
      <c r="I254" s="8">
        <v>7</v>
      </c>
      <c r="J254" s="8" t="s">
        <v>42</v>
      </c>
      <c r="K254" s="18" t="s">
        <v>47</v>
      </c>
      <c r="L254" s="24">
        <f t="shared" si="40"/>
        <v>1</v>
      </c>
      <c r="M254" s="23" t="str">
        <f t="shared" si="41"/>
        <v/>
      </c>
      <c r="N254" s="9" t="str">
        <f t="shared" si="42"/>
        <v/>
      </c>
      <c r="O254" s="11" t="str">
        <f t="shared" si="43"/>
        <v/>
      </c>
      <c r="P254" s="28">
        <f t="shared" si="44"/>
        <v>0.1</v>
      </c>
      <c r="Q254" s="28">
        <f t="shared" si="45"/>
        <v>3.3333333333333333E-2</v>
      </c>
    </row>
    <row r="255" spans="1:17" x14ac:dyDescent="0.2">
      <c r="A255" s="5">
        <v>41892</v>
      </c>
      <c r="B255" s="6">
        <v>43</v>
      </c>
      <c r="C255" s="6">
        <v>1</v>
      </c>
      <c r="D255" s="6" t="s">
        <v>31</v>
      </c>
      <c r="E255" s="6" t="s">
        <v>66</v>
      </c>
      <c r="F255" s="6">
        <v>30</v>
      </c>
      <c r="G255" s="7">
        <v>2</v>
      </c>
      <c r="H255" s="7">
        <v>10</v>
      </c>
      <c r="I255" s="8">
        <v>7</v>
      </c>
      <c r="J255" s="8" t="s">
        <v>42</v>
      </c>
      <c r="K255" s="18" t="s">
        <v>48</v>
      </c>
      <c r="L255" s="24">
        <f t="shared" si="40"/>
        <v>1</v>
      </c>
      <c r="M255" s="23" t="str">
        <f t="shared" si="41"/>
        <v/>
      </c>
      <c r="N255" s="9" t="str">
        <f t="shared" si="42"/>
        <v/>
      </c>
      <c r="O255" s="11" t="str">
        <f t="shared" si="43"/>
        <v/>
      </c>
      <c r="P255" s="28">
        <f t="shared" si="44"/>
        <v>0.1</v>
      </c>
      <c r="Q255" s="28">
        <f t="shared" si="45"/>
        <v>3.3333333333333333E-2</v>
      </c>
    </row>
    <row r="256" spans="1:17" x14ac:dyDescent="0.2">
      <c r="A256" s="5">
        <v>41892</v>
      </c>
      <c r="B256" s="6">
        <v>43</v>
      </c>
      <c r="C256" s="6">
        <v>1</v>
      </c>
      <c r="D256" s="6" t="s">
        <v>31</v>
      </c>
      <c r="E256" s="6" t="s">
        <v>66</v>
      </c>
      <c r="F256" s="6">
        <v>30</v>
      </c>
      <c r="G256" s="7">
        <v>2</v>
      </c>
      <c r="H256" s="7">
        <v>10</v>
      </c>
      <c r="I256" s="8">
        <v>8</v>
      </c>
      <c r="J256" s="8" t="s">
        <v>35</v>
      </c>
      <c r="K256" s="18" t="s">
        <v>51</v>
      </c>
      <c r="L256" s="24">
        <f t="shared" si="40"/>
        <v>1</v>
      </c>
      <c r="M256" s="23" t="str">
        <f t="shared" si="41"/>
        <v/>
      </c>
      <c r="N256" s="9" t="str">
        <f t="shared" si="42"/>
        <v/>
      </c>
      <c r="O256" s="11" t="str">
        <f t="shared" si="43"/>
        <v/>
      </c>
      <c r="P256" s="28">
        <f t="shared" si="44"/>
        <v>0.1</v>
      </c>
      <c r="Q256" s="28">
        <f t="shared" si="45"/>
        <v>3.3333333333333333E-2</v>
      </c>
    </row>
    <row r="257" spans="1:17" x14ac:dyDescent="0.2">
      <c r="A257" s="5">
        <v>41892</v>
      </c>
      <c r="B257" s="6">
        <v>43</v>
      </c>
      <c r="C257" s="6">
        <v>1</v>
      </c>
      <c r="D257" s="6" t="s">
        <v>31</v>
      </c>
      <c r="E257" s="6" t="s">
        <v>66</v>
      </c>
      <c r="F257" s="6">
        <v>30</v>
      </c>
      <c r="G257" s="7">
        <v>2</v>
      </c>
      <c r="H257" s="7">
        <v>10</v>
      </c>
      <c r="I257" s="8">
        <v>8</v>
      </c>
      <c r="J257" s="8" t="s">
        <v>35</v>
      </c>
      <c r="K257" s="18" t="s">
        <v>46</v>
      </c>
      <c r="L257" s="24">
        <f t="shared" si="40"/>
        <v>1</v>
      </c>
      <c r="M257" s="23" t="str">
        <f t="shared" si="41"/>
        <v/>
      </c>
      <c r="N257" s="9" t="str">
        <f t="shared" si="42"/>
        <v/>
      </c>
      <c r="O257" s="11" t="str">
        <f t="shared" si="43"/>
        <v/>
      </c>
      <c r="P257" s="28">
        <f t="shared" si="44"/>
        <v>0.1</v>
      </c>
      <c r="Q257" s="28">
        <f t="shared" si="45"/>
        <v>3.3333333333333333E-2</v>
      </c>
    </row>
    <row r="258" spans="1:17" x14ac:dyDescent="0.2">
      <c r="A258" s="5">
        <v>41892</v>
      </c>
      <c r="B258" s="6">
        <v>43</v>
      </c>
      <c r="C258" s="6">
        <v>1</v>
      </c>
      <c r="D258" s="6" t="s">
        <v>31</v>
      </c>
      <c r="E258" s="6" t="s">
        <v>66</v>
      </c>
      <c r="F258" s="6">
        <v>30</v>
      </c>
      <c r="G258" s="7">
        <v>2</v>
      </c>
      <c r="H258" s="7">
        <v>10</v>
      </c>
      <c r="I258" s="8">
        <v>9</v>
      </c>
      <c r="J258" s="8" t="s">
        <v>34</v>
      </c>
      <c r="K258" s="18" t="s">
        <v>53</v>
      </c>
      <c r="L258" s="24">
        <f t="shared" si="40"/>
        <v>0</v>
      </c>
      <c r="M258" s="23" t="str">
        <f t="shared" si="41"/>
        <v/>
      </c>
      <c r="N258" s="9" t="str">
        <f t="shared" si="42"/>
        <v/>
      </c>
      <c r="O258" s="11" t="str">
        <f t="shared" si="43"/>
        <v/>
      </c>
      <c r="P258" s="28">
        <f t="shared" si="44"/>
        <v>0.1</v>
      </c>
      <c r="Q258" s="28">
        <f t="shared" si="45"/>
        <v>3.3333333333333333E-2</v>
      </c>
    </row>
    <row r="259" spans="1:17" x14ac:dyDescent="0.2">
      <c r="A259" s="5">
        <v>41892</v>
      </c>
      <c r="B259" s="6">
        <v>43</v>
      </c>
      <c r="C259" s="6">
        <v>1</v>
      </c>
      <c r="D259" s="6" t="s">
        <v>31</v>
      </c>
      <c r="E259" s="6" t="s">
        <v>66</v>
      </c>
      <c r="F259" s="6">
        <v>30</v>
      </c>
      <c r="G259" s="7">
        <v>2</v>
      </c>
      <c r="H259" s="7">
        <v>10</v>
      </c>
      <c r="I259" s="8">
        <v>10</v>
      </c>
      <c r="J259" s="8" t="s">
        <v>42</v>
      </c>
      <c r="K259" s="18" t="s">
        <v>59</v>
      </c>
      <c r="L259" s="24">
        <f t="shared" si="40"/>
        <v>1</v>
      </c>
      <c r="M259" s="23" t="str">
        <f t="shared" si="41"/>
        <v/>
      </c>
      <c r="N259" s="9" t="str">
        <f t="shared" si="42"/>
        <v/>
      </c>
      <c r="O259" s="11" t="str">
        <f t="shared" si="43"/>
        <v/>
      </c>
      <c r="P259" s="28">
        <f t="shared" si="44"/>
        <v>0.1</v>
      </c>
      <c r="Q259" s="28">
        <f t="shared" si="45"/>
        <v>3.3333333333333333E-2</v>
      </c>
    </row>
    <row r="260" spans="1:17" x14ac:dyDescent="0.2">
      <c r="A260" s="5">
        <v>41892</v>
      </c>
      <c r="B260" s="6">
        <v>43</v>
      </c>
      <c r="C260" s="6">
        <v>1</v>
      </c>
      <c r="D260" s="6" t="s">
        <v>31</v>
      </c>
      <c r="E260" s="6" t="s">
        <v>66</v>
      </c>
      <c r="F260" s="6">
        <v>30</v>
      </c>
      <c r="G260" s="7">
        <v>3</v>
      </c>
      <c r="H260" s="7">
        <v>10</v>
      </c>
      <c r="I260" s="8">
        <v>1</v>
      </c>
      <c r="J260" s="8" t="s">
        <v>39</v>
      </c>
      <c r="K260" s="18" t="s">
        <v>51</v>
      </c>
      <c r="L260" s="24">
        <f t="shared" si="40"/>
        <v>1</v>
      </c>
      <c r="M260" s="23" t="str">
        <f t="shared" si="41"/>
        <v/>
      </c>
      <c r="N260" s="9" t="str">
        <f t="shared" si="42"/>
        <v/>
      </c>
      <c r="O260" s="11" t="str">
        <f t="shared" si="43"/>
        <v/>
      </c>
      <c r="P260" s="28">
        <f t="shared" si="44"/>
        <v>0.1</v>
      </c>
      <c r="Q260" s="28">
        <f t="shared" si="45"/>
        <v>3.3333333333333333E-2</v>
      </c>
    </row>
    <row r="261" spans="1:17" x14ac:dyDescent="0.2">
      <c r="A261" s="5">
        <v>41892</v>
      </c>
      <c r="B261" s="6">
        <v>43</v>
      </c>
      <c r="C261" s="6">
        <v>1</v>
      </c>
      <c r="D261" s="6" t="s">
        <v>31</v>
      </c>
      <c r="E261" s="6" t="s">
        <v>66</v>
      </c>
      <c r="F261" s="6">
        <v>30</v>
      </c>
      <c r="G261" s="7">
        <v>3</v>
      </c>
      <c r="H261" s="7">
        <v>10</v>
      </c>
      <c r="I261" s="8">
        <v>1</v>
      </c>
      <c r="J261" s="8" t="s">
        <v>39</v>
      </c>
      <c r="K261" s="18" t="s">
        <v>44</v>
      </c>
      <c r="L261" s="24">
        <f t="shared" si="40"/>
        <v>1</v>
      </c>
      <c r="M261" s="23">
        <f t="shared" si="41"/>
        <v>1</v>
      </c>
      <c r="N261" s="9" t="str">
        <f t="shared" si="42"/>
        <v/>
      </c>
      <c r="O261" s="11" t="str">
        <f t="shared" si="43"/>
        <v/>
      </c>
      <c r="P261" s="28">
        <f t="shared" si="44"/>
        <v>0.1</v>
      </c>
      <c r="Q261" s="28">
        <f t="shared" si="45"/>
        <v>3.3333333333333333E-2</v>
      </c>
    </row>
    <row r="262" spans="1:17" x14ac:dyDescent="0.2">
      <c r="A262" s="5">
        <v>41892</v>
      </c>
      <c r="B262" s="6">
        <v>43</v>
      </c>
      <c r="C262" s="6">
        <v>1</v>
      </c>
      <c r="D262" s="6" t="s">
        <v>31</v>
      </c>
      <c r="E262" s="6" t="s">
        <v>66</v>
      </c>
      <c r="F262" s="6">
        <v>30</v>
      </c>
      <c r="G262" s="7">
        <v>3</v>
      </c>
      <c r="H262" s="7">
        <v>10</v>
      </c>
      <c r="I262" s="8">
        <v>1</v>
      </c>
      <c r="J262" s="8" t="s">
        <v>39</v>
      </c>
      <c r="K262" s="18" t="s">
        <v>50</v>
      </c>
      <c r="L262" s="24">
        <f t="shared" si="40"/>
        <v>1</v>
      </c>
      <c r="M262" s="23">
        <f t="shared" si="41"/>
        <v>1</v>
      </c>
      <c r="N262" s="9">
        <f t="shared" si="42"/>
        <v>1</v>
      </c>
      <c r="O262" s="11">
        <f t="shared" si="43"/>
        <v>3.3333333333333333E-2</v>
      </c>
      <c r="P262" s="28">
        <f t="shared" si="44"/>
        <v>0.1</v>
      </c>
      <c r="Q262" s="28">
        <f t="shared" si="45"/>
        <v>3.3333333333333333E-2</v>
      </c>
    </row>
    <row r="263" spans="1:17" x14ac:dyDescent="0.2">
      <c r="A263" s="5">
        <v>41892</v>
      </c>
      <c r="B263" s="6">
        <v>43</v>
      </c>
      <c r="C263" s="6">
        <v>1</v>
      </c>
      <c r="D263" s="6" t="s">
        <v>31</v>
      </c>
      <c r="E263" s="6" t="s">
        <v>66</v>
      </c>
      <c r="F263" s="6">
        <v>30</v>
      </c>
      <c r="G263" s="7">
        <v>3</v>
      </c>
      <c r="H263" s="7">
        <v>10</v>
      </c>
      <c r="I263" s="8">
        <v>2</v>
      </c>
      <c r="J263" s="8" t="s">
        <v>41</v>
      </c>
      <c r="K263" s="18" t="s">
        <v>51</v>
      </c>
      <c r="L263" s="24">
        <f t="shared" si="40"/>
        <v>1</v>
      </c>
      <c r="M263" s="23" t="str">
        <f t="shared" si="41"/>
        <v/>
      </c>
      <c r="N263" s="9" t="str">
        <f t="shared" si="42"/>
        <v/>
      </c>
      <c r="O263" s="11" t="str">
        <f t="shared" si="43"/>
        <v/>
      </c>
      <c r="P263" s="28">
        <f t="shared" si="44"/>
        <v>0.1</v>
      </c>
      <c r="Q263" s="28">
        <f t="shared" si="45"/>
        <v>3.3333333333333333E-2</v>
      </c>
    </row>
    <row r="264" spans="1:17" x14ac:dyDescent="0.2">
      <c r="A264" s="5">
        <v>41892</v>
      </c>
      <c r="B264" s="6">
        <v>43</v>
      </c>
      <c r="C264" s="6">
        <v>1</v>
      </c>
      <c r="D264" s="6" t="s">
        <v>31</v>
      </c>
      <c r="E264" s="6" t="s">
        <v>66</v>
      </c>
      <c r="F264" s="6">
        <v>30</v>
      </c>
      <c r="G264" s="7">
        <v>3</v>
      </c>
      <c r="H264" s="7">
        <v>10</v>
      </c>
      <c r="I264" s="8">
        <v>3</v>
      </c>
      <c r="J264" s="8" t="s">
        <v>35</v>
      </c>
      <c r="K264" s="18" t="s">
        <v>59</v>
      </c>
      <c r="L264" s="24">
        <f t="shared" si="40"/>
        <v>1</v>
      </c>
      <c r="M264" s="23" t="str">
        <f t="shared" si="41"/>
        <v/>
      </c>
      <c r="N264" s="9" t="str">
        <f t="shared" si="42"/>
        <v/>
      </c>
      <c r="O264" s="11" t="str">
        <f t="shared" si="43"/>
        <v/>
      </c>
      <c r="P264" s="28">
        <f t="shared" si="44"/>
        <v>0.1</v>
      </c>
      <c r="Q264" s="28">
        <f t="shared" si="45"/>
        <v>3.3333333333333333E-2</v>
      </c>
    </row>
    <row r="265" spans="1:17" x14ac:dyDescent="0.2">
      <c r="A265" s="5">
        <v>41892</v>
      </c>
      <c r="B265" s="6">
        <v>43</v>
      </c>
      <c r="C265" s="6">
        <v>1</v>
      </c>
      <c r="D265" s="6" t="s">
        <v>31</v>
      </c>
      <c r="E265" s="6" t="s">
        <v>66</v>
      </c>
      <c r="F265" s="6">
        <v>30</v>
      </c>
      <c r="G265" s="7">
        <v>3</v>
      </c>
      <c r="H265" s="7">
        <v>10</v>
      </c>
      <c r="I265" s="8">
        <v>3</v>
      </c>
      <c r="J265" s="8" t="s">
        <v>35</v>
      </c>
      <c r="K265" s="18" t="s">
        <v>46</v>
      </c>
      <c r="L265" s="24">
        <f t="shared" si="40"/>
        <v>1</v>
      </c>
      <c r="M265" s="23" t="str">
        <f t="shared" si="41"/>
        <v/>
      </c>
      <c r="N265" s="9" t="str">
        <f t="shared" si="42"/>
        <v/>
      </c>
      <c r="O265" s="11" t="str">
        <f t="shared" si="43"/>
        <v/>
      </c>
      <c r="P265" s="28">
        <f t="shared" si="44"/>
        <v>0.1</v>
      </c>
      <c r="Q265" s="28">
        <f t="shared" si="45"/>
        <v>3.3333333333333333E-2</v>
      </c>
    </row>
    <row r="266" spans="1:17" x14ac:dyDescent="0.2">
      <c r="A266" s="5">
        <v>41892</v>
      </c>
      <c r="B266" s="6">
        <v>43</v>
      </c>
      <c r="C266" s="6">
        <v>1</v>
      </c>
      <c r="D266" s="6" t="s">
        <v>31</v>
      </c>
      <c r="E266" s="6" t="s">
        <v>66</v>
      </c>
      <c r="F266" s="6">
        <v>30</v>
      </c>
      <c r="G266" s="7">
        <v>3</v>
      </c>
      <c r="H266" s="7">
        <v>10</v>
      </c>
      <c r="I266" s="8">
        <v>3</v>
      </c>
      <c r="J266" s="8" t="s">
        <v>35</v>
      </c>
      <c r="K266" s="18" t="s">
        <v>51</v>
      </c>
      <c r="L266" s="24">
        <f t="shared" si="40"/>
        <v>1</v>
      </c>
      <c r="M266" s="23" t="str">
        <f t="shared" si="41"/>
        <v/>
      </c>
      <c r="N266" s="9" t="str">
        <f t="shared" si="42"/>
        <v/>
      </c>
      <c r="O266" s="11" t="str">
        <f t="shared" si="43"/>
        <v/>
      </c>
      <c r="P266" s="28">
        <f t="shared" si="44"/>
        <v>0.1</v>
      </c>
      <c r="Q266" s="28">
        <f t="shared" si="45"/>
        <v>3.3333333333333333E-2</v>
      </c>
    </row>
    <row r="267" spans="1:17" x14ac:dyDescent="0.2">
      <c r="A267" s="5">
        <v>41892</v>
      </c>
      <c r="B267" s="6">
        <v>43</v>
      </c>
      <c r="C267" s="6">
        <v>1</v>
      </c>
      <c r="D267" s="6" t="s">
        <v>31</v>
      </c>
      <c r="E267" s="6" t="s">
        <v>66</v>
      </c>
      <c r="F267" s="6">
        <v>30</v>
      </c>
      <c r="G267" s="7">
        <v>3</v>
      </c>
      <c r="H267" s="7">
        <v>10</v>
      </c>
      <c r="I267" s="8">
        <v>3</v>
      </c>
      <c r="J267" s="8" t="s">
        <v>35</v>
      </c>
      <c r="K267" s="18" t="s">
        <v>50</v>
      </c>
      <c r="L267" s="24">
        <f t="shared" si="40"/>
        <v>1</v>
      </c>
      <c r="M267" s="23">
        <f t="shared" si="41"/>
        <v>1</v>
      </c>
      <c r="N267" s="9">
        <f t="shared" si="42"/>
        <v>1</v>
      </c>
      <c r="O267" s="11">
        <f t="shared" si="43"/>
        <v>3.3333333333333333E-2</v>
      </c>
      <c r="P267" s="28">
        <f t="shared" si="44"/>
        <v>0.1</v>
      </c>
      <c r="Q267" s="28">
        <f t="shared" si="45"/>
        <v>3.3333333333333333E-2</v>
      </c>
    </row>
    <row r="268" spans="1:17" x14ac:dyDescent="0.2">
      <c r="A268" s="5">
        <v>41892</v>
      </c>
      <c r="B268" s="6">
        <v>43</v>
      </c>
      <c r="C268" s="6">
        <v>1</v>
      </c>
      <c r="D268" s="6" t="s">
        <v>31</v>
      </c>
      <c r="E268" s="6" t="s">
        <v>66</v>
      </c>
      <c r="F268" s="6">
        <v>30</v>
      </c>
      <c r="G268" s="7">
        <v>3</v>
      </c>
      <c r="H268" s="7">
        <v>10</v>
      </c>
      <c r="I268" s="8">
        <v>4</v>
      </c>
      <c r="J268" s="8" t="s">
        <v>33</v>
      </c>
      <c r="K268" s="18" t="s">
        <v>64</v>
      </c>
      <c r="L268" s="24">
        <f t="shared" si="40"/>
        <v>1</v>
      </c>
      <c r="M268" s="23" t="str">
        <f t="shared" si="41"/>
        <v/>
      </c>
      <c r="N268" s="9" t="str">
        <f t="shared" si="42"/>
        <v/>
      </c>
      <c r="O268" s="11" t="str">
        <f t="shared" si="43"/>
        <v/>
      </c>
      <c r="P268" s="28">
        <f t="shared" si="44"/>
        <v>0.1</v>
      </c>
      <c r="Q268" s="28">
        <f t="shared" si="45"/>
        <v>3.3333333333333333E-2</v>
      </c>
    </row>
    <row r="269" spans="1:17" x14ac:dyDescent="0.2">
      <c r="A269" s="5">
        <v>41892</v>
      </c>
      <c r="B269" s="6">
        <v>43</v>
      </c>
      <c r="C269" s="6">
        <v>1</v>
      </c>
      <c r="D269" s="6" t="s">
        <v>31</v>
      </c>
      <c r="E269" s="6" t="s">
        <v>66</v>
      </c>
      <c r="F269" s="6">
        <v>30</v>
      </c>
      <c r="G269" s="7">
        <v>3</v>
      </c>
      <c r="H269" s="7">
        <v>10</v>
      </c>
      <c r="I269" s="8">
        <v>4</v>
      </c>
      <c r="J269" s="8" t="s">
        <v>33</v>
      </c>
      <c r="K269" s="18" t="s">
        <v>46</v>
      </c>
      <c r="L269" s="24">
        <f t="shared" si="40"/>
        <v>1</v>
      </c>
      <c r="M269" s="23" t="str">
        <f t="shared" si="41"/>
        <v/>
      </c>
      <c r="N269" s="9" t="str">
        <f t="shared" si="42"/>
        <v/>
      </c>
      <c r="O269" s="11" t="str">
        <f t="shared" si="43"/>
        <v/>
      </c>
      <c r="P269" s="28">
        <f t="shared" si="44"/>
        <v>0.1</v>
      </c>
      <c r="Q269" s="28">
        <f t="shared" si="45"/>
        <v>3.3333333333333333E-2</v>
      </c>
    </row>
    <row r="270" spans="1:17" x14ac:dyDescent="0.2">
      <c r="A270" s="5">
        <v>41892</v>
      </c>
      <c r="B270" s="6">
        <v>43</v>
      </c>
      <c r="C270" s="6">
        <v>1</v>
      </c>
      <c r="D270" s="6" t="s">
        <v>31</v>
      </c>
      <c r="E270" s="6" t="s">
        <v>66</v>
      </c>
      <c r="F270" s="6">
        <v>30</v>
      </c>
      <c r="G270" s="7">
        <v>3</v>
      </c>
      <c r="H270" s="7">
        <v>10</v>
      </c>
      <c r="I270" s="8">
        <v>5</v>
      </c>
      <c r="J270" s="8" t="s">
        <v>38</v>
      </c>
      <c r="K270" s="18" t="s">
        <v>58</v>
      </c>
      <c r="L270" s="24">
        <f t="shared" si="40"/>
        <v>1</v>
      </c>
      <c r="M270" s="23" t="str">
        <f t="shared" si="41"/>
        <v/>
      </c>
      <c r="N270" s="9" t="str">
        <f t="shared" si="42"/>
        <v/>
      </c>
      <c r="O270" s="11" t="str">
        <f t="shared" si="43"/>
        <v/>
      </c>
      <c r="P270" s="28">
        <f t="shared" si="44"/>
        <v>0.1</v>
      </c>
      <c r="Q270" s="28">
        <f t="shared" si="45"/>
        <v>3.3333333333333333E-2</v>
      </c>
    </row>
    <row r="271" spans="1:17" x14ac:dyDescent="0.2">
      <c r="A271" s="5">
        <v>41892</v>
      </c>
      <c r="B271" s="6">
        <v>43</v>
      </c>
      <c r="C271" s="6">
        <v>1</v>
      </c>
      <c r="D271" s="6" t="s">
        <v>31</v>
      </c>
      <c r="E271" s="6" t="s">
        <v>66</v>
      </c>
      <c r="F271" s="6">
        <v>30</v>
      </c>
      <c r="G271" s="7">
        <v>3</v>
      </c>
      <c r="H271" s="7">
        <v>10</v>
      </c>
      <c r="I271" s="8">
        <v>6</v>
      </c>
      <c r="J271" s="8" t="s">
        <v>67</v>
      </c>
      <c r="K271" s="18" t="s">
        <v>51</v>
      </c>
      <c r="L271" s="24">
        <f t="shared" si="40"/>
        <v>1</v>
      </c>
      <c r="M271" s="23" t="str">
        <f t="shared" si="41"/>
        <v/>
      </c>
      <c r="N271" s="9" t="str">
        <f t="shared" si="42"/>
        <v/>
      </c>
      <c r="O271" s="11" t="str">
        <f t="shared" si="43"/>
        <v/>
      </c>
      <c r="P271" s="28">
        <f t="shared" si="44"/>
        <v>0.1</v>
      </c>
      <c r="Q271" s="28">
        <f t="shared" si="45"/>
        <v>3.3333333333333333E-2</v>
      </c>
    </row>
    <row r="272" spans="1:17" x14ac:dyDescent="0.2">
      <c r="A272" s="5">
        <v>41892</v>
      </c>
      <c r="B272" s="6">
        <v>43</v>
      </c>
      <c r="C272" s="6">
        <v>1</v>
      </c>
      <c r="D272" s="6" t="s">
        <v>31</v>
      </c>
      <c r="E272" s="6" t="s">
        <v>66</v>
      </c>
      <c r="F272" s="6">
        <v>30</v>
      </c>
      <c r="G272" s="7">
        <v>3</v>
      </c>
      <c r="H272" s="7">
        <v>10</v>
      </c>
      <c r="I272" s="8">
        <v>6</v>
      </c>
      <c r="J272" s="8" t="s">
        <v>67</v>
      </c>
      <c r="K272" s="18" t="s">
        <v>46</v>
      </c>
      <c r="L272" s="24">
        <f t="shared" si="40"/>
        <v>1</v>
      </c>
      <c r="M272" s="23" t="str">
        <f t="shared" si="41"/>
        <v/>
      </c>
      <c r="N272" s="9" t="str">
        <f t="shared" si="42"/>
        <v/>
      </c>
      <c r="O272" s="11" t="str">
        <f t="shared" si="43"/>
        <v/>
      </c>
      <c r="P272" s="28">
        <f t="shared" si="44"/>
        <v>0.1</v>
      </c>
      <c r="Q272" s="28">
        <f t="shared" si="45"/>
        <v>3.3333333333333333E-2</v>
      </c>
    </row>
    <row r="273" spans="1:17" x14ac:dyDescent="0.2">
      <c r="A273" s="5">
        <v>41892</v>
      </c>
      <c r="B273" s="6">
        <v>43</v>
      </c>
      <c r="C273" s="6">
        <v>1</v>
      </c>
      <c r="D273" s="6" t="s">
        <v>31</v>
      </c>
      <c r="E273" s="6" t="s">
        <v>66</v>
      </c>
      <c r="F273" s="6">
        <v>30</v>
      </c>
      <c r="G273" s="7">
        <v>3</v>
      </c>
      <c r="H273" s="7">
        <v>10</v>
      </c>
      <c r="I273" s="8">
        <v>7</v>
      </c>
      <c r="J273" s="8" t="s">
        <v>34</v>
      </c>
      <c r="K273" s="18" t="s">
        <v>46</v>
      </c>
      <c r="L273" s="24">
        <f t="shared" si="40"/>
        <v>1</v>
      </c>
      <c r="M273" s="23" t="str">
        <f t="shared" si="41"/>
        <v/>
      </c>
      <c r="N273" s="9" t="str">
        <f t="shared" si="42"/>
        <v/>
      </c>
      <c r="O273" s="11" t="str">
        <f t="shared" si="43"/>
        <v/>
      </c>
      <c r="P273" s="28">
        <f t="shared" si="44"/>
        <v>0.1</v>
      </c>
      <c r="Q273" s="28">
        <f t="shared" si="45"/>
        <v>3.3333333333333333E-2</v>
      </c>
    </row>
    <row r="274" spans="1:17" x14ac:dyDescent="0.2">
      <c r="A274" s="5">
        <v>41892</v>
      </c>
      <c r="B274" s="6">
        <v>43</v>
      </c>
      <c r="C274" s="6">
        <v>1</v>
      </c>
      <c r="D274" s="6" t="s">
        <v>31</v>
      </c>
      <c r="E274" s="6" t="s">
        <v>66</v>
      </c>
      <c r="F274" s="6">
        <v>30</v>
      </c>
      <c r="G274" s="7">
        <v>3</v>
      </c>
      <c r="H274" s="7">
        <v>10</v>
      </c>
      <c r="I274" s="8">
        <v>7</v>
      </c>
      <c r="J274" s="8" t="s">
        <v>34</v>
      </c>
      <c r="K274" s="18" t="s">
        <v>47</v>
      </c>
      <c r="L274" s="24">
        <f t="shared" si="40"/>
        <v>1</v>
      </c>
      <c r="M274" s="23" t="str">
        <f t="shared" si="41"/>
        <v/>
      </c>
      <c r="N274" s="9" t="str">
        <f t="shared" si="42"/>
        <v/>
      </c>
      <c r="O274" s="11" t="str">
        <f t="shared" si="43"/>
        <v/>
      </c>
      <c r="P274" s="28">
        <f t="shared" si="44"/>
        <v>0.1</v>
      </c>
      <c r="Q274" s="28">
        <f t="shared" si="45"/>
        <v>3.3333333333333333E-2</v>
      </c>
    </row>
    <row r="275" spans="1:17" x14ac:dyDescent="0.2">
      <c r="A275" s="5">
        <v>41892</v>
      </c>
      <c r="B275" s="6">
        <v>43</v>
      </c>
      <c r="C275" s="6">
        <v>1</v>
      </c>
      <c r="D275" s="6" t="s">
        <v>31</v>
      </c>
      <c r="E275" s="6" t="s">
        <v>66</v>
      </c>
      <c r="F275" s="6">
        <v>30</v>
      </c>
      <c r="G275" s="7">
        <v>3</v>
      </c>
      <c r="H275" s="7">
        <v>10</v>
      </c>
      <c r="I275" s="8">
        <v>8</v>
      </c>
      <c r="J275" s="8" t="s">
        <v>34</v>
      </c>
      <c r="K275" s="18" t="s">
        <v>57</v>
      </c>
      <c r="L275" s="24">
        <f t="shared" si="40"/>
        <v>1</v>
      </c>
      <c r="M275" s="23" t="str">
        <f t="shared" si="41"/>
        <v/>
      </c>
      <c r="N275" s="9" t="str">
        <f t="shared" si="42"/>
        <v/>
      </c>
      <c r="O275" s="11" t="str">
        <f t="shared" si="43"/>
        <v/>
      </c>
      <c r="P275" s="28">
        <f t="shared" si="44"/>
        <v>0.1</v>
      </c>
      <c r="Q275" s="28">
        <f t="shared" si="45"/>
        <v>3.3333333333333333E-2</v>
      </c>
    </row>
    <row r="276" spans="1:17" x14ac:dyDescent="0.2">
      <c r="A276" s="5">
        <v>41892</v>
      </c>
      <c r="B276" s="6">
        <v>43</v>
      </c>
      <c r="C276" s="6">
        <v>1</v>
      </c>
      <c r="D276" s="6" t="s">
        <v>31</v>
      </c>
      <c r="E276" s="6" t="s">
        <v>66</v>
      </c>
      <c r="F276" s="6">
        <v>30</v>
      </c>
      <c r="G276" s="7">
        <v>3</v>
      </c>
      <c r="H276" s="7">
        <v>10</v>
      </c>
      <c r="I276" s="8">
        <v>8</v>
      </c>
      <c r="J276" s="8" t="s">
        <v>34</v>
      </c>
      <c r="K276" s="18" t="s">
        <v>51</v>
      </c>
      <c r="L276" s="24">
        <f t="shared" si="40"/>
        <v>1</v>
      </c>
      <c r="M276" s="23" t="str">
        <f t="shared" si="41"/>
        <v/>
      </c>
      <c r="N276" s="9" t="str">
        <f t="shared" si="42"/>
        <v/>
      </c>
      <c r="O276" s="11" t="str">
        <f t="shared" si="43"/>
        <v/>
      </c>
      <c r="P276" s="28">
        <f t="shared" si="44"/>
        <v>0.1</v>
      </c>
      <c r="Q276" s="28">
        <f t="shared" si="45"/>
        <v>3.3333333333333333E-2</v>
      </c>
    </row>
    <row r="277" spans="1:17" x14ac:dyDescent="0.2">
      <c r="A277" s="5">
        <v>41892</v>
      </c>
      <c r="B277" s="6">
        <v>43</v>
      </c>
      <c r="C277" s="6">
        <v>1</v>
      </c>
      <c r="D277" s="6" t="s">
        <v>31</v>
      </c>
      <c r="E277" s="6" t="s">
        <v>66</v>
      </c>
      <c r="F277" s="6">
        <v>30</v>
      </c>
      <c r="G277" s="7">
        <v>3</v>
      </c>
      <c r="H277" s="7">
        <v>10</v>
      </c>
      <c r="I277" s="8">
        <v>8</v>
      </c>
      <c r="J277" s="8" t="s">
        <v>34</v>
      </c>
      <c r="K277" s="18" t="s">
        <v>46</v>
      </c>
      <c r="L277" s="24">
        <f t="shared" si="40"/>
        <v>1</v>
      </c>
      <c r="M277" s="23" t="str">
        <f t="shared" si="41"/>
        <v/>
      </c>
      <c r="N277" s="9" t="str">
        <f t="shared" si="42"/>
        <v/>
      </c>
      <c r="O277" s="11" t="str">
        <f t="shared" si="43"/>
        <v/>
      </c>
      <c r="P277" s="28">
        <f t="shared" si="44"/>
        <v>0.1</v>
      </c>
      <c r="Q277" s="28">
        <f t="shared" si="45"/>
        <v>3.3333333333333333E-2</v>
      </c>
    </row>
    <row r="278" spans="1:17" x14ac:dyDescent="0.2">
      <c r="A278" s="5">
        <v>41892</v>
      </c>
      <c r="B278" s="6">
        <v>43</v>
      </c>
      <c r="C278" s="6">
        <v>1</v>
      </c>
      <c r="D278" s="6" t="s">
        <v>31</v>
      </c>
      <c r="E278" s="6" t="s">
        <v>66</v>
      </c>
      <c r="F278" s="6">
        <v>30</v>
      </c>
      <c r="G278" s="7">
        <v>3</v>
      </c>
      <c r="H278" s="7">
        <v>10</v>
      </c>
      <c r="I278" s="8">
        <v>9</v>
      </c>
      <c r="J278" s="8" t="s">
        <v>41</v>
      </c>
      <c r="K278" s="18" t="s">
        <v>49</v>
      </c>
      <c r="L278" s="24">
        <f t="shared" si="40"/>
        <v>1</v>
      </c>
      <c r="M278" s="23" t="str">
        <f t="shared" si="41"/>
        <v/>
      </c>
      <c r="N278" s="9" t="str">
        <f t="shared" si="42"/>
        <v/>
      </c>
      <c r="O278" s="11" t="str">
        <f t="shared" si="43"/>
        <v/>
      </c>
      <c r="P278" s="28">
        <f t="shared" si="44"/>
        <v>0.1</v>
      </c>
      <c r="Q278" s="28">
        <f t="shared" si="45"/>
        <v>3.3333333333333333E-2</v>
      </c>
    </row>
    <row r="279" spans="1:17" x14ac:dyDescent="0.2">
      <c r="A279" s="5">
        <v>41892</v>
      </c>
      <c r="B279" s="6">
        <v>43</v>
      </c>
      <c r="C279" s="6">
        <v>1</v>
      </c>
      <c r="D279" s="6" t="s">
        <v>31</v>
      </c>
      <c r="E279" s="6" t="s">
        <v>66</v>
      </c>
      <c r="F279" s="6">
        <v>30</v>
      </c>
      <c r="G279" s="7">
        <v>3</v>
      </c>
      <c r="H279" s="7">
        <v>10</v>
      </c>
      <c r="I279" s="8">
        <v>9</v>
      </c>
      <c r="J279" s="8" t="s">
        <v>41</v>
      </c>
      <c r="K279" s="18" t="s">
        <v>68</v>
      </c>
      <c r="L279" s="24">
        <f t="shared" si="40"/>
        <v>1</v>
      </c>
      <c r="M279" s="23" t="str">
        <f t="shared" si="41"/>
        <v/>
      </c>
      <c r="N279" s="9" t="str">
        <f t="shared" si="42"/>
        <v/>
      </c>
      <c r="O279" s="11" t="str">
        <f t="shared" si="43"/>
        <v/>
      </c>
      <c r="P279" s="28">
        <f t="shared" si="44"/>
        <v>0.1</v>
      </c>
      <c r="Q279" s="28">
        <f t="shared" si="45"/>
        <v>3.3333333333333333E-2</v>
      </c>
    </row>
    <row r="280" spans="1:17" x14ac:dyDescent="0.2">
      <c r="A280" s="5">
        <v>41892</v>
      </c>
      <c r="B280" s="6">
        <v>43</v>
      </c>
      <c r="C280" s="6">
        <v>1</v>
      </c>
      <c r="D280" s="6" t="s">
        <v>31</v>
      </c>
      <c r="E280" s="6" t="s">
        <v>66</v>
      </c>
      <c r="F280" s="6">
        <v>30</v>
      </c>
      <c r="G280" s="7">
        <v>3</v>
      </c>
      <c r="H280" s="7">
        <v>10</v>
      </c>
      <c r="I280" s="8">
        <v>9</v>
      </c>
      <c r="J280" s="8" t="s">
        <v>41</v>
      </c>
      <c r="K280" s="18" t="s">
        <v>51</v>
      </c>
      <c r="L280" s="24">
        <f t="shared" si="40"/>
        <v>1</v>
      </c>
      <c r="M280" s="23" t="str">
        <f t="shared" si="41"/>
        <v/>
      </c>
      <c r="N280" s="9" t="str">
        <f t="shared" si="42"/>
        <v/>
      </c>
      <c r="O280" s="11" t="str">
        <f t="shared" si="43"/>
        <v/>
      </c>
      <c r="P280" s="28">
        <f t="shared" si="44"/>
        <v>0.1</v>
      </c>
      <c r="Q280" s="28">
        <f t="shared" si="45"/>
        <v>3.3333333333333333E-2</v>
      </c>
    </row>
    <row r="281" spans="1:17" x14ac:dyDescent="0.2">
      <c r="A281" s="5">
        <v>41892</v>
      </c>
      <c r="B281" s="6">
        <v>43</v>
      </c>
      <c r="C281" s="6">
        <v>1</v>
      </c>
      <c r="D281" s="6" t="s">
        <v>31</v>
      </c>
      <c r="E281" s="6" t="s">
        <v>66</v>
      </c>
      <c r="F281" s="6">
        <v>30</v>
      </c>
      <c r="G281" s="7">
        <v>3</v>
      </c>
      <c r="H281" s="7">
        <v>10</v>
      </c>
      <c r="I281" s="8">
        <v>9</v>
      </c>
      <c r="J281" s="8" t="s">
        <v>41</v>
      </c>
      <c r="K281" s="18" t="s">
        <v>46</v>
      </c>
      <c r="L281" s="24">
        <f t="shared" si="40"/>
        <v>1</v>
      </c>
      <c r="M281" s="23" t="str">
        <f t="shared" si="41"/>
        <v/>
      </c>
      <c r="N281" s="9" t="str">
        <f t="shared" si="42"/>
        <v/>
      </c>
      <c r="O281" s="11" t="str">
        <f t="shared" si="43"/>
        <v/>
      </c>
      <c r="P281" s="28">
        <f t="shared" si="44"/>
        <v>0.1</v>
      </c>
      <c r="Q281" s="28">
        <f t="shared" si="45"/>
        <v>3.3333333333333333E-2</v>
      </c>
    </row>
    <row r="282" spans="1:17" x14ac:dyDescent="0.2">
      <c r="A282" s="5">
        <v>41892</v>
      </c>
      <c r="B282" s="6">
        <v>43</v>
      </c>
      <c r="C282" s="6">
        <v>1</v>
      </c>
      <c r="D282" s="6" t="s">
        <v>31</v>
      </c>
      <c r="E282" s="6" t="s">
        <v>66</v>
      </c>
      <c r="F282" s="6">
        <v>30</v>
      </c>
      <c r="G282" s="7">
        <v>3</v>
      </c>
      <c r="H282" s="7">
        <v>10</v>
      </c>
      <c r="I282" s="8">
        <v>10</v>
      </c>
      <c r="J282" s="8" t="s">
        <v>33</v>
      </c>
      <c r="K282" s="18" t="s">
        <v>47</v>
      </c>
      <c r="L282" s="24">
        <f t="shared" si="40"/>
        <v>1</v>
      </c>
      <c r="M282" s="23" t="str">
        <f t="shared" si="41"/>
        <v/>
      </c>
      <c r="N282" s="9" t="str">
        <f t="shared" si="42"/>
        <v/>
      </c>
      <c r="O282" s="11" t="str">
        <f t="shared" si="43"/>
        <v/>
      </c>
      <c r="P282" s="28">
        <f t="shared" si="44"/>
        <v>0.1</v>
      </c>
      <c r="Q282" s="28">
        <f t="shared" si="45"/>
        <v>3.3333333333333333E-2</v>
      </c>
    </row>
    <row r="283" spans="1:17" x14ac:dyDescent="0.2">
      <c r="A283" s="5">
        <v>41892</v>
      </c>
      <c r="B283" s="6">
        <v>43</v>
      </c>
      <c r="C283" s="6">
        <v>1</v>
      </c>
      <c r="D283" s="6" t="s">
        <v>31</v>
      </c>
      <c r="E283" s="6" t="s">
        <v>66</v>
      </c>
      <c r="F283" s="6">
        <v>30</v>
      </c>
      <c r="G283" s="7">
        <v>3</v>
      </c>
      <c r="H283" s="7">
        <v>10</v>
      </c>
      <c r="I283" s="8">
        <v>10</v>
      </c>
      <c r="J283" s="8" t="s">
        <v>33</v>
      </c>
      <c r="K283" s="18" t="s">
        <v>59</v>
      </c>
      <c r="L283" s="24">
        <f t="shared" si="40"/>
        <v>1</v>
      </c>
      <c r="M283" s="23" t="str">
        <f t="shared" si="41"/>
        <v/>
      </c>
      <c r="N283" s="9" t="str">
        <f t="shared" si="42"/>
        <v/>
      </c>
      <c r="O283" s="11" t="str">
        <f t="shared" si="43"/>
        <v/>
      </c>
      <c r="P283" s="28">
        <f t="shared" si="44"/>
        <v>0.1</v>
      </c>
      <c r="Q283" s="28">
        <f t="shared" si="45"/>
        <v>3.3333333333333333E-2</v>
      </c>
    </row>
    <row r="284" spans="1:17" x14ac:dyDescent="0.2">
      <c r="A284" s="5">
        <v>41894</v>
      </c>
      <c r="B284" s="6">
        <v>43</v>
      </c>
      <c r="C284" s="6">
        <v>1</v>
      </c>
      <c r="D284" s="6" t="s">
        <v>69</v>
      </c>
      <c r="E284" s="6" t="s">
        <v>70</v>
      </c>
      <c r="F284" s="6">
        <v>23</v>
      </c>
      <c r="G284" s="7">
        <v>1</v>
      </c>
      <c r="H284" s="7">
        <v>9</v>
      </c>
      <c r="I284" s="8">
        <v>1</v>
      </c>
      <c r="J284" s="8" t="s">
        <v>42</v>
      </c>
      <c r="K284" s="18" t="s">
        <v>51</v>
      </c>
      <c r="L284" s="24">
        <f t="shared" si="40"/>
        <v>1</v>
      </c>
      <c r="M284" s="23" t="str">
        <f t="shared" si="41"/>
        <v/>
      </c>
      <c r="N284" s="9" t="str">
        <f t="shared" si="42"/>
        <v/>
      </c>
      <c r="O284" s="11" t="str">
        <f t="shared" si="43"/>
        <v/>
      </c>
      <c r="P284" s="28">
        <f t="shared" si="44"/>
        <v>0.1111111111111111</v>
      </c>
      <c r="Q284" s="28">
        <f t="shared" si="45"/>
        <v>4.3478260869565216E-2</v>
      </c>
    </row>
    <row r="285" spans="1:17" x14ac:dyDescent="0.2">
      <c r="A285" s="5">
        <v>41894</v>
      </c>
      <c r="B285" s="6">
        <v>43</v>
      </c>
      <c r="C285" s="6">
        <v>1</v>
      </c>
      <c r="D285" s="6" t="s">
        <v>69</v>
      </c>
      <c r="E285" s="6" t="s">
        <v>70</v>
      </c>
      <c r="F285" s="6">
        <v>23</v>
      </c>
      <c r="G285" s="7">
        <v>1</v>
      </c>
      <c r="H285" s="7">
        <v>9</v>
      </c>
      <c r="I285" s="8">
        <v>1</v>
      </c>
      <c r="J285" s="8" t="s">
        <v>42</v>
      </c>
      <c r="K285" s="18" t="s">
        <v>54</v>
      </c>
      <c r="L285" s="24">
        <f t="shared" si="40"/>
        <v>0</v>
      </c>
      <c r="M285" s="23" t="str">
        <f t="shared" si="41"/>
        <v/>
      </c>
      <c r="N285" s="9" t="str">
        <f t="shared" si="42"/>
        <v/>
      </c>
      <c r="O285" s="11" t="str">
        <f t="shared" si="43"/>
        <v/>
      </c>
      <c r="P285" s="28">
        <f t="shared" si="44"/>
        <v>0.1111111111111111</v>
      </c>
      <c r="Q285" s="28">
        <f t="shared" si="45"/>
        <v>4.3478260869565216E-2</v>
      </c>
    </row>
    <row r="286" spans="1:17" x14ac:dyDescent="0.2">
      <c r="A286" s="5">
        <v>41894</v>
      </c>
      <c r="B286" s="6">
        <v>43</v>
      </c>
      <c r="C286" s="6">
        <v>1</v>
      </c>
      <c r="D286" s="6" t="s">
        <v>69</v>
      </c>
      <c r="E286" s="6" t="s">
        <v>70</v>
      </c>
      <c r="F286" s="6">
        <v>23</v>
      </c>
      <c r="G286" s="7">
        <v>1</v>
      </c>
      <c r="H286" s="7">
        <v>9</v>
      </c>
      <c r="I286" s="8">
        <v>2</v>
      </c>
      <c r="J286" s="8" t="s">
        <v>42</v>
      </c>
      <c r="K286" s="18" t="s">
        <v>50</v>
      </c>
      <c r="L286" s="24">
        <f t="shared" si="40"/>
        <v>1</v>
      </c>
      <c r="M286" s="23">
        <f t="shared" si="41"/>
        <v>1</v>
      </c>
      <c r="N286" s="9">
        <f t="shared" si="42"/>
        <v>1</v>
      </c>
      <c r="O286" s="11">
        <f t="shared" si="43"/>
        <v>4.3478260869565216E-2</v>
      </c>
      <c r="P286" s="28">
        <f t="shared" si="44"/>
        <v>0.1111111111111111</v>
      </c>
      <c r="Q286" s="28">
        <f t="shared" si="45"/>
        <v>4.3478260869565216E-2</v>
      </c>
    </row>
    <row r="287" spans="1:17" x14ac:dyDescent="0.2">
      <c r="A287" s="5">
        <v>41894</v>
      </c>
      <c r="B287" s="6">
        <v>43</v>
      </c>
      <c r="C287" s="6">
        <v>1</v>
      </c>
      <c r="D287" s="6" t="s">
        <v>69</v>
      </c>
      <c r="E287" s="6" t="s">
        <v>70</v>
      </c>
      <c r="F287" s="6">
        <v>23</v>
      </c>
      <c r="G287" s="7">
        <v>1</v>
      </c>
      <c r="H287" s="7">
        <v>9</v>
      </c>
      <c r="I287" s="8">
        <v>3</v>
      </c>
      <c r="J287" s="8" t="s">
        <v>42</v>
      </c>
      <c r="K287" s="18" t="s">
        <v>51</v>
      </c>
      <c r="L287" s="24">
        <f t="shared" si="40"/>
        <v>1</v>
      </c>
      <c r="M287" s="23" t="str">
        <f t="shared" si="41"/>
        <v/>
      </c>
      <c r="N287" s="9" t="str">
        <f t="shared" si="42"/>
        <v/>
      </c>
      <c r="O287" s="11" t="str">
        <f t="shared" si="43"/>
        <v/>
      </c>
      <c r="P287" s="28">
        <f t="shared" si="44"/>
        <v>0.1111111111111111</v>
      </c>
      <c r="Q287" s="28">
        <f t="shared" si="45"/>
        <v>4.3478260869565216E-2</v>
      </c>
    </row>
    <row r="288" spans="1:17" x14ac:dyDescent="0.2">
      <c r="A288" s="5">
        <v>41894</v>
      </c>
      <c r="B288" s="6">
        <v>43</v>
      </c>
      <c r="C288" s="6">
        <v>1</v>
      </c>
      <c r="D288" s="6" t="s">
        <v>69</v>
      </c>
      <c r="E288" s="6" t="s">
        <v>70</v>
      </c>
      <c r="F288" s="6">
        <v>23</v>
      </c>
      <c r="G288" s="7">
        <v>1</v>
      </c>
      <c r="H288" s="7">
        <v>9</v>
      </c>
      <c r="I288" s="8">
        <v>3</v>
      </c>
      <c r="J288" s="8" t="s">
        <v>42</v>
      </c>
      <c r="K288" s="18" t="s">
        <v>44</v>
      </c>
      <c r="L288" s="24">
        <f t="shared" si="40"/>
        <v>1</v>
      </c>
      <c r="M288" s="23">
        <f t="shared" si="41"/>
        <v>1</v>
      </c>
      <c r="N288" s="9">
        <f t="shared" si="42"/>
        <v>1</v>
      </c>
      <c r="O288" s="11">
        <f t="shared" si="43"/>
        <v>4.3478260869565216E-2</v>
      </c>
      <c r="P288" s="28">
        <f t="shared" si="44"/>
        <v>0.1111111111111111</v>
      </c>
      <c r="Q288" s="28">
        <f t="shared" si="45"/>
        <v>4.3478260869565216E-2</v>
      </c>
    </row>
    <row r="289" spans="1:17" x14ac:dyDescent="0.2">
      <c r="A289" s="5">
        <v>41894</v>
      </c>
      <c r="B289" s="6">
        <v>43</v>
      </c>
      <c r="C289" s="6">
        <v>1</v>
      </c>
      <c r="D289" s="6" t="s">
        <v>69</v>
      </c>
      <c r="E289" s="6" t="s">
        <v>70</v>
      </c>
      <c r="F289" s="6">
        <v>23</v>
      </c>
      <c r="G289" s="7">
        <v>1</v>
      </c>
      <c r="H289" s="7">
        <v>9</v>
      </c>
      <c r="I289" s="8">
        <v>4</v>
      </c>
      <c r="J289" s="8" t="s">
        <v>42</v>
      </c>
      <c r="K289" s="18" t="s">
        <v>44</v>
      </c>
      <c r="L289" s="24">
        <f t="shared" si="40"/>
        <v>1</v>
      </c>
      <c r="M289" s="23">
        <f t="shared" si="41"/>
        <v>1</v>
      </c>
      <c r="N289" s="9">
        <f t="shared" si="42"/>
        <v>1</v>
      </c>
      <c r="O289" s="11">
        <f t="shared" si="43"/>
        <v>4.3478260869565216E-2</v>
      </c>
      <c r="P289" s="28">
        <f t="shared" si="44"/>
        <v>0.1111111111111111</v>
      </c>
      <c r="Q289" s="28">
        <f t="shared" si="45"/>
        <v>4.3478260869565216E-2</v>
      </c>
    </row>
    <row r="290" spans="1:17" x14ac:dyDescent="0.2">
      <c r="A290" s="5">
        <v>41894</v>
      </c>
      <c r="B290" s="6">
        <v>43</v>
      </c>
      <c r="C290" s="6">
        <v>1</v>
      </c>
      <c r="D290" s="6" t="s">
        <v>69</v>
      </c>
      <c r="E290" s="6" t="s">
        <v>70</v>
      </c>
      <c r="F290" s="6">
        <v>23</v>
      </c>
      <c r="G290" s="7">
        <v>1</v>
      </c>
      <c r="H290" s="7">
        <v>9</v>
      </c>
      <c r="I290" s="8">
        <v>5</v>
      </c>
      <c r="J290" s="8" t="s">
        <v>42</v>
      </c>
      <c r="K290" s="18" t="s">
        <v>50</v>
      </c>
      <c r="L290" s="24">
        <f t="shared" si="40"/>
        <v>1</v>
      </c>
      <c r="M290" s="23">
        <f t="shared" si="41"/>
        <v>1</v>
      </c>
      <c r="N290" s="9">
        <f t="shared" si="42"/>
        <v>1</v>
      </c>
      <c r="O290" s="11">
        <f t="shared" si="43"/>
        <v>4.3478260869565216E-2</v>
      </c>
      <c r="P290" s="28">
        <f t="shared" si="44"/>
        <v>0.1111111111111111</v>
      </c>
      <c r="Q290" s="28">
        <f t="shared" si="45"/>
        <v>4.3478260869565216E-2</v>
      </c>
    </row>
    <row r="291" spans="1:17" x14ac:dyDescent="0.2">
      <c r="A291" s="5">
        <v>41894</v>
      </c>
      <c r="B291" s="6">
        <v>43</v>
      </c>
      <c r="C291" s="6">
        <v>1</v>
      </c>
      <c r="D291" s="6" t="s">
        <v>69</v>
      </c>
      <c r="E291" s="6" t="s">
        <v>70</v>
      </c>
      <c r="F291" s="6">
        <v>23</v>
      </c>
      <c r="G291" s="7">
        <v>1</v>
      </c>
      <c r="H291" s="7">
        <v>9</v>
      </c>
      <c r="I291" s="8">
        <v>5</v>
      </c>
      <c r="J291" s="8" t="s">
        <v>42</v>
      </c>
      <c r="K291" s="18" t="s">
        <v>51</v>
      </c>
      <c r="L291" s="24">
        <f t="shared" si="40"/>
        <v>1</v>
      </c>
      <c r="M291" s="23" t="str">
        <f t="shared" si="41"/>
        <v/>
      </c>
      <c r="N291" s="9" t="str">
        <f t="shared" si="42"/>
        <v/>
      </c>
      <c r="O291" s="11" t="str">
        <f t="shared" si="43"/>
        <v/>
      </c>
      <c r="P291" s="28">
        <f t="shared" si="44"/>
        <v>0.1111111111111111</v>
      </c>
      <c r="Q291" s="28">
        <f t="shared" si="45"/>
        <v>4.3478260869565216E-2</v>
      </c>
    </row>
    <row r="292" spans="1:17" x14ac:dyDescent="0.2">
      <c r="A292" s="5">
        <v>41894</v>
      </c>
      <c r="B292" s="6">
        <v>43</v>
      </c>
      <c r="C292" s="6">
        <v>1</v>
      </c>
      <c r="D292" s="6" t="s">
        <v>69</v>
      </c>
      <c r="E292" s="6" t="s">
        <v>70</v>
      </c>
      <c r="F292" s="6">
        <v>23</v>
      </c>
      <c r="G292" s="7">
        <v>1</v>
      </c>
      <c r="H292" s="7">
        <v>9</v>
      </c>
      <c r="I292" s="8">
        <v>6</v>
      </c>
      <c r="J292" s="8" t="s">
        <v>42</v>
      </c>
      <c r="K292" s="18" t="s">
        <v>54</v>
      </c>
      <c r="L292" s="24">
        <f t="shared" si="40"/>
        <v>0</v>
      </c>
      <c r="M292" s="23" t="str">
        <f t="shared" si="41"/>
        <v/>
      </c>
      <c r="N292" s="9" t="str">
        <f t="shared" si="42"/>
        <v/>
      </c>
      <c r="O292" s="11" t="str">
        <f t="shared" si="43"/>
        <v/>
      </c>
      <c r="P292" s="28">
        <f t="shared" si="44"/>
        <v>0.1111111111111111</v>
      </c>
      <c r="Q292" s="28">
        <f t="shared" si="45"/>
        <v>4.3478260869565216E-2</v>
      </c>
    </row>
    <row r="293" spans="1:17" x14ac:dyDescent="0.2">
      <c r="A293" s="5">
        <v>41894</v>
      </c>
      <c r="B293" s="6">
        <v>43</v>
      </c>
      <c r="C293" s="6">
        <v>1</v>
      </c>
      <c r="D293" s="6" t="s">
        <v>69</v>
      </c>
      <c r="E293" s="6" t="s">
        <v>70</v>
      </c>
      <c r="F293" s="6">
        <v>23</v>
      </c>
      <c r="G293" s="7">
        <v>1</v>
      </c>
      <c r="H293" s="7">
        <v>9</v>
      </c>
      <c r="I293" s="8">
        <v>7</v>
      </c>
      <c r="J293" s="8" t="s">
        <v>42</v>
      </c>
      <c r="K293" s="18" t="s">
        <v>51</v>
      </c>
      <c r="L293" s="24">
        <f t="shared" si="40"/>
        <v>1</v>
      </c>
      <c r="M293" s="23" t="str">
        <f t="shared" si="41"/>
        <v/>
      </c>
      <c r="N293" s="9" t="str">
        <f t="shared" si="42"/>
        <v/>
      </c>
      <c r="O293" s="11" t="str">
        <f t="shared" si="43"/>
        <v/>
      </c>
      <c r="P293" s="28">
        <f t="shared" si="44"/>
        <v>0.1111111111111111</v>
      </c>
      <c r="Q293" s="28">
        <f t="shared" si="45"/>
        <v>4.3478260869565216E-2</v>
      </c>
    </row>
    <row r="294" spans="1:17" x14ac:dyDescent="0.2">
      <c r="A294" s="5">
        <v>41894</v>
      </c>
      <c r="B294" s="6">
        <v>43</v>
      </c>
      <c r="C294" s="6">
        <v>1</v>
      </c>
      <c r="D294" s="6" t="s">
        <v>69</v>
      </c>
      <c r="E294" s="6" t="s">
        <v>70</v>
      </c>
      <c r="F294" s="6">
        <v>23</v>
      </c>
      <c r="G294" s="7">
        <v>1</v>
      </c>
      <c r="H294" s="7">
        <v>9</v>
      </c>
      <c r="I294" s="8">
        <v>7</v>
      </c>
      <c r="J294" s="8" t="s">
        <v>42</v>
      </c>
      <c r="K294" s="18" t="s">
        <v>54</v>
      </c>
      <c r="L294" s="24">
        <f t="shared" si="40"/>
        <v>0</v>
      </c>
      <c r="M294" s="23" t="str">
        <f t="shared" si="41"/>
        <v/>
      </c>
      <c r="N294" s="9" t="str">
        <f t="shared" si="42"/>
        <v/>
      </c>
      <c r="O294" s="11" t="str">
        <f t="shared" si="43"/>
        <v/>
      </c>
      <c r="P294" s="28">
        <f t="shared" si="44"/>
        <v>0.1111111111111111</v>
      </c>
      <c r="Q294" s="28">
        <f t="shared" si="45"/>
        <v>4.3478260869565216E-2</v>
      </c>
    </row>
    <row r="295" spans="1:17" x14ac:dyDescent="0.2">
      <c r="A295" s="5">
        <v>41894</v>
      </c>
      <c r="B295" s="6">
        <v>43</v>
      </c>
      <c r="C295" s="6">
        <v>1</v>
      </c>
      <c r="D295" s="6" t="s">
        <v>69</v>
      </c>
      <c r="E295" s="6" t="s">
        <v>70</v>
      </c>
      <c r="F295" s="6">
        <v>23</v>
      </c>
      <c r="G295" s="7">
        <v>1</v>
      </c>
      <c r="H295" s="7">
        <v>9</v>
      </c>
      <c r="I295" s="8">
        <v>8</v>
      </c>
      <c r="J295" s="8" t="s">
        <v>42</v>
      </c>
      <c r="K295" s="18" t="s">
        <v>54</v>
      </c>
      <c r="L295" s="24">
        <f t="shared" si="40"/>
        <v>0</v>
      </c>
      <c r="M295" s="23" t="str">
        <f t="shared" si="41"/>
        <v/>
      </c>
      <c r="N295" s="9" t="str">
        <f t="shared" si="42"/>
        <v/>
      </c>
      <c r="O295" s="11" t="str">
        <f t="shared" si="43"/>
        <v/>
      </c>
      <c r="P295" s="28">
        <f t="shared" si="44"/>
        <v>0.1111111111111111</v>
      </c>
      <c r="Q295" s="28">
        <f t="shared" si="45"/>
        <v>4.3478260869565216E-2</v>
      </c>
    </row>
    <row r="296" spans="1:17" x14ac:dyDescent="0.2">
      <c r="A296" s="5">
        <v>41894</v>
      </c>
      <c r="B296" s="6">
        <v>43</v>
      </c>
      <c r="C296" s="6">
        <v>1</v>
      </c>
      <c r="D296" s="6" t="s">
        <v>69</v>
      </c>
      <c r="E296" s="6" t="s">
        <v>70</v>
      </c>
      <c r="F296" s="6">
        <v>23</v>
      </c>
      <c r="G296" s="7">
        <v>1</v>
      </c>
      <c r="H296" s="7">
        <v>9</v>
      </c>
      <c r="I296" s="8">
        <v>9</v>
      </c>
      <c r="J296" s="8" t="s">
        <v>42</v>
      </c>
      <c r="K296" s="18" t="s">
        <v>44</v>
      </c>
      <c r="L296" s="24">
        <f t="shared" si="40"/>
        <v>1</v>
      </c>
      <c r="M296" s="23">
        <f t="shared" si="41"/>
        <v>1</v>
      </c>
      <c r="N296" s="9">
        <f t="shared" si="42"/>
        <v>1</v>
      </c>
      <c r="O296" s="11">
        <f t="shared" si="43"/>
        <v>4.3478260869565216E-2</v>
      </c>
      <c r="P296" s="28">
        <f t="shared" si="44"/>
        <v>0.1111111111111111</v>
      </c>
      <c r="Q296" s="28">
        <f t="shared" si="45"/>
        <v>4.3478260869565216E-2</v>
      </c>
    </row>
    <row r="297" spans="1:17" x14ac:dyDescent="0.2">
      <c r="A297" s="5">
        <v>41894</v>
      </c>
      <c r="B297" s="6">
        <v>43</v>
      </c>
      <c r="C297" s="6">
        <v>1</v>
      </c>
      <c r="D297" s="6" t="s">
        <v>69</v>
      </c>
      <c r="E297" s="6" t="s">
        <v>70</v>
      </c>
      <c r="F297" s="6">
        <v>23</v>
      </c>
      <c r="G297" s="7">
        <v>2</v>
      </c>
      <c r="H297" s="7">
        <v>6</v>
      </c>
      <c r="I297" s="8">
        <v>1</v>
      </c>
      <c r="J297" s="8" t="s">
        <v>35</v>
      </c>
      <c r="K297" s="18" t="s">
        <v>53</v>
      </c>
      <c r="L297" s="24">
        <f t="shared" si="40"/>
        <v>0</v>
      </c>
      <c r="M297" s="23" t="str">
        <f t="shared" si="41"/>
        <v/>
      </c>
      <c r="N297" s="9" t="str">
        <f t="shared" si="42"/>
        <v/>
      </c>
      <c r="O297" s="11" t="str">
        <f t="shared" si="43"/>
        <v/>
      </c>
      <c r="P297" s="28">
        <f t="shared" si="44"/>
        <v>0.16666666666666666</v>
      </c>
      <c r="Q297" s="28">
        <f t="shared" si="45"/>
        <v>4.3478260869565216E-2</v>
      </c>
    </row>
    <row r="298" spans="1:17" x14ac:dyDescent="0.2">
      <c r="A298" s="5">
        <v>41894</v>
      </c>
      <c r="B298" s="6">
        <v>43</v>
      </c>
      <c r="C298" s="6">
        <v>1</v>
      </c>
      <c r="D298" s="6" t="s">
        <v>69</v>
      </c>
      <c r="E298" s="6" t="s">
        <v>70</v>
      </c>
      <c r="F298" s="6">
        <v>23</v>
      </c>
      <c r="G298" s="7">
        <v>2</v>
      </c>
      <c r="H298" s="7">
        <v>6</v>
      </c>
      <c r="I298" s="8">
        <v>2</v>
      </c>
      <c r="J298" s="8" t="s">
        <v>42</v>
      </c>
      <c r="K298" s="18" t="s">
        <v>51</v>
      </c>
      <c r="L298" s="24">
        <f t="shared" si="40"/>
        <v>1</v>
      </c>
      <c r="M298" s="23" t="str">
        <f t="shared" si="41"/>
        <v/>
      </c>
      <c r="N298" s="9" t="str">
        <f t="shared" si="42"/>
        <v/>
      </c>
      <c r="O298" s="11" t="str">
        <f t="shared" si="43"/>
        <v/>
      </c>
      <c r="P298" s="28">
        <f t="shared" si="44"/>
        <v>0.16666666666666666</v>
      </c>
      <c r="Q298" s="28">
        <f t="shared" si="45"/>
        <v>4.3478260869565216E-2</v>
      </c>
    </row>
    <row r="299" spans="1:17" x14ac:dyDescent="0.2">
      <c r="A299" s="5">
        <v>41894</v>
      </c>
      <c r="B299" s="6">
        <v>43</v>
      </c>
      <c r="C299" s="6">
        <v>1</v>
      </c>
      <c r="D299" s="6" t="s">
        <v>69</v>
      </c>
      <c r="E299" s="6" t="s">
        <v>70</v>
      </c>
      <c r="F299" s="6">
        <v>23</v>
      </c>
      <c r="G299" s="7">
        <v>2</v>
      </c>
      <c r="H299" s="7">
        <v>6</v>
      </c>
      <c r="I299" s="8">
        <v>3</v>
      </c>
      <c r="J299" s="8" t="s">
        <v>42</v>
      </c>
      <c r="K299" s="18" t="s">
        <v>54</v>
      </c>
      <c r="L299" s="24">
        <f t="shared" ref="L299:L362" si="46">IF(OR(K299="NONE",K299="SED"),0,IF(K299="MIS","",1))</f>
        <v>0</v>
      </c>
      <c r="M299" s="23" t="str">
        <f t="shared" ref="M299:M362" si="47">IF(OR(K299="SA", K299="PBUR", K299= "BUR"), 1, "")</f>
        <v/>
      </c>
      <c r="N299" s="9" t="str">
        <f t="shared" ref="N299:N362" si="48">IF(M299&lt;&gt;1,"",IF(M300&lt;&gt;1,1,IF(I299=I300,"",1)))</f>
        <v/>
      </c>
      <c r="O299" s="11" t="str">
        <f t="shared" ref="O299:O362" si="49">IF(N299=1, (N299/F299), "")</f>
        <v/>
      </c>
      <c r="P299" s="28">
        <f t="shared" ref="P299:P362" si="50">(1/H299)</f>
        <v>0.16666666666666666</v>
      </c>
      <c r="Q299" s="28">
        <f t="shared" ref="Q299:Q362" si="51">(1/F299)</f>
        <v>4.3478260869565216E-2</v>
      </c>
    </row>
    <row r="300" spans="1:17" x14ac:dyDescent="0.2">
      <c r="A300" s="5">
        <v>41894</v>
      </c>
      <c r="B300" s="6">
        <v>43</v>
      </c>
      <c r="C300" s="6">
        <v>1</v>
      </c>
      <c r="D300" s="6" t="s">
        <v>69</v>
      </c>
      <c r="E300" s="6" t="s">
        <v>70</v>
      </c>
      <c r="F300" s="6">
        <v>23</v>
      </c>
      <c r="G300" s="7">
        <v>2</v>
      </c>
      <c r="H300" s="7">
        <v>6</v>
      </c>
      <c r="I300" s="8">
        <v>4</v>
      </c>
      <c r="J300" s="8" t="s">
        <v>42</v>
      </c>
      <c r="K300" s="18" t="s">
        <v>51</v>
      </c>
      <c r="L300" s="24">
        <f t="shared" si="46"/>
        <v>1</v>
      </c>
      <c r="M300" s="23" t="str">
        <f t="shared" si="47"/>
        <v/>
      </c>
      <c r="N300" s="9" t="str">
        <f t="shared" si="48"/>
        <v/>
      </c>
      <c r="O300" s="11" t="str">
        <f t="shared" si="49"/>
        <v/>
      </c>
      <c r="P300" s="28">
        <f t="shared" si="50"/>
        <v>0.16666666666666666</v>
      </c>
      <c r="Q300" s="28">
        <f t="shared" si="51"/>
        <v>4.3478260869565216E-2</v>
      </c>
    </row>
    <row r="301" spans="1:17" x14ac:dyDescent="0.2">
      <c r="A301" s="5">
        <v>41894</v>
      </c>
      <c r="B301" s="6">
        <v>43</v>
      </c>
      <c r="C301" s="6">
        <v>1</v>
      </c>
      <c r="D301" s="6" t="s">
        <v>69</v>
      </c>
      <c r="E301" s="6" t="s">
        <v>70</v>
      </c>
      <c r="F301" s="6">
        <v>23</v>
      </c>
      <c r="G301" s="7">
        <v>2</v>
      </c>
      <c r="H301" s="7">
        <v>6</v>
      </c>
      <c r="I301" s="8">
        <v>4</v>
      </c>
      <c r="J301" s="8" t="s">
        <v>42</v>
      </c>
      <c r="K301" s="18" t="s">
        <v>54</v>
      </c>
      <c r="L301" s="24">
        <f t="shared" si="46"/>
        <v>0</v>
      </c>
      <c r="M301" s="23" t="str">
        <f t="shared" si="47"/>
        <v/>
      </c>
      <c r="N301" s="9" t="str">
        <f t="shared" si="48"/>
        <v/>
      </c>
      <c r="O301" s="11" t="str">
        <f t="shared" si="49"/>
        <v/>
      </c>
      <c r="P301" s="28">
        <f t="shared" si="50"/>
        <v>0.16666666666666666</v>
      </c>
      <c r="Q301" s="28">
        <f t="shared" si="51"/>
        <v>4.3478260869565216E-2</v>
      </c>
    </row>
    <row r="302" spans="1:17" x14ac:dyDescent="0.2">
      <c r="A302" s="5">
        <v>41894</v>
      </c>
      <c r="B302" s="6">
        <v>43</v>
      </c>
      <c r="C302" s="6">
        <v>1</v>
      </c>
      <c r="D302" s="6" t="s">
        <v>69</v>
      </c>
      <c r="E302" s="6" t="s">
        <v>70</v>
      </c>
      <c r="F302" s="6">
        <v>23</v>
      </c>
      <c r="G302" s="7">
        <v>2</v>
      </c>
      <c r="H302" s="7">
        <v>6</v>
      </c>
      <c r="I302" s="8">
        <v>5</v>
      </c>
      <c r="J302" s="8" t="s">
        <v>42</v>
      </c>
      <c r="K302" s="18" t="s">
        <v>51</v>
      </c>
      <c r="L302" s="24">
        <f t="shared" si="46"/>
        <v>1</v>
      </c>
      <c r="M302" s="23" t="str">
        <f t="shared" si="47"/>
        <v/>
      </c>
      <c r="N302" s="9" t="str">
        <f t="shared" si="48"/>
        <v/>
      </c>
      <c r="O302" s="11" t="str">
        <f t="shared" si="49"/>
        <v/>
      </c>
      <c r="P302" s="28">
        <f t="shared" si="50"/>
        <v>0.16666666666666666</v>
      </c>
      <c r="Q302" s="28">
        <f t="shared" si="51"/>
        <v>4.3478260869565216E-2</v>
      </c>
    </row>
    <row r="303" spans="1:17" x14ac:dyDescent="0.2">
      <c r="A303" s="5">
        <v>41894</v>
      </c>
      <c r="B303" s="6">
        <v>43</v>
      </c>
      <c r="C303" s="6">
        <v>1</v>
      </c>
      <c r="D303" s="6" t="s">
        <v>69</v>
      </c>
      <c r="E303" s="6" t="s">
        <v>70</v>
      </c>
      <c r="F303" s="6">
        <v>23</v>
      </c>
      <c r="G303" s="7">
        <v>2</v>
      </c>
      <c r="H303" s="7">
        <v>6</v>
      </c>
      <c r="I303" s="8">
        <v>5</v>
      </c>
      <c r="J303" s="8" t="s">
        <v>42</v>
      </c>
      <c r="K303" s="18" t="s">
        <v>54</v>
      </c>
      <c r="L303" s="24">
        <f t="shared" si="46"/>
        <v>0</v>
      </c>
      <c r="M303" s="23" t="str">
        <f t="shared" si="47"/>
        <v/>
      </c>
      <c r="N303" s="9" t="str">
        <f t="shared" si="48"/>
        <v/>
      </c>
      <c r="O303" s="11" t="str">
        <f t="shared" si="49"/>
        <v/>
      </c>
      <c r="P303" s="28">
        <f t="shared" si="50"/>
        <v>0.16666666666666666</v>
      </c>
      <c r="Q303" s="28">
        <f t="shared" si="51"/>
        <v>4.3478260869565216E-2</v>
      </c>
    </row>
    <row r="304" spans="1:17" x14ac:dyDescent="0.2">
      <c r="A304" s="5">
        <v>41894</v>
      </c>
      <c r="B304" s="6">
        <v>43</v>
      </c>
      <c r="C304" s="6">
        <v>1</v>
      </c>
      <c r="D304" s="6" t="s">
        <v>69</v>
      </c>
      <c r="E304" s="6" t="s">
        <v>70</v>
      </c>
      <c r="F304" s="6">
        <v>23</v>
      </c>
      <c r="G304" s="7">
        <v>2</v>
      </c>
      <c r="H304" s="7">
        <v>6</v>
      </c>
      <c r="I304" s="8">
        <v>6</v>
      </c>
      <c r="J304" s="8" t="s">
        <v>42</v>
      </c>
      <c r="K304" s="18" t="s">
        <v>53</v>
      </c>
      <c r="L304" s="24">
        <f t="shared" si="46"/>
        <v>0</v>
      </c>
      <c r="M304" s="23" t="str">
        <f t="shared" si="47"/>
        <v/>
      </c>
      <c r="N304" s="9" t="str">
        <f t="shared" si="48"/>
        <v/>
      </c>
      <c r="O304" s="11" t="str">
        <f t="shared" si="49"/>
        <v/>
      </c>
      <c r="P304" s="28">
        <f t="shared" si="50"/>
        <v>0.16666666666666666</v>
      </c>
      <c r="Q304" s="28">
        <f t="shared" si="51"/>
        <v>4.3478260869565216E-2</v>
      </c>
    </row>
    <row r="305" spans="1:17" x14ac:dyDescent="0.2">
      <c r="A305" s="5">
        <v>41894</v>
      </c>
      <c r="B305" s="6">
        <v>43</v>
      </c>
      <c r="C305" s="6">
        <v>1</v>
      </c>
      <c r="D305" s="6" t="s">
        <v>69</v>
      </c>
      <c r="E305" s="6" t="s">
        <v>70</v>
      </c>
      <c r="F305" s="6">
        <v>23</v>
      </c>
      <c r="G305" s="7">
        <v>3</v>
      </c>
      <c r="H305" s="7">
        <v>8</v>
      </c>
      <c r="I305" s="8">
        <v>1</v>
      </c>
      <c r="J305" s="8" t="s">
        <v>35</v>
      </c>
      <c r="K305" s="18" t="s">
        <v>50</v>
      </c>
      <c r="L305" s="24">
        <f t="shared" si="46"/>
        <v>1</v>
      </c>
      <c r="M305" s="23">
        <f t="shared" si="47"/>
        <v>1</v>
      </c>
      <c r="N305" s="9">
        <f t="shared" si="48"/>
        <v>1</v>
      </c>
      <c r="O305" s="11">
        <f t="shared" si="49"/>
        <v>4.3478260869565216E-2</v>
      </c>
      <c r="P305" s="28">
        <f t="shared" si="50"/>
        <v>0.125</v>
      </c>
      <c r="Q305" s="28">
        <f t="shared" si="51"/>
        <v>4.3478260869565216E-2</v>
      </c>
    </row>
    <row r="306" spans="1:17" x14ac:dyDescent="0.2">
      <c r="A306" s="5">
        <v>41894</v>
      </c>
      <c r="B306" s="6">
        <v>43</v>
      </c>
      <c r="C306" s="6">
        <v>1</v>
      </c>
      <c r="D306" s="6" t="s">
        <v>69</v>
      </c>
      <c r="E306" s="6" t="s">
        <v>70</v>
      </c>
      <c r="F306" s="6">
        <v>23</v>
      </c>
      <c r="G306" s="7">
        <v>3</v>
      </c>
      <c r="H306" s="7">
        <v>8</v>
      </c>
      <c r="I306" s="8">
        <v>1</v>
      </c>
      <c r="J306" s="8" t="s">
        <v>35</v>
      </c>
      <c r="K306" s="18" t="s">
        <v>45</v>
      </c>
      <c r="L306" s="24">
        <f t="shared" si="46"/>
        <v>1</v>
      </c>
      <c r="M306" s="23" t="str">
        <f t="shared" si="47"/>
        <v/>
      </c>
      <c r="N306" s="9" t="str">
        <f t="shared" si="48"/>
        <v/>
      </c>
      <c r="O306" s="11" t="str">
        <f t="shared" si="49"/>
        <v/>
      </c>
      <c r="P306" s="28">
        <f t="shared" si="50"/>
        <v>0.125</v>
      </c>
      <c r="Q306" s="28">
        <f t="shared" si="51"/>
        <v>4.3478260869565216E-2</v>
      </c>
    </row>
    <row r="307" spans="1:17" x14ac:dyDescent="0.2">
      <c r="A307" s="5">
        <v>41894</v>
      </c>
      <c r="B307" s="6">
        <v>43</v>
      </c>
      <c r="C307" s="6">
        <v>1</v>
      </c>
      <c r="D307" s="6" t="s">
        <v>69</v>
      </c>
      <c r="E307" s="6" t="s">
        <v>70</v>
      </c>
      <c r="F307" s="6">
        <v>23</v>
      </c>
      <c r="G307" s="7">
        <v>3</v>
      </c>
      <c r="H307" s="7">
        <v>8</v>
      </c>
      <c r="I307" s="8">
        <v>1</v>
      </c>
      <c r="J307" s="8" t="s">
        <v>35</v>
      </c>
      <c r="K307" s="18" t="s">
        <v>46</v>
      </c>
      <c r="L307" s="24">
        <f t="shared" si="46"/>
        <v>1</v>
      </c>
      <c r="M307" s="23" t="str">
        <f t="shared" si="47"/>
        <v/>
      </c>
      <c r="N307" s="9" t="str">
        <f t="shared" si="48"/>
        <v/>
      </c>
      <c r="O307" s="11" t="str">
        <f t="shared" si="49"/>
        <v/>
      </c>
      <c r="P307" s="28">
        <f t="shared" si="50"/>
        <v>0.125</v>
      </c>
      <c r="Q307" s="28">
        <f t="shared" si="51"/>
        <v>4.3478260869565216E-2</v>
      </c>
    </row>
    <row r="308" spans="1:17" x14ac:dyDescent="0.2">
      <c r="A308" s="5">
        <v>41894</v>
      </c>
      <c r="B308" s="6">
        <v>43</v>
      </c>
      <c r="C308" s="6">
        <v>1</v>
      </c>
      <c r="D308" s="6" t="s">
        <v>69</v>
      </c>
      <c r="E308" s="6" t="s">
        <v>70</v>
      </c>
      <c r="F308" s="6">
        <v>23</v>
      </c>
      <c r="G308" s="7">
        <v>3</v>
      </c>
      <c r="H308" s="7">
        <v>8</v>
      </c>
      <c r="I308" s="8">
        <v>2</v>
      </c>
      <c r="J308" s="8" t="s">
        <v>42</v>
      </c>
      <c r="K308" s="18" t="s">
        <v>54</v>
      </c>
      <c r="L308" s="24">
        <f t="shared" si="46"/>
        <v>0</v>
      </c>
      <c r="M308" s="23" t="str">
        <f t="shared" si="47"/>
        <v/>
      </c>
      <c r="N308" s="9" t="str">
        <f t="shared" si="48"/>
        <v/>
      </c>
      <c r="O308" s="11" t="str">
        <f t="shared" si="49"/>
        <v/>
      </c>
      <c r="P308" s="28">
        <f t="shared" si="50"/>
        <v>0.125</v>
      </c>
      <c r="Q308" s="28">
        <f t="shared" si="51"/>
        <v>4.3478260869565216E-2</v>
      </c>
    </row>
    <row r="309" spans="1:17" x14ac:dyDescent="0.2">
      <c r="A309" s="5">
        <v>41894</v>
      </c>
      <c r="B309" s="6">
        <v>43</v>
      </c>
      <c r="C309" s="6">
        <v>1</v>
      </c>
      <c r="D309" s="6" t="s">
        <v>69</v>
      </c>
      <c r="E309" s="6" t="s">
        <v>70</v>
      </c>
      <c r="F309" s="6">
        <v>23</v>
      </c>
      <c r="G309" s="7">
        <v>3</v>
      </c>
      <c r="H309" s="7">
        <v>8</v>
      </c>
      <c r="I309" s="8">
        <v>2</v>
      </c>
      <c r="J309" s="8" t="s">
        <v>42</v>
      </c>
      <c r="K309" s="18" t="s">
        <v>51</v>
      </c>
      <c r="L309" s="24">
        <f t="shared" si="46"/>
        <v>1</v>
      </c>
      <c r="M309" s="23" t="str">
        <f t="shared" si="47"/>
        <v/>
      </c>
      <c r="N309" s="9" t="str">
        <f t="shared" si="48"/>
        <v/>
      </c>
      <c r="O309" s="11" t="str">
        <f t="shared" si="49"/>
        <v/>
      </c>
      <c r="P309" s="28">
        <f t="shared" si="50"/>
        <v>0.125</v>
      </c>
      <c r="Q309" s="28">
        <f t="shared" si="51"/>
        <v>4.3478260869565216E-2</v>
      </c>
    </row>
    <row r="310" spans="1:17" x14ac:dyDescent="0.2">
      <c r="A310" s="5">
        <v>41894</v>
      </c>
      <c r="B310" s="6">
        <v>43</v>
      </c>
      <c r="C310" s="6">
        <v>1</v>
      </c>
      <c r="D310" s="6" t="s">
        <v>69</v>
      </c>
      <c r="E310" s="6" t="s">
        <v>70</v>
      </c>
      <c r="F310" s="6">
        <v>23</v>
      </c>
      <c r="G310" s="7">
        <v>3</v>
      </c>
      <c r="H310" s="7">
        <v>8</v>
      </c>
      <c r="I310" s="8">
        <v>3</v>
      </c>
      <c r="J310" s="8" t="s">
        <v>42</v>
      </c>
      <c r="K310" s="18" t="s">
        <v>54</v>
      </c>
      <c r="L310" s="24">
        <f t="shared" si="46"/>
        <v>0</v>
      </c>
      <c r="M310" s="23" t="str">
        <f t="shared" si="47"/>
        <v/>
      </c>
      <c r="N310" s="9" t="str">
        <f t="shared" si="48"/>
        <v/>
      </c>
      <c r="O310" s="11" t="str">
        <f t="shared" si="49"/>
        <v/>
      </c>
      <c r="P310" s="28">
        <f t="shared" si="50"/>
        <v>0.125</v>
      </c>
      <c r="Q310" s="28">
        <f t="shared" si="51"/>
        <v>4.3478260869565216E-2</v>
      </c>
    </row>
    <row r="311" spans="1:17" x14ac:dyDescent="0.2">
      <c r="A311" s="5">
        <v>41894</v>
      </c>
      <c r="B311" s="6">
        <v>43</v>
      </c>
      <c r="C311" s="6">
        <v>1</v>
      </c>
      <c r="D311" s="6" t="s">
        <v>69</v>
      </c>
      <c r="E311" s="6" t="s">
        <v>70</v>
      </c>
      <c r="F311" s="6">
        <v>23</v>
      </c>
      <c r="G311" s="7">
        <v>3</v>
      </c>
      <c r="H311" s="7">
        <v>8</v>
      </c>
      <c r="I311" s="8">
        <v>4</v>
      </c>
      <c r="J311" s="8" t="s">
        <v>42</v>
      </c>
      <c r="K311" s="18" t="s">
        <v>54</v>
      </c>
      <c r="L311" s="24">
        <f t="shared" si="46"/>
        <v>0</v>
      </c>
      <c r="M311" s="23" t="str">
        <f t="shared" si="47"/>
        <v/>
      </c>
      <c r="N311" s="9" t="str">
        <f t="shared" si="48"/>
        <v/>
      </c>
      <c r="O311" s="11" t="str">
        <f t="shared" si="49"/>
        <v/>
      </c>
      <c r="P311" s="28">
        <f t="shared" si="50"/>
        <v>0.125</v>
      </c>
      <c r="Q311" s="28">
        <f t="shared" si="51"/>
        <v>4.3478260869565216E-2</v>
      </c>
    </row>
    <row r="312" spans="1:17" x14ac:dyDescent="0.2">
      <c r="A312" s="5">
        <v>41894</v>
      </c>
      <c r="B312" s="6">
        <v>43</v>
      </c>
      <c r="C312" s="6">
        <v>1</v>
      </c>
      <c r="D312" s="6" t="s">
        <v>69</v>
      </c>
      <c r="E312" s="6" t="s">
        <v>70</v>
      </c>
      <c r="F312" s="6">
        <v>23</v>
      </c>
      <c r="G312" s="7">
        <v>3</v>
      </c>
      <c r="H312" s="7">
        <v>8</v>
      </c>
      <c r="I312" s="8">
        <v>5</v>
      </c>
      <c r="J312" s="8" t="s">
        <v>42</v>
      </c>
      <c r="K312" s="18" t="s">
        <v>51</v>
      </c>
      <c r="L312" s="24">
        <f t="shared" si="46"/>
        <v>1</v>
      </c>
      <c r="M312" s="23" t="str">
        <f t="shared" si="47"/>
        <v/>
      </c>
      <c r="N312" s="9" t="str">
        <f t="shared" si="48"/>
        <v/>
      </c>
      <c r="O312" s="11" t="str">
        <f t="shared" si="49"/>
        <v/>
      </c>
      <c r="P312" s="28">
        <f t="shared" si="50"/>
        <v>0.125</v>
      </c>
      <c r="Q312" s="28">
        <f t="shared" si="51"/>
        <v>4.3478260869565216E-2</v>
      </c>
    </row>
    <row r="313" spans="1:17" x14ac:dyDescent="0.2">
      <c r="A313" s="5">
        <v>41894</v>
      </c>
      <c r="B313" s="6">
        <v>43</v>
      </c>
      <c r="C313" s="6">
        <v>1</v>
      </c>
      <c r="D313" s="6" t="s">
        <v>69</v>
      </c>
      <c r="E313" s="6" t="s">
        <v>70</v>
      </c>
      <c r="F313" s="6">
        <v>23</v>
      </c>
      <c r="G313" s="7">
        <v>3</v>
      </c>
      <c r="H313" s="7">
        <v>8</v>
      </c>
      <c r="I313" s="8">
        <v>5</v>
      </c>
      <c r="J313" s="8" t="s">
        <v>42</v>
      </c>
      <c r="K313" s="18" t="s">
        <v>54</v>
      </c>
      <c r="L313" s="24">
        <f t="shared" si="46"/>
        <v>0</v>
      </c>
      <c r="M313" s="23" t="str">
        <f t="shared" si="47"/>
        <v/>
      </c>
      <c r="N313" s="9" t="str">
        <f t="shared" si="48"/>
        <v/>
      </c>
      <c r="O313" s="11" t="str">
        <f t="shared" si="49"/>
        <v/>
      </c>
      <c r="P313" s="28">
        <f t="shared" si="50"/>
        <v>0.125</v>
      </c>
      <c r="Q313" s="28">
        <f t="shared" si="51"/>
        <v>4.3478260869565216E-2</v>
      </c>
    </row>
    <row r="314" spans="1:17" x14ac:dyDescent="0.2">
      <c r="A314" s="5">
        <v>41894</v>
      </c>
      <c r="B314" s="6">
        <v>43</v>
      </c>
      <c r="C314" s="6">
        <v>1</v>
      </c>
      <c r="D314" s="6" t="s">
        <v>69</v>
      </c>
      <c r="E314" s="6" t="s">
        <v>70</v>
      </c>
      <c r="F314" s="6">
        <v>23</v>
      </c>
      <c r="G314" s="7">
        <v>3</v>
      </c>
      <c r="H314" s="7">
        <v>8</v>
      </c>
      <c r="I314" s="8">
        <v>6</v>
      </c>
      <c r="J314" s="8" t="s">
        <v>42</v>
      </c>
      <c r="K314" s="18" t="s">
        <v>44</v>
      </c>
      <c r="L314" s="24">
        <f t="shared" si="46"/>
        <v>1</v>
      </c>
      <c r="M314" s="23">
        <f t="shared" si="47"/>
        <v>1</v>
      </c>
      <c r="N314" s="9">
        <f t="shared" si="48"/>
        <v>1</v>
      </c>
      <c r="O314" s="11">
        <f t="shared" si="49"/>
        <v>4.3478260869565216E-2</v>
      </c>
      <c r="P314" s="28">
        <f t="shared" si="50"/>
        <v>0.125</v>
      </c>
      <c r="Q314" s="28">
        <f t="shared" si="51"/>
        <v>4.3478260869565216E-2</v>
      </c>
    </row>
    <row r="315" spans="1:17" x14ac:dyDescent="0.2">
      <c r="A315" s="5">
        <v>41894</v>
      </c>
      <c r="B315" s="6">
        <v>43</v>
      </c>
      <c r="C315" s="6">
        <v>1</v>
      </c>
      <c r="D315" s="6" t="s">
        <v>69</v>
      </c>
      <c r="E315" s="6" t="s">
        <v>70</v>
      </c>
      <c r="F315" s="6">
        <v>23</v>
      </c>
      <c r="G315" s="7">
        <v>3</v>
      </c>
      <c r="H315" s="7">
        <v>8</v>
      </c>
      <c r="I315" s="8">
        <v>7</v>
      </c>
      <c r="J315" s="8" t="s">
        <v>42</v>
      </c>
      <c r="K315" s="18" t="s">
        <v>51</v>
      </c>
      <c r="L315" s="24">
        <f t="shared" si="46"/>
        <v>1</v>
      </c>
      <c r="M315" s="23" t="str">
        <f t="shared" si="47"/>
        <v/>
      </c>
      <c r="N315" s="9" t="str">
        <f t="shared" si="48"/>
        <v/>
      </c>
      <c r="O315" s="11" t="str">
        <f t="shared" si="49"/>
        <v/>
      </c>
      <c r="P315" s="28">
        <f t="shared" si="50"/>
        <v>0.125</v>
      </c>
      <c r="Q315" s="28">
        <f t="shared" si="51"/>
        <v>4.3478260869565216E-2</v>
      </c>
    </row>
    <row r="316" spans="1:17" x14ac:dyDescent="0.2">
      <c r="A316" s="5">
        <v>41894</v>
      </c>
      <c r="B316" s="6">
        <v>43</v>
      </c>
      <c r="C316" s="6">
        <v>1</v>
      </c>
      <c r="D316" s="6" t="s">
        <v>69</v>
      </c>
      <c r="E316" s="6" t="s">
        <v>70</v>
      </c>
      <c r="F316" s="6">
        <v>23</v>
      </c>
      <c r="G316" s="7">
        <v>3</v>
      </c>
      <c r="H316" s="7">
        <v>8</v>
      </c>
      <c r="I316" s="8">
        <v>8</v>
      </c>
      <c r="J316" s="8" t="s">
        <v>42</v>
      </c>
      <c r="K316" s="18" t="s">
        <v>51</v>
      </c>
      <c r="L316" s="24">
        <f t="shared" si="46"/>
        <v>1</v>
      </c>
      <c r="M316" s="23" t="str">
        <f t="shared" si="47"/>
        <v/>
      </c>
      <c r="N316" s="9" t="str">
        <f t="shared" si="48"/>
        <v/>
      </c>
      <c r="O316" s="11" t="str">
        <f t="shared" si="49"/>
        <v/>
      </c>
      <c r="P316" s="28">
        <f t="shared" si="50"/>
        <v>0.125</v>
      </c>
      <c r="Q316" s="28">
        <f t="shared" si="51"/>
        <v>4.3478260869565216E-2</v>
      </c>
    </row>
    <row r="317" spans="1:17" x14ac:dyDescent="0.2">
      <c r="A317" s="5">
        <v>41894</v>
      </c>
      <c r="B317" s="6">
        <v>43</v>
      </c>
      <c r="C317" s="6">
        <v>1</v>
      </c>
      <c r="D317" s="6" t="s">
        <v>69</v>
      </c>
      <c r="E317" s="6" t="s">
        <v>70</v>
      </c>
      <c r="F317" s="6">
        <v>23</v>
      </c>
      <c r="G317" s="7">
        <v>3</v>
      </c>
      <c r="H317" s="7">
        <v>8</v>
      </c>
      <c r="I317" s="8">
        <v>8</v>
      </c>
      <c r="J317" s="8" t="s">
        <v>42</v>
      </c>
      <c r="K317" s="18" t="s">
        <v>54</v>
      </c>
      <c r="L317" s="24">
        <f t="shared" si="46"/>
        <v>0</v>
      </c>
      <c r="M317" s="23" t="str">
        <f t="shared" si="47"/>
        <v/>
      </c>
      <c r="N317" s="9" t="str">
        <f t="shared" si="48"/>
        <v/>
      </c>
      <c r="O317" s="11" t="str">
        <f t="shared" si="49"/>
        <v/>
      </c>
      <c r="P317" s="28">
        <f t="shared" si="50"/>
        <v>0.125</v>
      </c>
      <c r="Q317" s="28">
        <f t="shared" si="51"/>
        <v>4.3478260869565216E-2</v>
      </c>
    </row>
    <row r="318" spans="1:17" x14ac:dyDescent="0.2">
      <c r="A318" s="5">
        <v>41893</v>
      </c>
      <c r="B318" s="6">
        <v>43</v>
      </c>
      <c r="C318" s="6">
        <v>1</v>
      </c>
      <c r="D318" s="6" t="s">
        <v>36</v>
      </c>
      <c r="E318" s="6" t="s">
        <v>71</v>
      </c>
      <c r="F318" s="6">
        <v>13</v>
      </c>
      <c r="G318" s="7">
        <v>1</v>
      </c>
      <c r="H318" s="7">
        <v>4</v>
      </c>
      <c r="I318" s="8">
        <v>1</v>
      </c>
      <c r="J318" s="8" t="s">
        <v>67</v>
      </c>
      <c r="K318" s="18" t="s">
        <v>59</v>
      </c>
      <c r="L318" s="24">
        <f t="shared" si="46"/>
        <v>1</v>
      </c>
      <c r="M318" s="23" t="str">
        <f t="shared" si="47"/>
        <v/>
      </c>
      <c r="N318" s="9" t="str">
        <f t="shared" si="48"/>
        <v/>
      </c>
      <c r="O318" s="11" t="str">
        <f t="shared" si="49"/>
        <v/>
      </c>
      <c r="P318" s="28">
        <f t="shared" si="50"/>
        <v>0.25</v>
      </c>
      <c r="Q318" s="28">
        <f t="shared" si="51"/>
        <v>7.6923076923076927E-2</v>
      </c>
    </row>
    <row r="319" spans="1:17" x14ac:dyDescent="0.2">
      <c r="A319" s="5">
        <v>41893</v>
      </c>
      <c r="B319" s="6">
        <v>43</v>
      </c>
      <c r="C319" s="6">
        <v>1</v>
      </c>
      <c r="D319" s="6" t="s">
        <v>36</v>
      </c>
      <c r="E319" s="6" t="s">
        <v>71</v>
      </c>
      <c r="F319" s="6">
        <v>13</v>
      </c>
      <c r="G319" s="7">
        <v>1</v>
      </c>
      <c r="H319" s="7">
        <v>4</v>
      </c>
      <c r="I319" s="8">
        <v>1</v>
      </c>
      <c r="J319" s="8" t="s">
        <v>67</v>
      </c>
      <c r="K319" s="18" t="s">
        <v>44</v>
      </c>
      <c r="L319" s="24">
        <f t="shared" si="46"/>
        <v>1</v>
      </c>
      <c r="M319" s="23">
        <f t="shared" si="47"/>
        <v>1</v>
      </c>
      <c r="N319" s="9">
        <f t="shared" si="48"/>
        <v>1</v>
      </c>
      <c r="O319" s="11">
        <f t="shared" si="49"/>
        <v>7.6923076923076927E-2</v>
      </c>
      <c r="P319" s="28">
        <f t="shared" si="50"/>
        <v>0.25</v>
      </c>
      <c r="Q319" s="28">
        <f t="shared" si="51"/>
        <v>7.6923076923076927E-2</v>
      </c>
    </row>
    <row r="320" spans="1:17" x14ac:dyDescent="0.2">
      <c r="A320" s="5">
        <v>41893</v>
      </c>
      <c r="B320" s="6">
        <v>43</v>
      </c>
      <c r="C320" s="6">
        <v>1</v>
      </c>
      <c r="D320" s="6" t="s">
        <v>36</v>
      </c>
      <c r="E320" s="6" t="s">
        <v>71</v>
      </c>
      <c r="F320" s="6">
        <v>13</v>
      </c>
      <c r="G320" s="7">
        <v>1</v>
      </c>
      <c r="H320" s="7">
        <v>4</v>
      </c>
      <c r="I320" s="8">
        <v>2</v>
      </c>
      <c r="J320" s="8" t="s">
        <v>67</v>
      </c>
      <c r="K320" s="18" t="s">
        <v>46</v>
      </c>
      <c r="L320" s="24">
        <f t="shared" si="46"/>
        <v>1</v>
      </c>
      <c r="M320" s="23" t="str">
        <f t="shared" si="47"/>
        <v/>
      </c>
      <c r="N320" s="9" t="str">
        <f t="shared" si="48"/>
        <v/>
      </c>
      <c r="O320" s="11" t="str">
        <f t="shared" si="49"/>
        <v/>
      </c>
      <c r="P320" s="28">
        <f t="shared" si="50"/>
        <v>0.25</v>
      </c>
      <c r="Q320" s="28">
        <f t="shared" si="51"/>
        <v>7.6923076923076927E-2</v>
      </c>
    </row>
    <row r="321" spans="1:17" x14ac:dyDescent="0.2">
      <c r="A321" s="5">
        <v>41893</v>
      </c>
      <c r="B321" s="6">
        <v>43</v>
      </c>
      <c r="C321" s="6">
        <v>1</v>
      </c>
      <c r="D321" s="6" t="s">
        <v>36</v>
      </c>
      <c r="E321" s="6" t="s">
        <v>71</v>
      </c>
      <c r="F321" s="6">
        <v>13</v>
      </c>
      <c r="G321" s="7">
        <v>1</v>
      </c>
      <c r="H321" s="7">
        <v>4</v>
      </c>
      <c r="I321" s="8">
        <v>2</v>
      </c>
      <c r="J321" s="8" t="s">
        <v>67</v>
      </c>
      <c r="K321" s="18" t="s">
        <v>59</v>
      </c>
      <c r="L321" s="24">
        <f t="shared" si="46"/>
        <v>1</v>
      </c>
      <c r="M321" s="23" t="str">
        <f t="shared" si="47"/>
        <v/>
      </c>
      <c r="N321" s="9" t="str">
        <f t="shared" si="48"/>
        <v/>
      </c>
      <c r="O321" s="11" t="str">
        <f t="shared" si="49"/>
        <v/>
      </c>
      <c r="P321" s="28">
        <f t="shared" si="50"/>
        <v>0.25</v>
      </c>
      <c r="Q321" s="28">
        <f t="shared" si="51"/>
        <v>7.6923076923076927E-2</v>
      </c>
    </row>
    <row r="322" spans="1:17" x14ac:dyDescent="0.2">
      <c r="A322" s="5">
        <v>41893</v>
      </c>
      <c r="B322" s="6">
        <v>43</v>
      </c>
      <c r="C322" s="6">
        <v>1</v>
      </c>
      <c r="D322" s="6" t="s">
        <v>36</v>
      </c>
      <c r="E322" s="6" t="s">
        <v>71</v>
      </c>
      <c r="F322" s="6">
        <v>13</v>
      </c>
      <c r="G322" s="7">
        <v>1</v>
      </c>
      <c r="H322" s="7">
        <v>4</v>
      </c>
      <c r="I322" s="8">
        <v>2</v>
      </c>
      <c r="J322" s="8" t="s">
        <v>67</v>
      </c>
      <c r="K322" s="18" t="s">
        <v>51</v>
      </c>
      <c r="L322" s="24">
        <f t="shared" si="46"/>
        <v>1</v>
      </c>
      <c r="M322" s="23" t="str">
        <f t="shared" si="47"/>
        <v/>
      </c>
      <c r="N322" s="9" t="str">
        <f t="shared" si="48"/>
        <v/>
      </c>
      <c r="O322" s="11" t="str">
        <f t="shared" si="49"/>
        <v/>
      </c>
      <c r="P322" s="28">
        <f t="shared" si="50"/>
        <v>0.25</v>
      </c>
      <c r="Q322" s="28">
        <f t="shared" si="51"/>
        <v>7.6923076923076927E-2</v>
      </c>
    </row>
    <row r="323" spans="1:17" x14ac:dyDescent="0.2">
      <c r="A323" s="5">
        <v>41893</v>
      </c>
      <c r="B323" s="6">
        <v>43</v>
      </c>
      <c r="C323" s="6">
        <v>1</v>
      </c>
      <c r="D323" s="6" t="s">
        <v>36</v>
      </c>
      <c r="E323" s="6" t="s">
        <v>71</v>
      </c>
      <c r="F323" s="6">
        <v>13</v>
      </c>
      <c r="G323" s="7">
        <v>1</v>
      </c>
      <c r="H323" s="7">
        <v>4</v>
      </c>
      <c r="I323" s="8">
        <v>2</v>
      </c>
      <c r="J323" s="8" t="s">
        <v>67</v>
      </c>
      <c r="K323" s="18" t="s">
        <v>44</v>
      </c>
      <c r="L323" s="24">
        <f t="shared" si="46"/>
        <v>1</v>
      </c>
      <c r="M323" s="23">
        <f t="shared" si="47"/>
        <v>1</v>
      </c>
      <c r="N323" s="9">
        <f t="shared" si="48"/>
        <v>1</v>
      </c>
      <c r="O323" s="11">
        <f t="shared" si="49"/>
        <v>7.6923076923076927E-2</v>
      </c>
      <c r="P323" s="28">
        <f t="shared" si="50"/>
        <v>0.25</v>
      </c>
      <c r="Q323" s="28">
        <f t="shared" si="51"/>
        <v>7.6923076923076927E-2</v>
      </c>
    </row>
    <row r="324" spans="1:17" x14ac:dyDescent="0.2">
      <c r="A324" s="5">
        <v>41893</v>
      </c>
      <c r="B324" s="6">
        <v>43</v>
      </c>
      <c r="C324" s="6">
        <v>1</v>
      </c>
      <c r="D324" s="6" t="s">
        <v>36</v>
      </c>
      <c r="E324" s="6" t="s">
        <v>71</v>
      </c>
      <c r="F324" s="6">
        <v>13</v>
      </c>
      <c r="G324" s="7">
        <v>1</v>
      </c>
      <c r="H324" s="7">
        <v>4</v>
      </c>
      <c r="I324" s="8">
        <v>3</v>
      </c>
      <c r="J324" s="8" t="s">
        <v>67</v>
      </c>
      <c r="K324" s="18" t="s">
        <v>63</v>
      </c>
      <c r="L324" s="24" t="str">
        <f t="shared" si="46"/>
        <v/>
      </c>
      <c r="M324" s="23" t="str">
        <f t="shared" si="47"/>
        <v/>
      </c>
      <c r="N324" s="9" t="str">
        <f t="shared" si="48"/>
        <v/>
      </c>
      <c r="O324" s="11" t="str">
        <f t="shared" si="49"/>
        <v/>
      </c>
      <c r="P324" s="28">
        <f t="shared" si="50"/>
        <v>0.25</v>
      </c>
      <c r="Q324" s="28">
        <f t="shared" si="51"/>
        <v>7.6923076923076927E-2</v>
      </c>
    </row>
    <row r="325" spans="1:17" x14ac:dyDescent="0.2">
      <c r="A325" s="5">
        <v>41893</v>
      </c>
      <c r="B325" s="6">
        <v>43</v>
      </c>
      <c r="C325" s="6">
        <v>1</v>
      </c>
      <c r="D325" s="6" t="s">
        <v>36</v>
      </c>
      <c r="E325" s="6" t="s">
        <v>71</v>
      </c>
      <c r="F325" s="6">
        <v>13</v>
      </c>
      <c r="G325" s="7">
        <v>1</v>
      </c>
      <c r="H325" s="7">
        <v>4</v>
      </c>
      <c r="I325" s="8">
        <v>4</v>
      </c>
      <c r="J325" s="8" t="s">
        <v>35</v>
      </c>
      <c r="K325" s="18" t="s">
        <v>52</v>
      </c>
      <c r="L325" s="24">
        <f t="shared" si="46"/>
        <v>1</v>
      </c>
      <c r="M325" s="23" t="str">
        <f t="shared" si="47"/>
        <v/>
      </c>
      <c r="N325" s="9" t="str">
        <f t="shared" si="48"/>
        <v/>
      </c>
      <c r="O325" s="11" t="str">
        <f t="shared" si="49"/>
        <v/>
      </c>
      <c r="P325" s="28">
        <f t="shared" si="50"/>
        <v>0.25</v>
      </c>
      <c r="Q325" s="28">
        <f t="shared" si="51"/>
        <v>7.6923076923076927E-2</v>
      </c>
    </row>
    <row r="326" spans="1:17" x14ac:dyDescent="0.2">
      <c r="A326" s="5">
        <v>41893</v>
      </c>
      <c r="B326" s="6">
        <v>43</v>
      </c>
      <c r="C326" s="6">
        <v>1</v>
      </c>
      <c r="D326" s="6" t="s">
        <v>36</v>
      </c>
      <c r="E326" s="6" t="s">
        <v>71</v>
      </c>
      <c r="F326" s="6">
        <v>13</v>
      </c>
      <c r="G326" s="7">
        <v>1</v>
      </c>
      <c r="H326" s="7">
        <v>4</v>
      </c>
      <c r="I326" s="8">
        <v>4</v>
      </c>
      <c r="J326" s="8" t="s">
        <v>35</v>
      </c>
      <c r="K326" s="18" t="s">
        <v>46</v>
      </c>
      <c r="L326" s="24">
        <f t="shared" si="46"/>
        <v>1</v>
      </c>
      <c r="M326" s="23" t="str">
        <f t="shared" si="47"/>
        <v/>
      </c>
      <c r="N326" s="9" t="str">
        <f t="shared" si="48"/>
        <v/>
      </c>
      <c r="O326" s="11" t="str">
        <f t="shared" si="49"/>
        <v/>
      </c>
      <c r="P326" s="28">
        <f t="shared" si="50"/>
        <v>0.25</v>
      </c>
      <c r="Q326" s="28">
        <f t="shared" si="51"/>
        <v>7.6923076923076927E-2</v>
      </c>
    </row>
    <row r="327" spans="1:17" x14ac:dyDescent="0.2">
      <c r="A327" s="5">
        <v>41893</v>
      </c>
      <c r="B327" s="6">
        <v>43</v>
      </c>
      <c r="C327" s="6">
        <v>1</v>
      </c>
      <c r="D327" s="6" t="s">
        <v>36</v>
      </c>
      <c r="E327" s="6" t="s">
        <v>71</v>
      </c>
      <c r="F327" s="6">
        <v>13</v>
      </c>
      <c r="G327" s="7">
        <v>1</v>
      </c>
      <c r="H327" s="7">
        <v>4</v>
      </c>
      <c r="I327" s="8">
        <v>5</v>
      </c>
      <c r="J327" s="8" t="s">
        <v>42</v>
      </c>
      <c r="K327" s="18" t="s">
        <v>44</v>
      </c>
      <c r="L327" s="24">
        <f t="shared" si="46"/>
        <v>1</v>
      </c>
      <c r="M327" s="23">
        <f t="shared" si="47"/>
        <v>1</v>
      </c>
      <c r="N327" s="9">
        <f t="shared" si="48"/>
        <v>1</v>
      </c>
      <c r="O327" s="11">
        <f t="shared" si="49"/>
        <v>7.6923076923076927E-2</v>
      </c>
      <c r="P327" s="28">
        <f t="shared" si="50"/>
        <v>0.25</v>
      </c>
      <c r="Q327" s="28">
        <f t="shared" si="51"/>
        <v>7.6923076923076927E-2</v>
      </c>
    </row>
    <row r="328" spans="1:17" x14ac:dyDescent="0.2">
      <c r="A328" s="5">
        <v>41893</v>
      </c>
      <c r="B328" s="6">
        <v>43</v>
      </c>
      <c r="C328" s="6">
        <v>1</v>
      </c>
      <c r="D328" s="6" t="s">
        <v>36</v>
      </c>
      <c r="E328" s="6" t="s">
        <v>71</v>
      </c>
      <c r="F328" s="6">
        <v>13</v>
      </c>
      <c r="G328" s="7">
        <v>2</v>
      </c>
      <c r="H328" s="7">
        <v>3</v>
      </c>
      <c r="I328" s="8">
        <v>1</v>
      </c>
      <c r="J328" s="8" t="s">
        <v>40</v>
      </c>
      <c r="K328" s="18" t="s">
        <v>63</v>
      </c>
      <c r="L328" s="24" t="str">
        <f t="shared" si="46"/>
        <v/>
      </c>
      <c r="M328" s="23" t="str">
        <f t="shared" si="47"/>
        <v/>
      </c>
      <c r="N328" s="9" t="str">
        <f t="shared" si="48"/>
        <v/>
      </c>
      <c r="O328" s="11" t="str">
        <f t="shared" si="49"/>
        <v/>
      </c>
      <c r="P328" s="28">
        <f t="shared" si="50"/>
        <v>0.33333333333333331</v>
      </c>
      <c r="Q328" s="28">
        <f t="shared" si="51"/>
        <v>7.6923076923076927E-2</v>
      </c>
    </row>
    <row r="329" spans="1:17" x14ac:dyDescent="0.2">
      <c r="A329" s="5">
        <v>41893</v>
      </c>
      <c r="B329" s="6">
        <v>43</v>
      </c>
      <c r="C329" s="6">
        <v>1</v>
      </c>
      <c r="D329" s="6" t="s">
        <v>36</v>
      </c>
      <c r="E329" s="6" t="s">
        <v>71</v>
      </c>
      <c r="F329" s="6">
        <v>13</v>
      </c>
      <c r="G329" s="7">
        <v>2</v>
      </c>
      <c r="H329" s="7">
        <v>3</v>
      </c>
      <c r="I329" s="8">
        <v>2</v>
      </c>
      <c r="J329" s="8" t="s">
        <v>67</v>
      </c>
      <c r="K329" s="18" t="s">
        <v>50</v>
      </c>
      <c r="L329" s="24">
        <f t="shared" si="46"/>
        <v>1</v>
      </c>
      <c r="M329" s="23">
        <f t="shared" si="47"/>
        <v>1</v>
      </c>
      <c r="N329" s="9" t="str">
        <f t="shared" si="48"/>
        <v/>
      </c>
      <c r="O329" s="11" t="str">
        <f t="shared" si="49"/>
        <v/>
      </c>
      <c r="P329" s="28">
        <f t="shared" si="50"/>
        <v>0.33333333333333331</v>
      </c>
      <c r="Q329" s="28">
        <f t="shared" si="51"/>
        <v>7.6923076923076927E-2</v>
      </c>
    </row>
    <row r="330" spans="1:17" x14ac:dyDescent="0.2">
      <c r="A330" s="5">
        <v>41893</v>
      </c>
      <c r="B330" s="6">
        <v>43</v>
      </c>
      <c r="C330" s="6">
        <v>1</v>
      </c>
      <c r="D330" s="6" t="s">
        <v>36</v>
      </c>
      <c r="E330" s="6" t="s">
        <v>71</v>
      </c>
      <c r="F330" s="6">
        <v>13</v>
      </c>
      <c r="G330" s="7">
        <v>2</v>
      </c>
      <c r="H330" s="7">
        <v>3</v>
      </c>
      <c r="I330" s="8">
        <v>2</v>
      </c>
      <c r="J330" s="8" t="s">
        <v>67</v>
      </c>
      <c r="K330" s="18" t="s">
        <v>44</v>
      </c>
      <c r="L330" s="24">
        <f t="shared" si="46"/>
        <v>1</v>
      </c>
      <c r="M330" s="23">
        <f t="shared" si="47"/>
        <v>1</v>
      </c>
      <c r="N330" s="9">
        <f t="shared" si="48"/>
        <v>1</v>
      </c>
      <c r="O330" s="11">
        <f t="shared" si="49"/>
        <v>7.6923076923076927E-2</v>
      </c>
      <c r="P330" s="28">
        <f t="shared" si="50"/>
        <v>0.33333333333333331</v>
      </c>
      <c r="Q330" s="28">
        <f t="shared" si="51"/>
        <v>7.6923076923076927E-2</v>
      </c>
    </row>
    <row r="331" spans="1:17" x14ac:dyDescent="0.2">
      <c r="A331" s="5">
        <v>41893</v>
      </c>
      <c r="B331" s="6">
        <v>43</v>
      </c>
      <c r="C331" s="6">
        <v>1</v>
      </c>
      <c r="D331" s="6" t="s">
        <v>36</v>
      </c>
      <c r="E331" s="6" t="s">
        <v>71</v>
      </c>
      <c r="F331" s="6">
        <v>13</v>
      </c>
      <c r="G331" s="7">
        <v>2</v>
      </c>
      <c r="H331" s="7">
        <v>3</v>
      </c>
      <c r="I331" s="8">
        <v>3</v>
      </c>
      <c r="J331" s="8" t="s">
        <v>42</v>
      </c>
      <c r="K331" s="18" t="s">
        <v>44</v>
      </c>
      <c r="L331" s="24">
        <f t="shared" si="46"/>
        <v>1</v>
      </c>
      <c r="M331" s="23">
        <f t="shared" si="47"/>
        <v>1</v>
      </c>
      <c r="N331" s="9">
        <f t="shared" si="48"/>
        <v>1</v>
      </c>
      <c r="O331" s="11">
        <f t="shared" si="49"/>
        <v>7.6923076923076927E-2</v>
      </c>
      <c r="P331" s="28">
        <f t="shared" si="50"/>
        <v>0.33333333333333331</v>
      </c>
      <c r="Q331" s="28">
        <f t="shared" si="51"/>
        <v>7.6923076923076927E-2</v>
      </c>
    </row>
    <row r="332" spans="1:17" x14ac:dyDescent="0.2">
      <c r="A332" s="5">
        <v>41893</v>
      </c>
      <c r="B332" s="6">
        <v>43</v>
      </c>
      <c r="C332" s="6">
        <v>1</v>
      </c>
      <c r="D332" s="6" t="s">
        <v>36</v>
      </c>
      <c r="E332" s="6" t="s">
        <v>71</v>
      </c>
      <c r="F332" s="6">
        <v>13</v>
      </c>
      <c r="G332" s="7">
        <v>2</v>
      </c>
      <c r="H332" s="7">
        <v>3</v>
      </c>
      <c r="I332" s="8">
        <v>3</v>
      </c>
      <c r="J332" s="8" t="s">
        <v>42</v>
      </c>
      <c r="K332" s="18" t="s">
        <v>51</v>
      </c>
      <c r="L332" s="24">
        <f t="shared" si="46"/>
        <v>1</v>
      </c>
      <c r="M332" s="23" t="str">
        <f t="shared" si="47"/>
        <v/>
      </c>
      <c r="N332" s="9" t="str">
        <f t="shared" si="48"/>
        <v/>
      </c>
      <c r="O332" s="11" t="str">
        <f t="shared" si="49"/>
        <v/>
      </c>
      <c r="P332" s="28">
        <f t="shared" si="50"/>
        <v>0.33333333333333331</v>
      </c>
      <c r="Q332" s="28">
        <f t="shared" si="51"/>
        <v>7.6923076923076927E-2</v>
      </c>
    </row>
    <row r="333" spans="1:17" x14ac:dyDescent="0.2">
      <c r="A333" s="5">
        <v>41893</v>
      </c>
      <c r="B333" s="6">
        <v>43</v>
      </c>
      <c r="C333" s="6">
        <v>1</v>
      </c>
      <c r="D333" s="6" t="s">
        <v>36</v>
      </c>
      <c r="E333" s="6" t="s">
        <v>71</v>
      </c>
      <c r="F333" s="6">
        <v>13</v>
      </c>
      <c r="G333" s="7">
        <v>2</v>
      </c>
      <c r="H333" s="7">
        <v>3</v>
      </c>
      <c r="I333" s="8">
        <v>4</v>
      </c>
      <c r="J333" s="8" t="s">
        <v>42</v>
      </c>
      <c r="K333" s="18" t="s">
        <v>44</v>
      </c>
      <c r="L333" s="24">
        <f t="shared" si="46"/>
        <v>1</v>
      </c>
      <c r="M333" s="23">
        <f t="shared" si="47"/>
        <v>1</v>
      </c>
      <c r="N333" s="9">
        <f t="shared" si="48"/>
        <v>1</v>
      </c>
      <c r="O333" s="11">
        <f t="shared" si="49"/>
        <v>7.6923076923076927E-2</v>
      </c>
      <c r="P333" s="28">
        <f t="shared" si="50"/>
        <v>0.33333333333333331</v>
      </c>
      <c r="Q333" s="28">
        <f t="shared" si="51"/>
        <v>7.6923076923076927E-2</v>
      </c>
    </row>
    <row r="334" spans="1:17" x14ac:dyDescent="0.2">
      <c r="A334" s="5">
        <v>41893</v>
      </c>
      <c r="B334" s="6">
        <v>43</v>
      </c>
      <c r="C334" s="6">
        <v>1</v>
      </c>
      <c r="D334" s="6" t="s">
        <v>36</v>
      </c>
      <c r="E334" s="6" t="s">
        <v>71</v>
      </c>
      <c r="F334" s="6">
        <v>13</v>
      </c>
      <c r="G334" s="7">
        <v>3</v>
      </c>
      <c r="H334" s="7">
        <v>6</v>
      </c>
      <c r="I334" s="8">
        <v>1</v>
      </c>
      <c r="J334" s="8" t="s">
        <v>35</v>
      </c>
      <c r="K334" s="18" t="s">
        <v>50</v>
      </c>
      <c r="L334" s="24">
        <f t="shared" si="46"/>
        <v>1</v>
      </c>
      <c r="M334" s="23">
        <f t="shared" si="47"/>
        <v>1</v>
      </c>
      <c r="N334" s="9">
        <f t="shared" si="48"/>
        <v>1</v>
      </c>
      <c r="O334" s="11">
        <f t="shared" si="49"/>
        <v>7.6923076923076927E-2</v>
      </c>
      <c r="P334" s="28">
        <f t="shared" si="50"/>
        <v>0.16666666666666666</v>
      </c>
      <c r="Q334" s="28">
        <f t="shared" si="51"/>
        <v>7.6923076923076927E-2</v>
      </c>
    </row>
    <row r="335" spans="1:17" x14ac:dyDescent="0.2">
      <c r="A335" s="5">
        <v>41893</v>
      </c>
      <c r="B335" s="6">
        <v>43</v>
      </c>
      <c r="C335" s="6">
        <v>1</v>
      </c>
      <c r="D335" s="6" t="s">
        <v>36</v>
      </c>
      <c r="E335" s="6" t="s">
        <v>71</v>
      </c>
      <c r="F335" s="6">
        <v>13</v>
      </c>
      <c r="G335" s="7">
        <v>3</v>
      </c>
      <c r="H335" s="7">
        <v>6</v>
      </c>
      <c r="I335" s="8">
        <v>1</v>
      </c>
      <c r="J335" s="8" t="s">
        <v>35</v>
      </c>
      <c r="K335" s="18" t="s">
        <v>51</v>
      </c>
      <c r="L335" s="24">
        <f t="shared" si="46"/>
        <v>1</v>
      </c>
      <c r="M335" s="23" t="str">
        <f t="shared" si="47"/>
        <v/>
      </c>
      <c r="N335" s="9" t="str">
        <f t="shared" si="48"/>
        <v/>
      </c>
      <c r="O335" s="11" t="str">
        <f t="shared" si="49"/>
        <v/>
      </c>
      <c r="P335" s="28">
        <f t="shared" si="50"/>
        <v>0.16666666666666666</v>
      </c>
      <c r="Q335" s="28">
        <f t="shared" si="51"/>
        <v>7.6923076923076927E-2</v>
      </c>
    </row>
    <row r="336" spans="1:17" x14ac:dyDescent="0.2">
      <c r="A336" s="5">
        <v>41893</v>
      </c>
      <c r="B336" s="6">
        <v>43</v>
      </c>
      <c r="C336" s="6">
        <v>1</v>
      </c>
      <c r="D336" s="6" t="s">
        <v>36</v>
      </c>
      <c r="E336" s="6" t="s">
        <v>71</v>
      </c>
      <c r="F336" s="6">
        <v>13</v>
      </c>
      <c r="G336" s="7">
        <v>3</v>
      </c>
      <c r="H336" s="7">
        <v>6</v>
      </c>
      <c r="I336" s="8">
        <v>2</v>
      </c>
      <c r="J336" s="8" t="s">
        <v>34</v>
      </c>
      <c r="K336" s="18" t="s">
        <v>58</v>
      </c>
      <c r="L336" s="24">
        <f t="shared" si="46"/>
        <v>1</v>
      </c>
      <c r="M336" s="23" t="str">
        <f t="shared" si="47"/>
        <v/>
      </c>
      <c r="N336" s="9" t="str">
        <f t="shared" si="48"/>
        <v/>
      </c>
      <c r="O336" s="11" t="str">
        <f t="shared" si="49"/>
        <v/>
      </c>
      <c r="P336" s="28">
        <f t="shared" si="50"/>
        <v>0.16666666666666666</v>
      </c>
      <c r="Q336" s="28">
        <f t="shared" si="51"/>
        <v>7.6923076923076927E-2</v>
      </c>
    </row>
    <row r="337" spans="1:17" x14ac:dyDescent="0.2">
      <c r="A337" s="5">
        <v>41893</v>
      </c>
      <c r="B337" s="6">
        <v>43</v>
      </c>
      <c r="C337" s="6">
        <v>1</v>
      </c>
      <c r="D337" s="6" t="s">
        <v>36</v>
      </c>
      <c r="E337" s="6" t="s">
        <v>71</v>
      </c>
      <c r="F337" s="6">
        <v>13</v>
      </c>
      <c r="G337" s="7">
        <v>3</v>
      </c>
      <c r="H337" s="7">
        <v>6</v>
      </c>
      <c r="I337" s="8">
        <v>3</v>
      </c>
      <c r="J337" s="8" t="s">
        <v>42</v>
      </c>
      <c r="K337" s="18" t="s">
        <v>60</v>
      </c>
      <c r="L337" s="24">
        <f t="shared" si="46"/>
        <v>1</v>
      </c>
      <c r="M337" s="23">
        <f t="shared" si="47"/>
        <v>1</v>
      </c>
      <c r="N337" s="9">
        <f t="shared" si="48"/>
        <v>1</v>
      </c>
      <c r="O337" s="11">
        <f t="shared" si="49"/>
        <v>7.6923076923076927E-2</v>
      </c>
      <c r="P337" s="28">
        <f t="shared" si="50"/>
        <v>0.16666666666666666</v>
      </c>
      <c r="Q337" s="28">
        <f t="shared" si="51"/>
        <v>7.6923076923076927E-2</v>
      </c>
    </row>
    <row r="338" spans="1:17" x14ac:dyDescent="0.2">
      <c r="A338" s="5">
        <v>41893</v>
      </c>
      <c r="B338" s="6">
        <v>43</v>
      </c>
      <c r="C338" s="6">
        <v>1</v>
      </c>
      <c r="D338" s="6" t="s">
        <v>36</v>
      </c>
      <c r="E338" s="6" t="s">
        <v>71</v>
      </c>
      <c r="F338" s="6">
        <v>13</v>
      </c>
      <c r="G338" s="7">
        <v>3</v>
      </c>
      <c r="H338" s="7">
        <v>6</v>
      </c>
      <c r="I338" s="8">
        <v>4</v>
      </c>
      <c r="J338" s="8" t="s">
        <v>42</v>
      </c>
      <c r="K338" s="18" t="s">
        <v>60</v>
      </c>
      <c r="L338" s="24">
        <f t="shared" si="46"/>
        <v>1</v>
      </c>
      <c r="M338" s="23">
        <f t="shared" si="47"/>
        <v>1</v>
      </c>
      <c r="N338" s="9">
        <f t="shared" si="48"/>
        <v>1</v>
      </c>
      <c r="O338" s="11">
        <f t="shared" si="49"/>
        <v>7.6923076923076927E-2</v>
      </c>
      <c r="P338" s="28">
        <f t="shared" si="50"/>
        <v>0.16666666666666666</v>
      </c>
      <c r="Q338" s="28">
        <f t="shared" si="51"/>
        <v>7.6923076923076927E-2</v>
      </c>
    </row>
    <row r="339" spans="1:17" x14ac:dyDescent="0.2">
      <c r="A339" s="5">
        <v>41893</v>
      </c>
      <c r="B339" s="6">
        <v>43</v>
      </c>
      <c r="C339" s="6">
        <v>1</v>
      </c>
      <c r="D339" s="6" t="s">
        <v>36</v>
      </c>
      <c r="E339" s="6" t="s">
        <v>71</v>
      </c>
      <c r="F339" s="6">
        <v>13</v>
      </c>
      <c r="G339" s="7">
        <v>3</v>
      </c>
      <c r="H339" s="7">
        <v>6</v>
      </c>
      <c r="I339" s="8">
        <v>5</v>
      </c>
      <c r="J339" s="8" t="s">
        <v>33</v>
      </c>
      <c r="K339" s="18" t="s">
        <v>50</v>
      </c>
      <c r="L339" s="24">
        <f t="shared" si="46"/>
        <v>1</v>
      </c>
      <c r="M339" s="23">
        <f t="shared" si="47"/>
        <v>1</v>
      </c>
      <c r="N339" s="9">
        <f t="shared" si="48"/>
        <v>1</v>
      </c>
      <c r="O339" s="11">
        <f t="shared" si="49"/>
        <v>7.6923076923076927E-2</v>
      </c>
      <c r="P339" s="28">
        <f t="shared" si="50"/>
        <v>0.16666666666666666</v>
      </c>
      <c r="Q339" s="28">
        <f t="shared" si="51"/>
        <v>7.6923076923076927E-2</v>
      </c>
    </row>
    <row r="340" spans="1:17" x14ac:dyDescent="0.2">
      <c r="A340" s="5">
        <v>41893</v>
      </c>
      <c r="B340" s="6">
        <v>43</v>
      </c>
      <c r="C340" s="6">
        <v>1</v>
      </c>
      <c r="D340" s="6" t="s">
        <v>36</v>
      </c>
      <c r="E340" s="6" t="s">
        <v>71</v>
      </c>
      <c r="F340" s="6">
        <v>13</v>
      </c>
      <c r="G340" s="7">
        <v>3</v>
      </c>
      <c r="H340" s="7">
        <v>6</v>
      </c>
      <c r="I340" s="8">
        <v>5</v>
      </c>
      <c r="J340" s="8" t="s">
        <v>33</v>
      </c>
      <c r="K340" s="18" t="s">
        <v>45</v>
      </c>
      <c r="L340" s="24">
        <f t="shared" si="46"/>
        <v>1</v>
      </c>
      <c r="M340" s="23" t="str">
        <f t="shared" si="47"/>
        <v/>
      </c>
      <c r="N340" s="9" t="str">
        <f t="shared" si="48"/>
        <v/>
      </c>
      <c r="O340" s="11" t="str">
        <f t="shared" si="49"/>
        <v/>
      </c>
      <c r="P340" s="28">
        <f t="shared" si="50"/>
        <v>0.16666666666666666</v>
      </c>
      <c r="Q340" s="28">
        <f t="shared" si="51"/>
        <v>7.6923076923076927E-2</v>
      </c>
    </row>
    <row r="341" spans="1:17" x14ac:dyDescent="0.2">
      <c r="A341" s="5">
        <v>41893</v>
      </c>
      <c r="B341" s="6">
        <v>43</v>
      </c>
      <c r="C341" s="6">
        <v>1</v>
      </c>
      <c r="D341" s="6" t="s">
        <v>36</v>
      </c>
      <c r="E341" s="6" t="s">
        <v>71</v>
      </c>
      <c r="F341" s="6">
        <v>13</v>
      </c>
      <c r="G341" s="7">
        <v>3</v>
      </c>
      <c r="H341" s="7">
        <v>6</v>
      </c>
      <c r="I341" s="8">
        <v>6</v>
      </c>
      <c r="J341" s="8" t="s">
        <v>42</v>
      </c>
      <c r="K341" s="18" t="s">
        <v>60</v>
      </c>
      <c r="L341" s="24">
        <f t="shared" si="46"/>
        <v>1</v>
      </c>
      <c r="M341" s="23">
        <f t="shared" si="47"/>
        <v>1</v>
      </c>
      <c r="N341" s="9">
        <f t="shared" si="48"/>
        <v>1</v>
      </c>
      <c r="O341" s="11">
        <f t="shared" si="49"/>
        <v>7.6923076923076927E-2</v>
      </c>
      <c r="P341" s="28">
        <f t="shared" si="50"/>
        <v>0.16666666666666666</v>
      </c>
      <c r="Q341" s="28">
        <f t="shared" si="51"/>
        <v>7.6923076923076927E-2</v>
      </c>
    </row>
    <row r="342" spans="1:17" x14ac:dyDescent="0.2">
      <c r="A342" s="5">
        <v>41893</v>
      </c>
      <c r="B342" s="6">
        <v>43</v>
      </c>
      <c r="C342" s="6">
        <v>1</v>
      </c>
      <c r="D342" s="6" t="s">
        <v>36</v>
      </c>
      <c r="E342" s="6" t="s">
        <v>72</v>
      </c>
      <c r="F342" s="6">
        <v>25</v>
      </c>
      <c r="G342" s="7">
        <v>1</v>
      </c>
      <c r="H342" s="7">
        <v>8</v>
      </c>
      <c r="I342" s="8">
        <v>1</v>
      </c>
      <c r="J342" s="8" t="s">
        <v>35</v>
      </c>
      <c r="K342" s="18" t="s">
        <v>52</v>
      </c>
      <c r="L342" s="24">
        <f t="shared" si="46"/>
        <v>1</v>
      </c>
      <c r="M342" s="23" t="str">
        <f t="shared" si="47"/>
        <v/>
      </c>
      <c r="N342" s="9" t="str">
        <f t="shared" si="48"/>
        <v/>
      </c>
      <c r="O342" s="11" t="str">
        <f t="shared" si="49"/>
        <v/>
      </c>
      <c r="P342" s="28">
        <f t="shared" si="50"/>
        <v>0.125</v>
      </c>
      <c r="Q342" s="28">
        <f t="shared" si="51"/>
        <v>0.04</v>
      </c>
    </row>
    <row r="343" spans="1:17" x14ac:dyDescent="0.2">
      <c r="A343" s="5">
        <v>41893</v>
      </c>
      <c r="B343" s="6">
        <v>43</v>
      </c>
      <c r="C343" s="6">
        <v>1</v>
      </c>
      <c r="D343" s="6" t="s">
        <v>36</v>
      </c>
      <c r="E343" s="6" t="s">
        <v>72</v>
      </c>
      <c r="F343" s="6">
        <v>25</v>
      </c>
      <c r="G343" s="7">
        <v>1</v>
      </c>
      <c r="H343" s="7">
        <v>8</v>
      </c>
      <c r="I343" s="8">
        <v>1</v>
      </c>
      <c r="J343" s="8" t="s">
        <v>35</v>
      </c>
      <c r="K343" s="18" t="s">
        <v>45</v>
      </c>
      <c r="L343" s="24">
        <f t="shared" si="46"/>
        <v>1</v>
      </c>
      <c r="M343" s="23" t="str">
        <f t="shared" si="47"/>
        <v/>
      </c>
      <c r="N343" s="9" t="str">
        <f t="shared" si="48"/>
        <v/>
      </c>
      <c r="O343" s="11" t="str">
        <f t="shared" si="49"/>
        <v/>
      </c>
      <c r="P343" s="28">
        <f t="shared" si="50"/>
        <v>0.125</v>
      </c>
      <c r="Q343" s="28">
        <f t="shared" si="51"/>
        <v>0.04</v>
      </c>
    </row>
    <row r="344" spans="1:17" x14ac:dyDescent="0.2">
      <c r="A344" s="5">
        <v>41893</v>
      </c>
      <c r="B344" s="6">
        <v>43</v>
      </c>
      <c r="C344" s="6">
        <v>1</v>
      </c>
      <c r="D344" s="6" t="s">
        <v>36</v>
      </c>
      <c r="E344" s="6" t="s">
        <v>72</v>
      </c>
      <c r="F344" s="6">
        <v>25</v>
      </c>
      <c r="G344" s="7">
        <v>1</v>
      </c>
      <c r="H344" s="7">
        <v>8</v>
      </c>
      <c r="I344" s="8">
        <v>1</v>
      </c>
      <c r="J344" s="8" t="s">
        <v>35</v>
      </c>
      <c r="K344" s="18" t="s">
        <v>45</v>
      </c>
      <c r="L344" s="24">
        <f t="shared" si="46"/>
        <v>1</v>
      </c>
      <c r="M344" s="23" t="str">
        <f t="shared" si="47"/>
        <v/>
      </c>
      <c r="N344" s="9" t="str">
        <f t="shared" si="48"/>
        <v/>
      </c>
      <c r="O344" s="11" t="str">
        <f t="shared" si="49"/>
        <v/>
      </c>
      <c r="P344" s="28">
        <f t="shared" si="50"/>
        <v>0.125</v>
      </c>
      <c r="Q344" s="28">
        <f t="shared" si="51"/>
        <v>0.04</v>
      </c>
    </row>
    <row r="345" spans="1:17" x14ac:dyDescent="0.2">
      <c r="A345" s="5">
        <v>41893</v>
      </c>
      <c r="B345" s="6">
        <v>43</v>
      </c>
      <c r="C345" s="6">
        <v>1</v>
      </c>
      <c r="D345" s="6" t="s">
        <v>36</v>
      </c>
      <c r="E345" s="6" t="s">
        <v>72</v>
      </c>
      <c r="F345" s="6">
        <v>25</v>
      </c>
      <c r="G345" s="7">
        <v>1</v>
      </c>
      <c r="H345" s="7">
        <v>8</v>
      </c>
      <c r="I345" s="8">
        <v>1</v>
      </c>
      <c r="J345" s="8" t="s">
        <v>35</v>
      </c>
      <c r="K345" s="18" t="s">
        <v>44</v>
      </c>
      <c r="L345" s="24">
        <f t="shared" si="46"/>
        <v>1</v>
      </c>
      <c r="M345" s="23">
        <f t="shared" si="47"/>
        <v>1</v>
      </c>
      <c r="N345" s="9" t="str">
        <f t="shared" si="48"/>
        <v/>
      </c>
      <c r="O345" s="11" t="str">
        <f t="shared" si="49"/>
        <v/>
      </c>
      <c r="P345" s="28">
        <f t="shared" si="50"/>
        <v>0.125</v>
      </c>
      <c r="Q345" s="28">
        <f t="shared" si="51"/>
        <v>0.04</v>
      </c>
    </row>
    <row r="346" spans="1:17" x14ac:dyDescent="0.2">
      <c r="A346" s="5">
        <v>41893</v>
      </c>
      <c r="B346" s="6">
        <v>43</v>
      </c>
      <c r="C346" s="6">
        <v>1</v>
      </c>
      <c r="D346" s="6" t="s">
        <v>36</v>
      </c>
      <c r="E346" s="6" t="s">
        <v>72</v>
      </c>
      <c r="F346" s="6">
        <v>25</v>
      </c>
      <c r="G346" s="7">
        <v>1</v>
      </c>
      <c r="H346" s="7">
        <v>8</v>
      </c>
      <c r="I346" s="8">
        <v>1</v>
      </c>
      <c r="J346" s="8" t="s">
        <v>35</v>
      </c>
      <c r="K346" s="18" t="s">
        <v>50</v>
      </c>
      <c r="L346" s="24">
        <f t="shared" si="46"/>
        <v>1</v>
      </c>
      <c r="M346" s="23">
        <f t="shared" si="47"/>
        <v>1</v>
      </c>
      <c r="N346" s="9">
        <f t="shared" si="48"/>
        <v>1</v>
      </c>
      <c r="O346" s="11">
        <f t="shared" si="49"/>
        <v>0.04</v>
      </c>
      <c r="P346" s="28">
        <f t="shared" si="50"/>
        <v>0.125</v>
      </c>
      <c r="Q346" s="28">
        <f t="shared" si="51"/>
        <v>0.04</v>
      </c>
    </row>
    <row r="347" spans="1:17" x14ac:dyDescent="0.2">
      <c r="A347" s="5">
        <v>41893</v>
      </c>
      <c r="B347" s="6">
        <v>43</v>
      </c>
      <c r="C347" s="6">
        <v>1</v>
      </c>
      <c r="D347" s="6" t="s">
        <v>36</v>
      </c>
      <c r="E347" s="6" t="s">
        <v>72</v>
      </c>
      <c r="F347" s="6">
        <v>25</v>
      </c>
      <c r="G347" s="7">
        <v>1</v>
      </c>
      <c r="H347" s="7">
        <v>8</v>
      </c>
      <c r="I347" s="8">
        <v>2</v>
      </c>
      <c r="J347" s="8" t="s">
        <v>35</v>
      </c>
      <c r="K347" s="18" t="s">
        <v>52</v>
      </c>
      <c r="L347" s="24">
        <f t="shared" si="46"/>
        <v>1</v>
      </c>
      <c r="M347" s="23" t="str">
        <f t="shared" si="47"/>
        <v/>
      </c>
      <c r="N347" s="9" t="str">
        <f t="shared" si="48"/>
        <v/>
      </c>
      <c r="O347" s="11" t="str">
        <f t="shared" si="49"/>
        <v/>
      </c>
      <c r="P347" s="28">
        <f t="shared" si="50"/>
        <v>0.125</v>
      </c>
      <c r="Q347" s="28">
        <f t="shared" si="51"/>
        <v>0.04</v>
      </c>
    </row>
    <row r="348" spans="1:17" x14ac:dyDescent="0.2">
      <c r="A348" s="5">
        <v>41893</v>
      </c>
      <c r="B348" s="6">
        <v>43</v>
      </c>
      <c r="C348" s="6">
        <v>1</v>
      </c>
      <c r="D348" s="6" t="s">
        <v>36</v>
      </c>
      <c r="E348" s="6" t="s">
        <v>72</v>
      </c>
      <c r="F348" s="6">
        <v>25</v>
      </c>
      <c r="G348" s="7">
        <v>1</v>
      </c>
      <c r="H348" s="7">
        <v>8</v>
      </c>
      <c r="I348" s="8">
        <v>2</v>
      </c>
      <c r="J348" s="8" t="s">
        <v>35</v>
      </c>
      <c r="K348" s="18" t="s">
        <v>46</v>
      </c>
      <c r="L348" s="24">
        <f t="shared" si="46"/>
        <v>1</v>
      </c>
      <c r="M348" s="23" t="str">
        <f t="shared" si="47"/>
        <v/>
      </c>
      <c r="N348" s="9" t="str">
        <f t="shared" si="48"/>
        <v/>
      </c>
      <c r="O348" s="11" t="str">
        <f t="shared" si="49"/>
        <v/>
      </c>
      <c r="P348" s="28">
        <f t="shared" si="50"/>
        <v>0.125</v>
      </c>
      <c r="Q348" s="28">
        <f t="shared" si="51"/>
        <v>0.04</v>
      </c>
    </row>
    <row r="349" spans="1:17" x14ac:dyDescent="0.2">
      <c r="A349" s="5">
        <v>41893</v>
      </c>
      <c r="B349" s="6">
        <v>43</v>
      </c>
      <c r="C349" s="6">
        <v>1</v>
      </c>
      <c r="D349" s="6" t="s">
        <v>36</v>
      </c>
      <c r="E349" s="6" t="s">
        <v>72</v>
      </c>
      <c r="F349" s="6">
        <v>25</v>
      </c>
      <c r="G349" s="7">
        <v>1</v>
      </c>
      <c r="H349" s="7">
        <v>8</v>
      </c>
      <c r="I349" s="8">
        <v>2</v>
      </c>
      <c r="J349" s="8" t="s">
        <v>35</v>
      </c>
      <c r="K349" s="18" t="s">
        <v>45</v>
      </c>
      <c r="L349" s="24">
        <f t="shared" si="46"/>
        <v>1</v>
      </c>
      <c r="M349" s="23" t="str">
        <f t="shared" si="47"/>
        <v/>
      </c>
      <c r="N349" s="9" t="str">
        <f t="shared" si="48"/>
        <v/>
      </c>
      <c r="O349" s="11" t="str">
        <f t="shared" si="49"/>
        <v/>
      </c>
      <c r="P349" s="28">
        <f t="shared" si="50"/>
        <v>0.125</v>
      </c>
      <c r="Q349" s="28">
        <f t="shared" si="51"/>
        <v>0.04</v>
      </c>
    </row>
    <row r="350" spans="1:17" x14ac:dyDescent="0.2">
      <c r="A350" s="5">
        <v>41893</v>
      </c>
      <c r="B350" s="6">
        <v>43</v>
      </c>
      <c r="C350" s="6">
        <v>1</v>
      </c>
      <c r="D350" s="6" t="s">
        <v>36</v>
      </c>
      <c r="E350" s="6" t="s">
        <v>72</v>
      </c>
      <c r="F350" s="6">
        <v>25</v>
      </c>
      <c r="G350" s="7">
        <v>1</v>
      </c>
      <c r="H350" s="7">
        <v>8</v>
      </c>
      <c r="I350" s="8">
        <v>2</v>
      </c>
      <c r="J350" s="8" t="s">
        <v>35</v>
      </c>
      <c r="K350" s="18" t="s">
        <v>50</v>
      </c>
      <c r="L350" s="24">
        <f t="shared" si="46"/>
        <v>1</v>
      </c>
      <c r="M350" s="23">
        <f t="shared" si="47"/>
        <v>1</v>
      </c>
      <c r="N350" s="9">
        <f t="shared" si="48"/>
        <v>1</v>
      </c>
      <c r="O350" s="11">
        <f t="shared" si="49"/>
        <v>0.04</v>
      </c>
      <c r="P350" s="28">
        <f t="shared" si="50"/>
        <v>0.125</v>
      </c>
      <c r="Q350" s="28">
        <f t="shared" si="51"/>
        <v>0.04</v>
      </c>
    </row>
    <row r="351" spans="1:17" x14ac:dyDescent="0.2">
      <c r="A351" s="5">
        <v>41893</v>
      </c>
      <c r="B351" s="6">
        <v>43</v>
      </c>
      <c r="C351" s="6">
        <v>1</v>
      </c>
      <c r="D351" s="6" t="s">
        <v>36</v>
      </c>
      <c r="E351" s="6" t="s">
        <v>72</v>
      </c>
      <c r="F351" s="6">
        <v>25</v>
      </c>
      <c r="G351" s="7">
        <v>1</v>
      </c>
      <c r="H351" s="7">
        <v>8</v>
      </c>
      <c r="I351" s="8">
        <v>3</v>
      </c>
      <c r="J351" s="8" t="s">
        <v>35</v>
      </c>
      <c r="K351" s="18" t="s">
        <v>46</v>
      </c>
      <c r="L351" s="24">
        <f t="shared" si="46"/>
        <v>1</v>
      </c>
      <c r="M351" s="23" t="str">
        <f t="shared" si="47"/>
        <v/>
      </c>
      <c r="N351" s="9" t="str">
        <f t="shared" si="48"/>
        <v/>
      </c>
      <c r="O351" s="11" t="str">
        <f t="shared" si="49"/>
        <v/>
      </c>
      <c r="P351" s="28">
        <f t="shared" si="50"/>
        <v>0.125</v>
      </c>
      <c r="Q351" s="28">
        <f t="shared" si="51"/>
        <v>0.04</v>
      </c>
    </row>
    <row r="352" spans="1:17" x14ac:dyDescent="0.2">
      <c r="A352" s="5">
        <v>41893</v>
      </c>
      <c r="B352" s="6">
        <v>43</v>
      </c>
      <c r="C352" s="6">
        <v>1</v>
      </c>
      <c r="D352" s="6" t="s">
        <v>36</v>
      </c>
      <c r="E352" s="6" t="s">
        <v>72</v>
      </c>
      <c r="F352" s="6">
        <v>25</v>
      </c>
      <c r="G352" s="7">
        <v>1</v>
      </c>
      <c r="H352" s="7">
        <v>8</v>
      </c>
      <c r="I352" s="8">
        <v>3</v>
      </c>
      <c r="J352" s="8" t="s">
        <v>35</v>
      </c>
      <c r="K352" s="18" t="s">
        <v>50</v>
      </c>
      <c r="L352" s="24">
        <f t="shared" si="46"/>
        <v>1</v>
      </c>
      <c r="M352" s="23">
        <f t="shared" si="47"/>
        <v>1</v>
      </c>
      <c r="N352" s="9">
        <f t="shared" si="48"/>
        <v>1</v>
      </c>
      <c r="O352" s="11">
        <f t="shared" si="49"/>
        <v>0.04</v>
      </c>
      <c r="P352" s="28">
        <f t="shared" si="50"/>
        <v>0.125</v>
      </c>
      <c r="Q352" s="28">
        <f t="shared" si="51"/>
        <v>0.04</v>
      </c>
    </row>
    <row r="353" spans="1:17" x14ac:dyDescent="0.2">
      <c r="A353" s="5">
        <v>41893</v>
      </c>
      <c r="B353" s="6">
        <v>43</v>
      </c>
      <c r="C353" s="6">
        <v>1</v>
      </c>
      <c r="D353" s="6" t="s">
        <v>36</v>
      </c>
      <c r="E353" s="6" t="s">
        <v>72</v>
      </c>
      <c r="F353" s="6">
        <v>25</v>
      </c>
      <c r="G353" s="7">
        <v>1</v>
      </c>
      <c r="H353" s="7">
        <v>8</v>
      </c>
      <c r="I353" s="8">
        <v>3</v>
      </c>
      <c r="J353" s="8" t="s">
        <v>35</v>
      </c>
      <c r="K353" s="18" t="s">
        <v>59</v>
      </c>
      <c r="L353" s="24">
        <f t="shared" si="46"/>
        <v>1</v>
      </c>
      <c r="M353" s="23" t="str">
        <f t="shared" si="47"/>
        <v/>
      </c>
      <c r="N353" s="9" t="str">
        <f t="shared" si="48"/>
        <v/>
      </c>
      <c r="O353" s="11" t="str">
        <f t="shared" si="49"/>
        <v/>
      </c>
      <c r="P353" s="28">
        <f t="shared" si="50"/>
        <v>0.125</v>
      </c>
      <c r="Q353" s="28">
        <f t="shared" si="51"/>
        <v>0.04</v>
      </c>
    </row>
    <row r="354" spans="1:17" x14ac:dyDescent="0.2">
      <c r="A354" s="5">
        <v>41893</v>
      </c>
      <c r="B354" s="6">
        <v>43</v>
      </c>
      <c r="C354" s="6">
        <v>1</v>
      </c>
      <c r="D354" s="6" t="s">
        <v>36</v>
      </c>
      <c r="E354" s="6" t="s">
        <v>72</v>
      </c>
      <c r="F354" s="6">
        <v>25</v>
      </c>
      <c r="G354" s="7">
        <v>1</v>
      </c>
      <c r="H354" s="7">
        <v>8</v>
      </c>
      <c r="I354" s="8">
        <v>3</v>
      </c>
      <c r="J354" s="8" t="s">
        <v>35</v>
      </c>
      <c r="K354" s="18" t="s">
        <v>45</v>
      </c>
      <c r="L354" s="24">
        <f t="shared" si="46"/>
        <v>1</v>
      </c>
      <c r="M354" s="23" t="str">
        <f t="shared" si="47"/>
        <v/>
      </c>
      <c r="N354" s="9" t="str">
        <f t="shared" si="48"/>
        <v/>
      </c>
      <c r="O354" s="11" t="str">
        <f t="shared" si="49"/>
        <v/>
      </c>
      <c r="P354" s="28">
        <f t="shared" si="50"/>
        <v>0.125</v>
      </c>
      <c r="Q354" s="28">
        <f t="shared" si="51"/>
        <v>0.04</v>
      </c>
    </row>
    <row r="355" spans="1:17" x14ac:dyDescent="0.2">
      <c r="A355" s="5">
        <v>41893</v>
      </c>
      <c r="B355" s="6">
        <v>43</v>
      </c>
      <c r="C355" s="6">
        <v>1</v>
      </c>
      <c r="D355" s="6" t="s">
        <v>36</v>
      </c>
      <c r="E355" s="6" t="s">
        <v>72</v>
      </c>
      <c r="F355" s="6">
        <v>25</v>
      </c>
      <c r="G355" s="7">
        <v>1</v>
      </c>
      <c r="H355" s="7">
        <v>8</v>
      </c>
      <c r="I355" s="8">
        <v>4</v>
      </c>
      <c r="J355" s="8" t="s">
        <v>35</v>
      </c>
      <c r="K355" s="18" t="s">
        <v>46</v>
      </c>
      <c r="L355" s="24">
        <f t="shared" si="46"/>
        <v>1</v>
      </c>
      <c r="M355" s="23" t="str">
        <f t="shared" si="47"/>
        <v/>
      </c>
      <c r="N355" s="9" t="str">
        <f t="shared" si="48"/>
        <v/>
      </c>
      <c r="O355" s="11" t="str">
        <f t="shared" si="49"/>
        <v/>
      </c>
      <c r="P355" s="28">
        <f t="shared" si="50"/>
        <v>0.125</v>
      </c>
      <c r="Q355" s="28">
        <f t="shared" si="51"/>
        <v>0.04</v>
      </c>
    </row>
    <row r="356" spans="1:17" x14ac:dyDescent="0.2">
      <c r="A356" s="5">
        <v>41893</v>
      </c>
      <c r="B356" s="6">
        <v>43</v>
      </c>
      <c r="C356" s="6">
        <v>1</v>
      </c>
      <c r="D356" s="6" t="s">
        <v>36</v>
      </c>
      <c r="E356" s="6" t="s">
        <v>72</v>
      </c>
      <c r="F356" s="6">
        <v>25</v>
      </c>
      <c r="G356" s="7">
        <v>1</v>
      </c>
      <c r="H356" s="7">
        <v>8</v>
      </c>
      <c r="I356" s="8">
        <v>4</v>
      </c>
      <c r="J356" s="8" t="s">
        <v>35</v>
      </c>
      <c r="K356" s="18" t="s">
        <v>44</v>
      </c>
      <c r="L356" s="24">
        <f t="shared" si="46"/>
        <v>1</v>
      </c>
      <c r="M356" s="23">
        <f t="shared" si="47"/>
        <v>1</v>
      </c>
      <c r="N356" s="9">
        <f t="shared" si="48"/>
        <v>1</v>
      </c>
      <c r="O356" s="11">
        <f t="shared" si="49"/>
        <v>0.04</v>
      </c>
      <c r="P356" s="28">
        <f t="shared" si="50"/>
        <v>0.125</v>
      </c>
      <c r="Q356" s="28">
        <f t="shared" si="51"/>
        <v>0.04</v>
      </c>
    </row>
    <row r="357" spans="1:17" x14ac:dyDescent="0.2">
      <c r="A357" s="5">
        <v>41893</v>
      </c>
      <c r="B357" s="6">
        <v>43</v>
      </c>
      <c r="C357" s="6">
        <v>1</v>
      </c>
      <c r="D357" s="6" t="s">
        <v>36</v>
      </c>
      <c r="E357" s="6" t="s">
        <v>72</v>
      </c>
      <c r="F357" s="6">
        <v>25</v>
      </c>
      <c r="G357" s="7">
        <v>1</v>
      </c>
      <c r="H357" s="7">
        <v>8</v>
      </c>
      <c r="I357" s="8">
        <v>4</v>
      </c>
      <c r="J357" s="8" t="s">
        <v>35</v>
      </c>
      <c r="K357" s="18" t="s">
        <v>59</v>
      </c>
      <c r="L357" s="24">
        <f t="shared" si="46"/>
        <v>1</v>
      </c>
      <c r="M357" s="23" t="str">
        <f t="shared" si="47"/>
        <v/>
      </c>
      <c r="N357" s="9" t="str">
        <f t="shared" si="48"/>
        <v/>
      </c>
      <c r="O357" s="11" t="str">
        <f t="shared" si="49"/>
        <v/>
      </c>
      <c r="P357" s="28">
        <f t="shared" si="50"/>
        <v>0.125</v>
      </c>
      <c r="Q357" s="28">
        <f t="shared" si="51"/>
        <v>0.04</v>
      </c>
    </row>
    <row r="358" spans="1:17" x14ac:dyDescent="0.2">
      <c r="A358" s="5">
        <v>41893</v>
      </c>
      <c r="B358" s="6">
        <v>43</v>
      </c>
      <c r="C358" s="6">
        <v>1</v>
      </c>
      <c r="D358" s="6" t="s">
        <v>36</v>
      </c>
      <c r="E358" s="6" t="s">
        <v>72</v>
      </c>
      <c r="F358" s="6">
        <v>25</v>
      </c>
      <c r="G358" s="7">
        <v>1</v>
      </c>
      <c r="H358" s="7">
        <v>8</v>
      </c>
      <c r="I358" s="8">
        <v>4</v>
      </c>
      <c r="J358" s="8" t="s">
        <v>35</v>
      </c>
      <c r="K358" s="18" t="s">
        <v>45</v>
      </c>
      <c r="L358" s="24">
        <f t="shared" si="46"/>
        <v>1</v>
      </c>
      <c r="M358" s="23" t="str">
        <f t="shared" si="47"/>
        <v/>
      </c>
      <c r="N358" s="9" t="str">
        <f t="shared" si="48"/>
        <v/>
      </c>
      <c r="O358" s="11" t="str">
        <f t="shared" si="49"/>
        <v/>
      </c>
      <c r="P358" s="28">
        <f t="shared" si="50"/>
        <v>0.125</v>
      </c>
      <c r="Q358" s="28">
        <f t="shared" si="51"/>
        <v>0.04</v>
      </c>
    </row>
    <row r="359" spans="1:17" x14ac:dyDescent="0.2">
      <c r="A359" s="5">
        <v>41893</v>
      </c>
      <c r="B359" s="6">
        <v>43</v>
      </c>
      <c r="C359" s="6">
        <v>1</v>
      </c>
      <c r="D359" s="6" t="s">
        <v>36</v>
      </c>
      <c r="E359" s="6" t="s">
        <v>72</v>
      </c>
      <c r="F359" s="6">
        <v>25</v>
      </c>
      <c r="G359" s="7">
        <v>1</v>
      </c>
      <c r="H359" s="7">
        <v>8</v>
      </c>
      <c r="I359" s="8">
        <v>5</v>
      </c>
      <c r="J359" s="8" t="s">
        <v>35</v>
      </c>
      <c r="K359" s="18" t="s">
        <v>46</v>
      </c>
      <c r="L359" s="24">
        <f t="shared" si="46"/>
        <v>1</v>
      </c>
      <c r="M359" s="23" t="str">
        <f t="shared" si="47"/>
        <v/>
      </c>
      <c r="N359" s="9" t="str">
        <f t="shared" si="48"/>
        <v/>
      </c>
      <c r="O359" s="11" t="str">
        <f t="shared" si="49"/>
        <v/>
      </c>
      <c r="P359" s="28">
        <f t="shared" si="50"/>
        <v>0.125</v>
      </c>
      <c r="Q359" s="28">
        <f t="shared" si="51"/>
        <v>0.04</v>
      </c>
    </row>
    <row r="360" spans="1:17" x14ac:dyDescent="0.2">
      <c r="A360" s="5">
        <v>41893</v>
      </c>
      <c r="B360" s="6">
        <v>43</v>
      </c>
      <c r="C360" s="6">
        <v>1</v>
      </c>
      <c r="D360" s="6" t="s">
        <v>36</v>
      </c>
      <c r="E360" s="6" t="s">
        <v>72</v>
      </c>
      <c r="F360" s="6">
        <v>25</v>
      </c>
      <c r="G360" s="7">
        <v>1</v>
      </c>
      <c r="H360" s="7">
        <v>8</v>
      </c>
      <c r="I360" s="8">
        <v>5</v>
      </c>
      <c r="J360" s="8" t="s">
        <v>35</v>
      </c>
      <c r="K360" s="18" t="s">
        <v>44</v>
      </c>
      <c r="L360" s="24">
        <f t="shared" si="46"/>
        <v>1</v>
      </c>
      <c r="M360" s="23">
        <f t="shared" si="47"/>
        <v>1</v>
      </c>
      <c r="N360" s="9" t="str">
        <f t="shared" si="48"/>
        <v/>
      </c>
      <c r="O360" s="11" t="str">
        <f t="shared" si="49"/>
        <v/>
      </c>
      <c r="P360" s="28">
        <f t="shared" si="50"/>
        <v>0.125</v>
      </c>
      <c r="Q360" s="28">
        <f t="shared" si="51"/>
        <v>0.04</v>
      </c>
    </row>
    <row r="361" spans="1:17" x14ac:dyDescent="0.2">
      <c r="A361" s="5">
        <v>41893</v>
      </c>
      <c r="B361" s="6">
        <v>43</v>
      </c>
      <c r="C361" s="6">
        <v>1</v>
      </c>
      <c r="D361" s="6" t="s">
        <v>36</v>
      </c>
      <c r="E361" s="6" t="s">
        <v>72</v>
      </c>
      <c r="F361" s="6">
        <v>25</v>
      </c>
      <c r="G361" s="7">
        <v>1</v>
      </c>
      <c r="H361" s="7">
        <v>8</v>
      </c>
      <c r="I361" s="8">
        <v>5</v>
      </c>
      <c r="J361" s="8" t="s">
        <v>35</v>
      </c>
      <c r="K361" s="18" t="s">
        <v>50</v>
      </c>
      <c r="L361" s="24">
        <f t="shared" si="46"/>
        <v>1</v>
      </c>
      <c r="M361" s="23">
        <f t="shared" si="47"/>
        <v>1</v>
      </c>
      <c r="N361" s="9">
        <f t="shared" si="48"/>
        <v>1</v>
      </c>
      <c r="O361" s="11">
        <f t="shared" si="49"/>
        <v>0.04</v>
      </c>
      <c r="P361" s="28">
        <f t="shared" si="50"/>
        <v>0.125</v>
      </c>
      <c r="Q361" s="28">
        <f t="shared" si="51"/>
        <v>0.04</v>
      </c>
    </row>
    <row r="362" spans="1:17" x14ac:dyDescent="0.2">
      <c r="A362" s="5">
        <v>41893</v>
      </c>
      <c r="B362" s="6">
        <v>43</v>
      </c>
      <c r="C362" s="6">
        <v>1</v>
      </c>
      <c r="D362" s="6" t="s">
        <v>36</v>
      </c>
      <c r="E362" s="6" t="s">
        <v>72</v>
      </c>
      <c r="F362" s="6">
        <v>25</v>
      </c>
      <c r="G362" s="7">
        <v>1</v>
      </c>
      <c r="H362" s="7">
        <v>8</v>
      </c>
      <c r="I362" s="8">
        <v>5</v>
      </c>
      <c r="J362" s="8" t="s">
        <v>35</v>
      </c>
      <c r="K362" s="18" t="s">
        <v>45</v>
      </c>
      <c r="L362" s="24">
        <f t="shared" si="46"/>
        <v>1</v>
      </c>
      <c r="M362" s="23" t="str">
        <f t="shared" si="47"/>
        <v/>
      </c>
      <c r="N362" s="9" t="str">
        <f t="shared" si="48"/>
        <v/>
      </c>
      <c r="O362" s="11" t="str">
        <f t="shared" si="49"/>
        <v/>
      </c>
      <c r="P362" s="28">
        <f t="shared" si="50"/>
        <v>0.125</v>
      </c>
      <c r="Q362" s="28">
        <f t="shared" si="51"/>
        <v>0.04</v>
      </c>
    </row>
    <row r="363" spans="1:17" x14ac:dyDescent="0.2">
      <c r="A363" s="5">
        <v>41893</v>
      </c>
      <c r="B363" s="6">
        <v>43</v>
      </c>
      <c r="C363" s="6">
        <v>1</v>
      </c>
      <c r="D363" s="6" t="s">
        <v>36</v>
      </c>
      <c r="E363" s="6" t="s">
        <v>72</v>
      </c>
      <c r="F363" s="6">
        <v>25</v>
      </c>
      <c r="G363" s="7">
        <v>1</v>
      </c>
      <c r="H363" s="7">
        <v>8</v>
      </c>
      <c r="I363" s="8">
        <v>6</v>
      </c>
      <c r="J363" s="8" t="s">
        <v>34</v>
      </c>
      <c r="K363" s="18" t="s">
        <v>46</v>
      </c>
      <c r="L363" s="24">
        <f t="shared" ref="L363:L415" si="52">IF(OR(K363="NONE",K363="SED"),0,IF(K363="MIS","",1))</f>
        <v>1</v>
      </c>
      <c r="M363" s="23" t="str">
        <f t="shared" ref="M363:M415" si="53">IF(OR(K363="SA", K363="PBUR", K363= "BUR"), 1, "")</f>
        <v/>
      </c>
      <c r="N363" s="9" t="str">
        <f t="shared" ref="N363:N415" si="54">IF(M363&lt;&gt;1,"",IF(M364&lt;&gt;1,1,IF(I363=I364,"",1)))</f>
        <v/>
      </c>
      <c r="O363" s="11" t="str">
        <f t="shared" ref="O363:O415" si="55">IF(N363=1, (N363/F363), "")</f>
        <v/>
      </c>
      <c r="P363" s="28">
        <f t="shared" ref="P363:P415" si="56">(1/H363)</f>
        <v>0.125</v>
      </c>
      <c r="Q363" s="28">
        <f t="shared" ref="Q363:Q415" si="57">(1/F363)</f>
        <v>0.04</v>
      </c>
    </row>
    <row r="364" spans="1:17" x14ac:dyDescent="0.2">
      <c r="A364" s="5">
        <v>41893</v>
      </c>
      <c r="B364" s="6">
        <v>43</v>
      </c>
      <c r="C364" s="6">
        <v>1</v>
      </c>
      <c r="D364" s="6" t="s">
        <v>36</v>
      </c>
      <c r="E364" s="6" t="s">
        <v>72</v>
      </c>
      <c r="F364" s="6">
        <v>25</v>
      </c>
      <c r="G364" s="7">
        <v>1</v>
      </c>
      <c r="H364" s="7">
        <v>8</v>
      </c>
      <c r="I364" s="8">
        <v>6</v>
      </c>
      <c r="J364" s="8" t="s">
        <v>34</v>
      </c>
      <c r="K364" s="18" t="s">
        <v>59</v>
      </c>
      <c r="L364" s="24">
        <f t="shared" si="52"/>
        <v>1</v>
      </c>
      <c r="M364" s="23" t="str">
        <f t="shared" si="53"/>
        <v/>
      </c>
      <c r="N364" s="9" t="str">
        <f t="shared" si="54"/>
        <v/>
      </c>
      <c r="O364" s="11" t="str">
        <f t="shared" si="55"/>
        <v/>
      </c>
      <c r="P364" s="28">
        <f t="shared" si="56"/>
        <v>0.125</v>
      </c>
      <c r="Q364" s="28">
        <f t="shared" si="57"/>
        <v>0.04</v>
      </c>
    </row>
    <row r="365" spans="1:17" x14ac:dyDescent="0.2">
      <c r="A365" s="5">
        <v>41893</v>
      </c>
      <c r="B365" s="6">
        <v>43</v>
      </c>
      <c r="C365" s="6">
        <v>1</v>
      </c>
      <c r="D365" s="6" t="s">
        <v>36</v>
      </c>
      <c r="E365" s="6" t="s">
        <v>72</v>
      </c>
      <c r="F365" s="6">
        <v>25</v>
      </c>
      <c r="G365" s="7">
        <v>1</v>
      </c>
      <c r="H365" s="7">
        <v>8</v>
      </c>
      <c r="I365" s="8">
        <v>6</v>
      </c>
      <c r="J365" s="8" t="s">
        <v>34</v>
      </c>
      <c r="K365" s="18" t="s">
        <v>51</v>
      </c>
      <c r="L365" s="24">
        <f t="shared" si="52"/>
        <v>1</v>
      </c>
      <c r="M365" s="23" t="str">
        <f t="shared" si="53"/>
        <v/>
      </c>
      <c r="N365" s="9" t="str">
        <f t="shared" si="54"/>
        <v/>
      </c>
      <c r="O365" s="11" t="str">
        <f t="shared" si="55"/>
        <v/>
      </c>
      <c r="P365" s="28">
        <f t="shared" si="56"/>
        <v>0.125</v>
      </c>
      <c r="Q365" s="28">
        <f t="shared" si="57"/>
        <v>0.04</v>
      </c>
    </row>
    <row r="366" spans="1:17" x14ac:dyDescent="0.2">
      <c r="A366" s="5">
        <v>41893</v>
      </c>
      <c r="B366" s="6">
        <v>43</v>
      </c>
      <c r="C366" s="6">
        <v>1</v>
      </c>
      <c r="D366" s="6" t="s">
        <v>36</v>
      </c>
      <c r="E366" s="6" t="s">
        <v>72</v>
      </c>
      <c r="F366" s="6">
        <v>25</v>
      </c>
      <c r="G366" s="7">
        <v>1</v>
      </c>
      <c r="H366" s="7">
        <v>8</v>
      </c>
      <c r="I366" s="8">
        <v>6</v>
      </c>
      <c r="J366" s="8" t="s">
        <v>34</v>
      </c>
      <c r="K366" s="18" t="s">
        <v>50</v>
      </c>
      <c r="L366" s="24">
        <f t="shared" si="52"/>
        <v>1</v>
      </c>
      <c r="M366" s="23">
        <f t="shared" si="53"/>
        <v>1</v>
      </c>
      <c r="N366" s="9">
        <f t="shared" si="54"/>
        <v>1</v>
      </c>
      <c r="O366" s="11">
        <f t="shared" si="55"/>
        <v>0.04</v>
      </c>
      <c r="P366" s="28">
        <f t="shared" si="56"/>
        <v>0.125</v>
      </c>
      <c r="Q366" s="28">
        <f t="shared" si="57"/>
        <v>0.04</v>
      </c>
    </row>
    <row r="367" spans="1:17" x14ac:dyDescent="0.2">
      <c r="A367" s="5">
        <v>41893</v>
      </c>
      <c r="B367" s="6">
        <v>43</v>
      </c>
      <c r="C367" s="6">
        <v>1</v>
      </c>
      <c r="D367" s="6" t="s">
        <v>36</v>
      </c>
      <c r="E367" s="6" t="s">
        <v>72</v>
      </c>
      <c r="F367" s="6">
        <v>25</v>
      </c>
      <c r="G367" s="7">
        <v>1</v>
      </c>
      <c r="H367" s="7">
        <v>8</v>
      </c>
      <c r="I367" s="8">
        <v>7</v>
      </c>
      <c r="J367" s="8" t="s">
        <v>67</v>
      </c>
      <c r="K367" s="18" t="s">
        <v>46</v>
      </c>
      <c r="L367" s="24">
        <f t="shared" si="52"/>
        <v>1</v>
      </c>
      <c r="M367" s="23" t="str">
        <f t="shared" si="53"/>
        <v/>
      </c>
      <c r="N367" s="9" t="str">
        <f t="shared" si="54"/>
        <v/>
      </c>
      <c r="O367" s="11" t="str">
        <f t="shared" si="55"/>
        <v/>
      </c>
      <c r="P367" s="28">
        <f t="shared" si="56"/>
        <v>0.125</v>
      </c>
      <c r="Q367" s="28">
        <f t="shared" si="57"/>
        <v>0.04</v>
      </c>
    </row>
    <row r="368" spans="1:17" x14ac:dyDescent="0.2">
      <c r="A368" s="5">
        <v>41893</v>
      </c>
      <c r="B368" s="6">
        <v>43</v>
      </c>
      <c r="C368" s="6">
        <v>1</v>
      </c>
      <c r="D368" s="6" t="s">
        <v>36</v>
      </c>
      <c r="E368" s="6" t="s">
        <v>72</v>
      </c>
      <c r="F368" s="6">
        <v>25</v>
      </c>
      <c r="G368" s="7">
        <v>1</v>
      </c>
      <c r="H368" s="7">
        <v>8</v>
      </c>
      <c r="I368" s="8">
        <v>7</v>
      </c>
      <c r="J368" s="8" t="s">
        <v>67</v>
      </c>
      <c r="K368" s="18" t="s">
        <v>59</v>
      </c>
      <c r="L368" s="24">
        <f t="shared" si="52"/>
        <v>1</v>
      </c>
      <c r="M368" s="23" t="str">
        <f t="shared" si="53"/>
        <v/>
      </c>
      <c r="N368" s="9" t="str">
        <f t="shared" si="54"/>
        <v/>
      </c>
      <c r="O368" s="11" t="str">
        <f t="shared" si="55"/>
        <v/>
      </c>
      <c r="P368" s="28">
        <f t="shared" si="56"/>
        <v>0.125</v>
      </c>
      <c r="Q368" s="28">
        <f t="shared" si="57"/>
        <v>0.04</v>
      </c>
    </row>
    <row r="369" spans="1:17" x14ac:dyDescent="0.2">
      <c r="A369" s="5">
        <v>41893</v>
      </c>
      <c r="B369" s="6">
        <v>43</v>
      </c>
      <c r="C369" s="6">
        <v>1</v>
      </c>
      <c r="D369" s="6" t="s">
        <v>36</v>
      </c>
      <c r="E369" s="6" t="s">
        <v>72</v>
      </c>
      <c r="F369" s="6">
        <v>25</v>
      </c>
      <c r="G369" s="7">
        <v>1</v>
      </c>
      <c r="H369" s="7">
        <v>8</v>
      </c>
      <c r="I369" s="8">
        <v>7</v>
      </c>
      <c r="J369" s="8" t="s">
        <v>67</v>
      </c>
      <c r="K369" s="18" t="s">
        <v>51</v>
      </c>
      <c r="L369" s="24">
        <f t="shared" si="52"/>
        <v>1</v>
      </c>
      <c r="M369" s="23" t="str">
        <f t="shared" si="53"/>
        <v/>
      </c>
      <c r="N369" s="9" t="str">
        <f t="shared" si="54"/>
        <v/>
      </c>
      <c r="O369" s="11" t="str">
        <f t="shared" si="55"/>
        <v/>
      </c>
      <c r="P369" s="28">
        <f t="shared" si="56"/>
        <v>0.125</v>
      </c>
      <c r="Q369" s="28">
        <f t="shared" si="57"/>
        <v>0.04</v>
      </c>
    </row>
    <row r="370" spans="1:17" x14ac:dyDescent="0.2">
      <c r="A370" s="5">
        <v>41893</v>
      </c>
      <c r="B370" s="6">
        <v>43</v>
      </c>
      <c r="C370" s="6">
        <v>1</v>
      </c>
      <c r="D370" s="6" t="s">
        <v>36</v>
      </c>
      <c r="E370" s="6" t="s">
        <v>72</v>
      </c>
      <c r="F370" s="6">
        <v>25</v>
      </c>
      <c r="G370" s="7">
        <v>1</v>
      </c>
      <c r="H370" s="7">
        <v>8</v>
      </c>
      <c r="I370" s="8">
        <v>7</v>
      </c>
      <c r="J370" s="8" t="s">
        <v>67</v>
      </c>
      <c r="K370" s="18" t="s">
        <v>50</v>
      </c>
      <c r="L370" s="24">
        <f t="shared" si="52"/>
        <v>1</v>
      </c>
      <c r="M370" s="23">
        <f t="shared" si="53"/>
        <v>1</v>
      </c>
      <c r="N370" s="9">
        <f t="shared" si="54"/>
        <v>1</v>
      </c>
      <c r="O370" s="11">
        <f t="shared" si="55"/>
        <v>0.04</v>
      </c>
      <c r="P370" s="28">
        <f t="shared" si="56"/>
        <v>0.125</v>
      </c>
      <c r="Q370" s="28">
        <f t="shared" si="57"/>
        <v>0.04</v>
      </c>
    </row>
    <row r="371" spans="1:17" x14ac:dyDescent="0.2">
      <c r="A371" s="5">
        <v>41893</v>
      </c>
      <c r="B371" s="6">
        <v>43</v>
      </c>
      <c r="C371" s="6">
        <v>1</v>
      </c>
      <c r="D371" s="6" t="s">
        <v>36</v>
      </c>
      <c r="E371" s="6" t="s">
        <v>72</v>
      </c>
      <c r="F371" s="6">
        <v>25</v>
      </c>
      <c r="G371" s="7">
        <v>1</v>
      </c>
      <c r="H371" s="7">
        <v>8</v>
      </c>
      <c r="I371" s="8">
        <v>8</v>
      </c>
      <c r="J371" s="8" t="s">
        <v>35</v>
      </c>
      <c r="K371" s="18" t="s">
        <v>46</v>
      </c>
      <c r="L371" s="24">
        <f t="shared" si="52"/>
        <v>1</v>
      </c>
      <c r="M371" s="23" t="str">
        <f t="shared" si="53"/>
        <v/>
      </c>
      <c r="N371" s="9" t="str">
        <f t="shared" si="54"/>
        <v/>
      </c>
      <c r="O371" s="11" t="str">
        <f t="shared" si="55"/>
        <v/>
      </c>
      <c r="P371" s="28">
        <f t="shared" si="56"/>
        <v>0.125</v>
      </c>
      <c r="Q371" s="28">
        <f t="shared" si="57"/>
        <v>0.04</v>
      </c>
    </row>
    <row r="372" spans="1:17" x14ac:dyDescent="0.2">
      <c r="A372" s="5">
        <v>41893</v>
      </c>
      <c r="B372" s="6">
        <v>43</v>
      </c>
      <c r="C372" s="6">
        <v>1</v>
      </c>
      <c r="D372" s="6" t="s">
        <v>36</v>
      </c>
      <c r="E372" s="6" t="s">
        <v>72</v>
      </c>
      <c r="F372" s="6">
        <v>25</v>
      </c>
      <c r="G372" s="7">
        <v>1</v>
      </c>
      <c r="H372" s="7">
        <v>8</v>
      </c>
      <c r="I372" s="8">
        <v>8</v>
      </c>
      <c r="J372" s="8" t="s">
        <v>35</v>
      </c>
      <c r="K372" s="18" t="s">
        <v>44</v>
      </c>
      <c r="L372" s="24">
        <f t="shared" si="52"/>
        <v>1</v>
      </c>
      <c r="M372" s="23">
        <f t="shared" si="53"/>
        <v>1</v>
      </c>
      <c r="N372" s="9" t="str">
        <f t="shared" si="54"/>
        <v/>
      </c>
      <c r="O372" s="11" t="str">
        <f t="shared" si="55"/>
        <v/>
      </c>
      <c r="P372" s="28">
        <f t="shared" si="56"/>
        <v>0.125</v>
      </c>
      <c r="Q372" s="28">
        <f t="shared" si="57"/>
        <v>0.04</v>
      </c>
    </row>
    <row r="373" spans="1:17" x14ac:dyDescent="0.2">
      <c r="A373" s="5">
        <v>41893</v>
      </c>
      <c r="B373" s="6">
        <v>43</v>
      </c>
      <c r="C373" s="6">
        <v>1</v>
      </c>
      <c r="D373" s="6" t="s">
        <v>36</v>
      </c>
      <c r="E373" s="6" t="s">
        <v>72</v>
      </c>
      <c r="F373" s="6">
        <v>25</v>
      </c>
      <c r="G373" s="7">
        <v>1</v>
      </c>
      <c r="H373" s="7">
        <v>8</v>
      </c>
      <c r="I373" s="8">
        <v>8</v>
      </c>
      <c r="J373" s="8" t="s">
        <v>35</v>
      </c>
      <c r="K373" s="18" t="s">
        <v>50</v>
      </c>
      <c r="L373" s="24">
        <f t="shared" si="52"/>
        <v>1</v>
      </c>
      <c r="M373" s="23">
        <f t="shared" si="53"/>
        <v>1</v>
      </c>
      <c r="N373" s="9">
        <f t="shared" si="54"/>
        <v>1</v>
      </c>
      <c r="O373" s="11">
        <f t="shared" si="55"/>
        <v>0.04</v>
      </c>
      <c r="P373" s="28">
        <f t="shared" si="56"/>
        <v>0.125</v>
      </c>
      <c r="Q373" s="28">
        <f t="shared" si="57"/>
        <v>0.04</v>
      </c>
    </row>
    <row r="374" spans="1:17" x14ac:dyDescent="0.2">
      <c r="A374" s="5">
        <v>41893</v>
      </c>
      <c r="B374" s="6">
        <v>43</v>
      </c>
      <c r="C374" s="6">
        <v>1</v>
      </c>
      <c r="D374" s="6" t="s">
        <v>36</v>
      </c>
      <c r="E374" s="6" t="s">
        <v>72</v>
      </c>
      <c r="F374" s="6">
        <v>25</v>
      </c>
      <c r="G374" s="7">
        <v>1</v>
      </c>
      <c r="H374" s="7">
        <v>8</v>
      </c>
      <c r="I374" s="8">
        <v>8</v>
      </c>
      <c r="J374" s="8" t="s">
        <v>35</v>
      </c>
      <c r="K374" s="18" t="s">
        <v>45</v>
      </c>
      <c r="L374" s="24">
        <f t="shared" si="52"/>
        <v>1</v>
      </c>
      <c r="M374" s="23" t="str">
        <f t="shared" si="53"/>
        <v/>
      </c>
      <c r="N374" s="9" t="str">
        <f t="shared" si="54"/>
        <v/>
      </c>
      <c r="O374" s="11" t="str">
        <f t="shared" si="55"/>
        <v/>
      </c>
      <c r="P374" s="28">
        <f t="shared" si="56"/>
        <v>0.125</v>
      </c>
      <c r="Q374" s="28">
        <f t="shared" si="57"/>
        <v>0.04</v>
      </c>
    </row>
    <row r="375" spans="1:17" x14ac:dyDescent="0.2">
      <c r="A375" s="5">
        <v>41893</v>
      </c>
      <c r="B375" s="6">
        <v>43</v>
      </c>
      <c r="C375" s="6">
        <v>1</v>
      </c>
      <c r="D375" s="6" t="s">
        <v>36</v>
      </c>
      <c r="E375" s="6" t="s">
        <v>72</v>
      </c>
      <c r="F375" s="6">
        <v>25</v>
      </c>
      <c r="G375" s="7">
        <v>2</v>
      </c>
      <c r="H375" s="7">
        <v>9</v>
      </c>
      <c r="I375" s="8">
        <v>1</v>
      </c>
      <c r="J375" s="8" t="s">
        <v>42</v>
      </c>
      <c r="K375" s="18" t="s">
        <v>60</v>
      </c>
      <c r="L375" s="24">
        <f t="shared" si="52"/>
        <v>1</v>
      </c>
      <c r="M375" s="23">
        <f t="shared" si="53"/>
        <v>1</v>
      </c>
      <c r="N375" s="9">
        <f t="shared" si="54"/>
        <v>1</v>
      </c>
      <c r="O375" s="11">
        <f t="shared" si="55"/>
        <v>0.04</v>
      </c>
      <c r="P375" s="28">
        <f t="shared" si="56"/>
        <v>0.1111111111111111</v>
      </c>
      <c r="Q375" s="28">
        <f t="shared" si="57"/>
        <v>0.04</v>
      </c>
    </row>
    <row r="376" spans="1:17" x14ac:dyDescent="0.2">
      <c r="A376" s="5">
        <v>41893</v>
      </c>
      <c r="B376" s="6">
        <v>43</v>
      </c>
      <c r="C376" s="6">
        <v>1</v>
      </c>
      <c r="D376" s="6" t="s">
        <v>36</v>
      </c>
      <c r="E376" s="6" t="s">
        <v>72</v>
      </c>
      <c r="F376" s="6">
        <v>25</v>
      </c>
      <c r="G376" s="7">
        <v>2</v>
      </c>
      <c r="H376" s="7">
        <v>9</v>
      </c>
      <c r="I376" s="8">
        <v>2</v>
      </c>
      <c r="J376" s="8" t="s">
        <v>42</v>
      </c>
      <c r="K376" s="18" t="s">
        <v>44</v>
      </c>
      <c r="L376" s="24">
        <f t="shared" si="52"/>
        <v>1</v>
      </c>
      <c r="M376" s="23">
        <f t="shared" si="53"/>
        <v>1</v>
      </c>
      <c r="N376" s="9">
        <f t="shared" si="54"/>
        <v>1</v>
      </c>
      <c r="O376" s="11">
        <f t="shared" si="55"/>
        <v>0.04</v>
      </c>
      <c r="P376" s="28">
        <f t="shared" si="56"/>
        <v>0.1111111111111111</v>
      </c>
      <c r="Q376" s="28">
        <f t="shared" si="57"/>
        <v>0.04</v>
      </c>
    </row>
    <row r="377" spans="1:17" x14ac:dyDescent="0.2">
      <c r="A377" s="5">
        <v>41893</v>
      </c>
      <c r="B377" s="6">
        <v>43</v>
      </c>
      <c r="C377" s="6">
        <v>1</v>
      </c>
      <c r="D377" s="6" t="s">
        <v>36</v>
      </c>
      <c r="E377" s="6" t="s">
        <v>72</v>
      </c>
      <c r="F377" s="6">
        <v>25</v>
      </c>
      <c r="G377" s="7">
        <v>2</v>
      </c>
      <c r="H377" s="7">
        <v>9</v>
      </c>
      <c r="I377" s="8">
        <v>2</v>
      </c>
      <c r="J377" s="8" t="s">
        <v>42</v>
      </c>
      <c r="K377" s="18" t="s">
        <v>55</v>
      </c>
      <c r="L377" s="24">
        <f t="shared" si="52"/>
        <v>1</v>
      </c>
      <c r="M377" s="23" t="str">
        <f t="shared" si="53"/>
        <v/>
      </c>
      <c r="N377" s="9" t="str">
        <f t="shared" si="54"/>
        <v/>
      </c>
      <c r="O377" s="11" t="str">
        <f t="shared" si="55"/>
        <v/>
      </c>
      <c r="P377" s="28">
        <f t="shared" si="56"/>
        <v>0.1111111111111111</v>
      </c>
      <c r="Q377" s="28">
        <f t="shared" si="57"/>
        <v>0.04</v>
      </c>
    </row>
    <row r="378" spans="1:17" x14ac:dyDescent="0.2">
      <c r="A378" s="5">
        <v>41893</v>
      </c>
      <c r="B378" s="6">
        <v>43</v>
      </c>
      <c r="C378" s="6">
        <v>1</v>
      </c>
      <c r="D378" s="6" t="s">
        <v>36</v>
      </c>
      <c r="E378" s="6" t="s">
        <v>72</v>
      </c>
      <c r="F378" s="6">
        <v>25</v>
      </c>
      <c r="G378" s="7">
        <v>2</v>
      </c>
      <c r="H378" s="7">
        <v>9</v>
      </c>
      <c r="I378" s="8">
        <v>3</v>
      </c>
      <c r="J378" s="8" t="s">
        <v>35</v>
      </c>
      <c r="K378" s="18" t="s">
        <v>46</v>
      </c>
      <c r="L378" s="24">
        <f t="shared" si="52"/>
        <v>1</v>
      </c>
      <c r="M378" s="23" t="str">
        <f t="shared" si="53"/>
        <v/>
      </c>
      <c r="N378" s="9" t="str">
        <f t="shared" si="54"/>
        <v/>
      </c>
      <c r="O378" s="11" t="str">
        <f t="shared" si="55"/>
        <v/>
      </c>
      <c r="P378" s="28">
        <f t="shared" si="56"/>
        <v>0.1111111111111111</v>
      </c>
      <c r="Q378" s="28">
        <f t="shared" si="57"/>
        <v>0.04</v>
      </c>
    </row>
    <row r="379" spans="1:17" x14ac:dyDescent="0.2">
      <c r="A379" s="5">
        <v>41893</v>
      </c>
      <c r="B379" s="6">
        <v>43</v>
      </c>
      <c r="C379" s="6">
        <v>1</v>
      </c>
      <c r="D379" s="6" t="s">
        <v>36</v>
      </c>
      <c r="E379" s="6" t="s">
        <v>72</v>
      </c>
      <c r="F379" s="6">
        <v>25</v>
      </c>
      <c r="G379" s="7">
        <v>2</v>
      </c>
      <c r="H379" s="7">
        <v>9</v>
      </c>
      <c r="I379" s="8">
        <v>3</v>
      </c>
      <c r="J379" s="8" t="s">
        <v>35</v>
      </c>
      <c r="K379" s="18" t="s">
        <v>52</v>
      </c>
      <c r="L379" s="24">
        <f t="shared" si="52"/>
        <v>1</v>
      </c>
      <c r="M379" s="23" t="str">
        <f t="shared" si="53"/>
        <v/>
      </c>
      <c r="N379" s="9" t="str">
        <f t="shared" si="54"/>
        <v/>
      </c>
      <c r="O379" s="11" t="str">
        <f t="shared" si="55"/>
        <v/>
      </c>
      <c r="P379" s="28">
        <f t="shared" si="56"/>
        <v>0.1111111111111111</v>
      </c>
      <c r="Q379" s="28">
        <f t="shared" si="57"/>
        <v>0.04</v>
      </c>
    </row>
    <row r="380" spans="1:17" x14ac:dyDescent="0.2">
      <c r="A380" s="5">
        <v>41893</v>
      </c>
      <c r="B380" s="6">
        <v>43</v>
      </c>
      <c r="C380" s="6">
        <v>1</v>
      </c>
      <c r="D380" s="6" t="s">
        <v>36</v>
      </c>
      <c r="E380" s="6" t="s">
        <v>72</v>
      </c>
      <c r="F380" s="6">
        <v>25</v>
      </c>
      <c r="G380" s="7">
        <v>2</v>
      </c>
      <c r="H380" s="7">
        <v>9</v>
      </c>
      <c r="I380" s="8">
        <v>3</v>
      </c>
      <c r="J380" s="8" t="s">
        <v>35</v>
      </c>
      <c r="K380" s="18" t="s">
        <v>45</v>
      </c>
      <c r="L380" s="24">
        <f t="shared" si="52"/>
        <v>1</v>
      </c>
      <c r="M380" s="23" t="str">
        <f t="shared" si="53"/>
        <v/>
      </c>
      <c r="N380" s="9" t="str">
        <f t="shared" si="54"/>
        <v/>
      </c>
      <c r="O380" s="11" t="str">
        <f t="shared" si="55"/>
        <v/>
      </c>
      <c r="P380" s="28">
        <f t="shared" si="56"/>
        <v>0.1111111111111111</v>
      </c>
      <c r="Q380" s="28">
        <f t="shared" si="57"/>
        <v>0.04</v>
      </c>
    </row>
    <row r="381" spans="1:17" x14ac:dyDescent="0.2">
      <c r="A381" s="5">
        <v>41893</v>
      </c>
      <c r="B381" s="6">
        <v>43</v>
      </c>
      <c r="C381" s="6">
        <v>1</v>
      </c>
      <c r="D381" s="6" t="s">
        <v>36</v>
      </c>
      <c r="E381" s="6" t="s">
        <v>72</v>
      </c>
      <c r="F381" s="6">
        <v>25</v>
      </c>
      <c r="G381" s="7">
        <v>2</v>
      </c>
      <c r="H381" s="7">
        <v>9</v>
      </c>
      <c r="I381" s="8">
        <v>3</v>
      </c>
      <c r="J381" s="8" t="s">
        <v>35</v>
      </c>
      <c r="K381" s="18" t="s">
        <v>44</v>
      </c>
      <c r="L381" s="24">
        <f t="shared" si="52"/>
        <v>1</v>
      </c>
      <c r="M381" s="23">
        <f t="shared" si="53"/>
        <v>1</v>
      </c>
      <c r="N381" s="9">
        <f t="shared" si="54"/>
        <v>1</v>
      </c>
      <c r="O381" s="11">
        <f t="shared" si="55"/>
        <v>0.04</v>
      </c>
      <c r="P381" s="28">
        <f t="shared" si="56"/>
        <v>0.1111111111111111</v>
      </c>
      <c r="Q381" s="28">
        <f t="shared" si="57"/>
        <v>0.04</v>
      </c>
    </row>
    <row r="382" spans="1:17" x14ac:dyDescent="0.2">
      <c r="A382" s="5">
        <v>41893</v>
      </c>
      <c r="B382" s="6">
        <v>43</v>
      </c>
      <c r="C382" s="6">
        <v>1</v>
      </c>
      <c r="D382" s="6" t="s">
        <v>36</v>
      </c>
      <c r="E382" s="6" t="s">
        <v>72</v>
      </c>
      <c r="F382" s="6">
        <v>25</v>
      </c>
      <c r="G382" s="7">
        <v>2</v>
      </c>
      <c r="H382" s="7">
        <v>9</v>
      </c>
      <c r="I382" s="8">
        <v>4</v>
      </c>
      <c r="J382" s="8" t="s">
        <v>67</v>
      </c>
      <c r="K382" s="18" t="s">
        <v>64</v>
      </c>
      <c r="L382" s="24">
        <f t="shared" si="52"/>
        <v>1</v>
      </c>
      <c r="M382" s="23" t="str">
        <f t="shared" si="53"/>
        <v/>
      </c>
      <c r="N382" s="9" t="str">
        <f t="shared" si="54"/>
        <v/>
      </c>
      <c r="O382" s="11" t="str">
        <f t="shared" si="55"/>
        <v/>
      </c>
      <c r="P382" s="28">
        <f t="shared" si="56"/>
        <v>0.1111111111111111</v>
      </c>
      <c r="Q382" s="28">
        <f t="shared" si="57"/>
        <v>0.04</v>
      </c>
    </row>
    <row r="383" spans="1:17" x14ac:dyDescent="0.2">
      <c r="A383" s="5">
        <v>41893</v>
      </c>
      <c r="B383" s="6">
        <v>43</v>
      </c>
      <c r="C383" s="6">
        <v>1</v>
      </c>
      <c r="D383" s="6" t="s">
        <v>36</v>
      </c>
      <c r="E383" s="6" t="s">
        <v>72</v>
      </c>
      <c r="F383" s="6">
        <v>25</v>
      </c>
      <c r="G383" s="7">
        <v>2</v>
      </c>
      <c r="H383" s="7">
        <v>9</v>
      </c>
      <c r="I383" s="8">
        <v>4</v>
      </c>
      <c r="J383" s="8" t="s">
        <v>67</v>
      </c>
      <c r="K383" s="18" t="s">
        <v>44</v>
      </c>
      <c r="L383" s="24">
        <f t="shared" si="52"/>
        <v>1</v>
      </c>
      <c r="M383" s="23">
        <f t="shared" si="53"/>
        <v>1</v>
      </c>
      <c r="N383" s="9">
        <f t="shared" si="54"/>
        <v>1</v>
      </c>
      <c r="O383" s="11">
        <f t="shared" si="55"/>
        <v>0.04</v>
      </c>
      <c r="P383" s="28">
        <f t="shared" si="56"/>
        <v>0.1111111111111111</v>
      </c>
      <c r="Q383" s="28">
        <f t="shared" si="57"/>
        <v>0.04</v>
      </c>
    </row>
    <row r="384" spans="1:17" x14ac:dyDescent="0.2">
      <c r="A384" s="5">
        <v>41893</v>
      </c>
      <c r="B384" s="6">
        <v>43</v>
      </c>
      <c r="C384" s="6">
        <v>1</v>
      </c>
      <c r="D384" s="6" t="s">
        <v>36</v>
      </c>
      <c r="E384" s="6" t="s">
        <v>72</v>
      </c>
      <c r="F384" s="6">
        <v>25</v>
      </c>
      <c r="G384" s="7">
        <v>2</v>
      </c>
      <c r="H384" s="7">
        <v>9</v>
      </c>
      <c r="I384" s="8">
        <v>5</v>
      </c>
      <c r="J384" s="8" t="s">
        <v>42</v>
      </c>
      <c r="K384" s="18" t="s">
        <v>50</v>
      </c>
      <c r="L384" s="24">
        <f t="shared" si="52"/>
        <v>1</v>
      </c>
      <c r="M384" s="23">
        <f t="shared" si="53"/>
        <v>1</v>
      </c>
      <c r="N384" s="9" t="str">
        <f t="shared" si="54"/>
        <v/>
      </c>
      <c r="O384" s="11" t="str">
        <f t="shared" si="55"/>
        <v/>
      </c>
      <c r="P384" s="28">
        <f t="shared" si="56"/>
        <v>0.1111111111111111</v>
      </c>
      <c r="Q384" s="28">
        <f t="shared" si="57"/>
        <v>0.04</v>
      </c>
    </row>
    <row r="385" spans="1:17" x14ac:dyDescent="0.2">
      <c r="A385" s="5">
        <v>41893</v>
      </c>
      <c r="B385" s="6">
        <v>43</v>
      </c>
      <c r="C385" s="6">
        <v>1</v>
      </c>
      <c r="D385" s="6" t="s">
        <v>36</v>
      </c>
      <c r="E385" s="6" t="s">
        <v>72</v>
      </c>
      <c r="F385" s="6">
        <v>25</v>
      </c>
      <c r="G385" s="7">
        <v>2</v>
      </c>
      <c r="H385" s="7">
        <v>9</v>
      </c>
      <c r="I385" s="8">
        <v>5</v>
      </c>
      <c r="J385" s="8" t="s">
        <v>42</v>
      </c>
      <c r="K385" s="18" t="s">
        <v>44</v>
      </c>
      <c r="L385" s="24">
        <f t="shared" si="52"/>
        <v>1</v>
      </c>
      <c r="M385" s="23">
        <f t="shared" si="53"/>
        <v>1</v>
      </c>
      <c r="N385" s="9">
        <f t="shared" si="54"/>
        <v>1</v>
      </c>
      <c r="O385" s="11">
        <f t="shared" si="55"/>
        <v>0.04</v>
      </c>
      <c r="P385" s="28">
        <f t="shared" si="56"/>
        <v>0.1111111111111111</v>
      </c>
      <c r="Q385" s="28">
        <f t="shared" si="57"/>
        <v>0.04</v>
      </c>
    </row>
    <row r="386" spans="1:17" x14ac:dyDescent="0.2">
      <c r="A386" s="5">
        <v>41893</v>
      </c>
      <c r="B386" s="6">
        <v>43</v>
      </c>
      <c r="C386" s="6">
        <v>1</v>
      </c>
      <c r="D386" s="6" t="s">
        <v>36</v>
      </c>
      <c r="E386" s="6" t="s">
        <v>72</v>
      </c>
      <c r="F386" s="6">
        <v>25</v>
      </c>
      <c r="G386" s="7">
        <v>2</v>
      </c>
      <c r="H386" s="7">
        <v>9</v>
      </c>
      <c r="I386" s="8">
        <v>6</v>
      </c>
      <c r="J386" s="8" t="s">
        <v>35</v>
      </c>
      <c r="K386" s="18" t="s">
        <v>46</v>
      </c>
      <c r="L386" s="24">
        <f t="shared" si="52"/>
        <v>1</v>
      </c>
      <c r="M386" s="23" t="str">
        <f t="shared" si="53"/>
        <v/>
      </c>
      <c r="N386" s="9" t="str">
        <f t="shared" si="54"/>
        <v/>
      </c>
      <c r="O386" s="11" t="str">
        <f t="shared" si="55"/>
        <v/>
      </c>
      <c r="P386" s="28">
        <f t="shared" si="56"/>
        <v>0.1111111111111111</v>
      </c>
      <c r="Q386" s="28">
        <f t="shared" si="57"/>
        <v>0.04</v>
      </c>
    </row>
    <row r="387" spans="1:17" x14ac:dyDescent="0.2">
      <c r="A387" s="5">
        <v>41893</v>
      </c>
      <c r="B387" s="6">
        <v>43</v>
      </c>
      <c r="C387" s="6">
        <v>1</v>
      </c>
      <c r="D387" s="6" t="s">
        <v>36</v>
      </c>
      <c r="E387" s="6" t="s">
        <v>72</v>
      </c>
      <c r="F387" s="6">
        <v>25</v>
      </c>
      <c r="G387" s="7">
        <v>2</v>
      </c>
      <c r="H387" s="7">
        <v>9</v>
      </c>
      <c r="I387" s="8">
        <v>6</v>
      </c>
      <c r="J387" s="8" t="s">
        <v>35</v>
      </c>
      <c r="K387" s="18" t="s">
        <v>50</v>
      </c>
      <c r="L387" s="24">
        <f t="shared" si="52"/>
        <v>1</v>
      </c>
      <c r="M387" s="23">
        <f t="shared" si="53"/>
        <v>1</v>
      </c>
      <c r="N387" s="9" t="str">
        <f t="shared" si="54"/>
        <v/>
      </c>
      <c r="O387" s="11" t="str">
        <f t="shared" si="55"/>
        <v/>
      </c>
      <c r="P387" s="28">
        <f t="shared" si="56"/>
        <v>0.1111111111111111</v>
      </c>
      <c r="Q387" s="28">
        <f t="shared" si="57"/>
        <v>0.04</v>
      </c>
    </row>
    <row r="388" spans="1:17" x14ac:dyDescent="0.2">
      <c r="A388" s="5">
        <v>41893</v>
      </c>
      <c r="B388" s="6">
        <v>43</v>
      </c>
      <c r="C388" s="6">
        <v>1</v>
      </c>
      <c r="D388" s="6" t="s">
        <v>36</v>
      </c>
      <c r="E388" s="6" t="s">
        <v>72</v>
      </c>
      <c r="F388" s="6">
        <v>25</v>
      </c>
      <c r="G388" s="7">
        <v>2</v>
      </c>
      <c r="H388" s="7">
        <v>9</v>
      </c>
      <c r="I388" s="8">
        <v>6</v>
      </c>
      <c r="J388" s="8" t="s">
        <v>35</v>
      </c>
      <c r="K388" s="18" t="s">
        <v>44</v>
      </c>
      <c r="L388" s="24">
        <f t="shared" si="52"/>
        <v>1</v>
      </c>
      <c r="M388" s="23">
        <f t="shared" si="53"/>
        <v>1</v>
      </c>
      <c r="N388" s="9">
        <f t="shared" si="54"/>
        <v>1</v>
      </c>
      <c r="O388" s="11">
        <f t="shared" si="55"/>
        <v>0.04</v>
      </c>
      <c r="P388" s="28">
        <f t="shared" si="56"/>
        <v>0.1111111111111111</v>
      </c>
      <c r="Q388" s="28">
        <f t="shared" si="57"/>
        <v>0.04</v>
      </c>
    </row>
    <row r="389" spans="1:17" x14ac:dyDescent="0.2">
      <c r="A389" s="5">
        <v>41893</v>
      </c>
      <c r="B389" s="6">
        <v>43</v>
      </c>
      <c r="C389" s="6">
        <v>1</v>
      </c>
      <c r="D389" s="6" t="s">
        <v>36</v>
      </c>
      <c r="E389" s="6" t="s">
        <v>72</v>
      </c>
      <c r="F389" s="6">
        <v>25</v>
      </c>
      <c r="G389" s="7">
        <v>2</v>
      </c>
      <c r="H389" s="7">
        <v>9</v>
      </c>
      <c r="I389" s="8">
        <v>7</v>
      </c>
      <c r="J389" s="8" t="s">
        <v>35</v>
      </c>
      <c r="K389" s="18" t="s">
        <v>46</v>
      </c>
      <c r="L389" s="24">
        <f t="shared" si="52"/>
        <v>1</v>
      </c>
      <c r="M389" s="23" t="str">
        <f t="shared" si="53"/>
        <v/>
      </c>
      <c r="N389" s="9" t="str">
        <f t="shared" si="54"/>
        <v/>
      </c>
      <c r="O389" s="11" t="str">
        <f t="shared" si="55"/>
        <v/>
      </c>
      <c r="P389" s="28">
        <f t="shared" si="56"/>
        <v>0.1111111111111111</v>
      </c>
      <c r="Q389" s="28">
        <f t="shared" si="57"/>
        <v>0.04</v>
      </c>
    </row>
    <row r="390" spans="1:17" x14ac:dyDescent="0.2">
      <c r="A390" s="5">
        <v>41893</v>
      </c>
      <c r="B390" s="6">
        <v>43</v>
      </c>
      <c r="C390" s="6">
        <v>1</v>
      </c>
      <c r="D390" s="6" t="s">
        <v>36</v>
      </c>
      <c r="E390" s="6" t="s">
        <v>72</v>
      </c>
      <c r="F390" s="6">
        <v>25</v>
      </c>
      <c r="G390" s="7">
        <v>2</v>
      </c>
      <c r="H390" s="7">
        <v>9</v>
      </c>
      <c r="I390" s="8">
        <v>7</v>
      </c>
      <c r="J390" s="8" t="s">
        <v>35</v>
      </c>
      <c r="K390" s="18" t="s">
        <v>52</v>
      </c>
      <c r="L390" s="24">
        <f t="shared" si="52"/>
        <v>1</v>
      </c>
      <c r="M390" s="23" t="str">
        <f t="shared" si="53"/>
        <v/>
      </c>
      <c r="N390" s="9" t="str">
        <f t="shared" si="54"/>
        <v/>
      </c>
      <c r="O390" s="11" t="str">
        <f t="shared" si="55"/>
        <v/>
      </c>
      <c r="P390" s="28">
        <f t="shared" si="56"/>
        <v>0.1111111111111111</v>
      </c>
      <c r="Q390" s="28">
        <f t="shared" si="57"/>
        <v>0.04</v>
      </c>
    </row>
    <row r="391" spans="1:17" x14ac:dyDescent="0.2">
      <c r="A391" s="5">
        <v>41893</v>
      </c>
      <c r="B391" s="6">
        <v>43</v>
      </c>
      <c r="C391" s="6">
        <v>1</v>
      </c>
      <c r="D391" s="6" t="s">
        <v>36</v>
      </c>
      <c r="E391" s="6" t="s">
        <v>72</v>
      </c>
      <c r="F391" s="6">
        <v>25</v>
      </c>
      <c r="G391" s="7">
        <v>2</v>
      </c>
      <c r="H391" s="7">
        <v>9</v>
      </c>
      <c r="I391" s="8">
        <v>7</v>
      </c>
      <c r="J391" s="8" t="s">
        <v>35</v>
      </c>
      <c r="K391" s="18" t="s">
        <v>50</v>
      </c>
      <c r="L391" s="24">
        <f t="shared" si="52"/>
        <v>1</v>
      </c>
      <c r="M391" s="23">
        <f t="shared" si="53"/>
        <v>1</v>
      </c>
      <c r="N391" s="9">
        <f t="shared" si="54"/>
        <v>1</v>
      </c>
      <c r="O391" s="11">
        <f t="shared" si="55"/>
        <v>0.04</v>
      </c>
      <c r="P391" s="28">
        <f t="shared" si="56"/>
        <v>0.1111111111111111</v>
      </c>
      <c r="Q391" s="28">
        <f t="shared" si="57"/>
        <v>0.04</v>
      </c>
    </row>
    <row r="392" spans="1:17" x14ac:dyDescent="0.2">
      <c r="A392" s="5">
        <v>41893</v>
      </c>
      <c r="B392" s="6">
        <v>43</v>
      </c>
      <c r="C392" s="6">
        <v>1</v>
      </c>
      <c r="D392" s="6" t="s">
        <v>36</v>
      </c>
      <c r="E392" s="6" t="s">
        <v>72</v>
      </c>
      <c r="F392" s="6">
        <v>25</v>
      </c>
      <c r="G392" s="7">
        <v>2</v>
      </c>
      <c r="H392" s="7">
        <v>9</v>
      </c>
      <c r="I392" s="8">
        <v>8</v>
      </c>
      <c r="J392" s="8" t="s">
        <v>67</v>
      </c>
      <c r="K392" s="18" t="s">
        <v>63</v>
      </c>
      <c r="L392" s="24" t="str">
        <f t="shared" si="52"/>
        <v/>
      </c>
      <c r="M392" s="23" t="str">
        <f t="shared" si="53"/>
        <v/>
      </c>
      <c r="N392" s="9" t="str">
        <f t="shared" si="54"/>
        <v/>
      </c>
      <c r="O392" s="11" t="str">
        <f t="shared" si="55"/>
        <v/>
      </c>
      <c r="P392" s="28">
        <f t="shared" si="56"/>
        <v>0.1111111111111111</v>
      </c>
      <c r="Q392" s="28">
        <f t="shared" si="57"/>
        <v>0.04</v>
      </c>
    </row>
    <row r="393" spans="1:17" x14ac:dyDescent="0.2">
      <c r="A393" s="5">
        <v>41893</v>
      </c>
      <c r="B393" s="6">
        <v>43</v>
      </c>
      <c r="C393" s="6">
        <v>1</v>
      </c>
      <c r="D393" s="6" t="s">
        <v>36</v>
      </c>
      <c r="E393" s="6" t="s">
        <v>72</v>
      </c>
      <c r="F393" s="6">
        <v>25</v>
      </c>
      <c r="G393" s="7">
        <v>2</v>
      </c>
      <c r="H393" s="7">
        <v>9</v>
      </c>
      <c r="I393" s="8">
        <v>9</v>
      </c>
      <c r="J393" s="8" t="s">
        <v>34</v>
      </c>
      <c r="K393" s="18" t="s">
        <v>46</v>
      </c>
      <c r="L393" s="24">
        <f t="shared" si="52"/>
        <v>1</v>
      </c>
      <c r="M393" s="23" t="str">
        <f t="shared" si="53"/>
        <v/>
      </c>
      <c r="N393" s="9" t="str">
        <f t="shared" si="54"/>
        <v/>
      </c>
      <c r="O393" s="11" t="str">
        <f t="shared" si="55"/>
        <v/>
      </c>
      <c r="P393" s="28">
        <f t="shared" si="56"/>
        <v>0.1111111111111111</v>
      </c>
      <c r="Q393" s="28">
        <f t="shared" si="57"/>
        <v>0.04</v>
      </c>
    </row>
    <row r="394" spans="1:17" x14ac:dyDescent="0.2">
      <c r="A394" s="5">
        <v>41893</v>
      </c>
      <c r="B394" s="6">
        <v>43</v>
      </c>
      <c r="C394" s="6">
        <v>1</v>
      </c>
      <c r="D394" s="6" t="s">
        <v>36</v>
      </c>
      <c r="E394" s="6" t="s">
        <v>72</v>
      </c>
      <c r="F394" s="6">
        <v>25</v>
      </c>
      <c r="G394" s="7">
        <v>2</v>
      </c>
      <c r="H394" s="7">
        <v>9</v>
      </c>
      <c r="I394" s="8">
        <v>9</v>
      </c>
      <c r="J394" s="8" t="s">
        <v>34</v>
      </c>
      <c r="K394" s="18" t="s">
        <v>47</v>
      </c>
      <c r="L394" s="24">
        <f t="shared" si="52"/>
        <v>1</v>
      </c>
      <c r="M394" s="23" t="str">
        <f t="shared" si="53"/>
        <v/>
      </c>
      <c r="N394" s="9" t="str">
        <f t="shared" si="54"/>
        <v/>
      </c>
      <c r="O394" s="11" t="str">
        <f t="shared" si="55"/>
        <v/>
      </c>
      <c r="P394" s="28">
        <f t="shared" si="56"/>
        <v>0.1111111111111111</v>
      </c>
      <c r="Q394" s="28">
        <f t="shared" si="57"/>
        <v>0.04</v>
      </c>
    </row>
    <row r="395" spans="1:17" x14ac:dyDescent="0.2">
      <c r="A395" s="5">
        <v>41893</v>
      </c>
      <c r="B395" s="6">
        <v>43</v>
      </c>
      <c r="C395" s="6">
        <v>1</v>
      </c>
      <c r="D395" s="6" t="s">
        <v>36</v>
      </c>
      <c r="E395" s="6" t="s">
        <v>72</v>
      </c>
      <c r="F395" s="6">
        <v>25</v>
      </c>
      <c r="G395" s="7">
        <v>2</v>
      </c>
      <c r="H395" s="7">
        <v>9</v>
      </c>
      <c r="I395" s="8">
        <v>10</v>
      </c>
      <c r="J395" s="8" t="s">
        <v>67</v>
      </c>
      <c r="K395" s="18" t="s">
        <v>46</v>
      </c>
      <c r="L395" s="24">
        <f t="shared" si="52"/>
        <v>1</v>
      </c>
      <c r="M395" s="23" t="str">
        <f t="shared" si="53"/>
        <v/>
      </c>
      <c r="N395" s="9" t="str">
        <f t="shared" si="54"/>
        <v/>
      </c>
      <c r="O395" s="11" t="str">
        <f t="shared" si="55"/>
        <v/>
      </c>
      <c r="P395" s="28">
        <f t="shared" si="56"/>
        <v>0.1111111111111111</v>
      </c>
      <c r="Q395" s="28">
        <f t="shared" si="57"/>
        <v>0.04</v>
      </c>
    </row>
    <row r="396" spans="1:17" x14ac:dyDescent="0.2">
      <c r="A396" s="5">
        <v>41893</v>
      </c>
      <c r="B396" s="6">
        <v>43</v>
      </c>
      <c r="C396" s="6">
        <v>1</v>
      </c>
      <c r="D396" s="6" t="s">
        <v>36</v>
      </c>
      <c r="E396" s="6" t="s">
        <v>72</v>
      </c>
      <c r="F396" s="6">
        <v>25</v>
      </c>
      <c r="G396" s="7">
        <v>2</v>
      </c>
      <c r="H396" s="7">
        <v>9</v>
      </c>
      <c r="I396" s="8">
        <v>10</v>
      </c>
      <c r="J396" s="8" t="s">
        <v>67</v>
      </c>
      <c r="K396" s="18" t="s">
        <v>51</v>
      </c>
      <c r="L396" s="24">
        <f t="shared" si="52"/>
        <v>1</v>
      </c>
      <c r="M396" s="23" t="str">
        <f t="shared" si="53"/>
        <v/>
      </c>
      <c r="N396" s="9" t="str">
        <f t="shared" si="54"/>
        <v/>
      </c>
      <c r="O396" s="11" t="str">
        <f t="shared" si="55"/>
        <v/>
      </c>
      <c r="P396" s="28">
        <f t="shared" si="56"/>
        <v>0.1111111111111111</v>
      </c>
      <c r="Q396" s="28">
        <f t="shared" si="57"/>
        <v>0.04</v>
      </c>
    </row>
    <row r="397" spans="1:17" x14ac:dyDescent="0.2">
      <c r="A397" s="5">
        <v>41893</v>
      </c>
      <c r="B397" s="6">
        <v>43</v>
      </c>
      <c r="C397" s="6">
        <v>1</v>
      </c>
      <c r="D397" s="6" t="s">
        <v>36</v>
      </c>
      <c r="E397" s="6" t="s">
        <v>72</v>
      </c>
      <c r="F397" s="6">
        <v>25</v>
      </c>
      <c r="G397" s="7">
        <v>3</v>
      </c>
      <c r="H397" s="7">
        <v>9</v>
      </c>
      <c r="I397" s="8">
        <v>1</v>
      </c>
      <c r="J397" s="8" t="s">
        <v>38</v>
      </c>
      <c r="K397" s="18" t="s">
        <v>44</v>
      </c>
      <c r="L397" s="24">
        <f t="shared" si="52"/>
        <v>1</v>
      </c>
      <c r="M397" s="23">
        <f t="shared" si="53"/>
        <v>1</v>
      </c>
      <c r="N397" s="9" t="str">
        <f t="shared" si="54"/>
        <v/>
      </c>
      <c r="O397" s="11" t="str">
        <f t="shared" si="55"/>
        <v/>
      </c>
      <c r="P397" s="28">
        <f t="shared" si="56"/>
        <v>0.1111111111111111</v>
      </c>
      <c r="Q397" s="28">
        <f t="shared" si="57"/>
        <v>0.04</v>
      </c>
    </row>
    <row r="398" spans="1:17" x14ac:dyDescent="0.2">
      <c r="A398" s="5">
        <v>41893</v>
      </c>
      <c r="B398" s="6">
        <v>43</v>
      </c>
      <c r="C398" s="6">
        <v>1</v>
      </c>
      <c r="D398" s="6" t="s">
        <v>36</v>
      </c>
      <c r="E398" s="6" t="s">
        <v>72</v>
      </c>
      <c r="F398" s="6">
        <v>25</v>
      </c>
      <c r="G398" s="7">
        <v>3</v>
      </c>
      <c r="H398" s="7">
        <v>9</v>
      </c>
      <c r="I398" s="8">
        <v>1</v>
      </c>
      <c r="J398" s="8" t="s">
        <v>38</v>
      </c>
      <c r="K398" s="18" t="s">
        <v>50</v>
      </c>
      <c r="L398" s="24">
        <f t="shared" si="52"/>
        <v>1</v>
      </c>
      <c r="M398" s="23">
        <f t="shared" si="53"/>
        <v>1</v>
      </c>
      <c r="N398" s="9">
        <f t="shared" si="54"/>
        <v>1</v>
      </c>
      <c r="O398" s="11">
        <f t="shared" si="55"/>
        <v>0.04</v>
      </c>
      <c r="P398" s="28">
        <f t="shared" si="56"/>
        <v>0.1111111111111111</v>
      </c>
      <c r="Q398" s="28">
        <f t="shared" si="57"/>
        <v>0.04</v>
      </c>
    </row>
    <row r="399" spans="1:17" x14ac:dyDescent="0.2">
      <c r="A399" s="5">
        <v>41893</v>
      </c>
      <c r="B399" s="6">
        <v>43</v>
      </c>
      <c r="C399" s="6">
        <v>1</v>
      </c>
      <c r="D399" s="6" t="s">
        <v>36</v>
      </c>
      <c r="E399" s="6" t="s">
        <v>72</v>
      </c>
      <c r="F399" s="6">
        <v>25</v>
      </c>
      <c r="G399" s="7">
        <v>3</v>
      </c>
      <c r="H399" s="7">
        <v>9</v>
      </c>
      <c r="I399" s="8">
        <v>2</v>
      </c>
      <c r="J399" s="8" t="s">
        <v>40</v>
      </c>
      <c r="K399" s="18" t="s">
        <v>44</v>
      </c>
      <c r="L399" s="24">
        <f t="shared" si="52"/>
        <v>1</v>
      </c>
      <c r="M399" s="23">
        <f t="shared" si="53"/>
        <v>1</v>
      </c>
      <c r="N399" s="9">
        <f t="shared" si="54"/>
        <v>1</v>
      </c>
      <c r="O399" s="11">
        <f t="shared" si="55"/>
        <v>0.04</v>
      </c>
      <c r="P399" s="28">
        <f t="shared" si="56"/>
        <v>0.1111111111111111</v>
      </c>
      <c r="Q399" s="28">
        <f t="shared" si="57"/>
        <v>0.04</v>
      </c>
    </row>
    <row r="400" spans="1:17" x14ac:dyDescent="0.2">
      <c r="A400" s="5">
        <v>41893</v>
      </c>
      <c r="B400" s="6">
        <v>43</v>
      </c>
      <c r="C400" s="6">
        <v>1</v>
      </c>
      <c r="D400" s="6" t="s">
        <v>36</v>
      </c>
      <c r="E400" s="6" t="s">
        <v>72</v>
      </c>
      <c r="F400" s="6">
        <v>25</v>
      </c>
      <c r="G400" s="7">
        <v>3</v>
      </c>
      <c r="H400" s="7">
        <v>9</v>
      </c>
      <c r="I400" s="8">
        <v>2</v>
      </c>
      <c r="J400" s="8" t="s">
        <v>40</v>
      </c>
      <c r="K400" s="18" t="s">
        <v>51</v>
      </c>
      <c r="L400" s="24">
        <f t="shared" si="52"/>
        <v>1</v>
      </c>
      <c r="M400" s="23" t="str">
        <f t="shared" si="53"/>
        <v/>
      </c>
      <c r="N400" s="9" t="str">
        <f t="shared" si="54"/>
        <v/>
      </c>
      <c r="O400" s="11" t="str">
        <f t="shared" si="55"/>
        <v/>
      </c>
      <c r="P400" s="28">
        <f t="shared" si="56"/>
        <v>0.1111111111111111</v>
      </c>
      <c r="Q400" s="28">
        <f t="shared" si="57"/>
        <v>0.04</v>
      </c>
    </row>
    <row r="401" spans="1:17" x14ac:dyDescent="0.2">
      <c r="A401" s="5">
        <v>41893</v>
      </c>
      <c r="B401" s="6">
        <v>43</v>
      </c>
      <c r="C401" s="6">
        <v>1</v>
      </c>
      <c r="D401" s="6" t="s">
        <v>36</v>
      </c>
      <c r="E401" s="6" t="s">
        <v>72</v>
      </c>
      <c r="F401" s="6">
        <v>25</v>
      </c>
      <c r="G401" s="7">
        <v>3</v>
      </c>
      <c r="H401" s="7">
        <v>9</v>
      </c>
      <c r="I401" s="8">
        <v>3</v>
      </c>
      <c r="J401" s="8" t="s">
        <v>35</v>
      </c>
      <c r="K401" s="18" t="s">
        <v>46</v>
      </c>
      <c r="L401" s="24">
        <f t="shared" si="52"/>
        <v>1</v>
      </c>
      <c r="M401" s="23" t="str">
        <f t="shared" si="53"/>
        <v/>
      </c>
      <c r="N401" s="9" t="str">
        <f t="shared" si="54"/>
        <v/>
      </c>
      <c r="O401" s="11" t="str">
        <f t="shared" si="55"/>
        <v/>
      </c>
      <c r="P401" s="28">
        <f t="shared" si="56"/>
        <v>0.1111111111111111</v>
      </c>
      <c r="Q401" s="28">
        <f t="shared" si="57"/>
        <v>0.04</v>
      </c>
    </row>
    <row r="402" spans="1:17" x14ac:dyDescent="0.2">
      <c r="A402" s="5">
        <v>41893</v>
      </c>
      <c r="B402" s="6">
        <v>43</v>
      </c>
      <c r="C402" s="6">
        <v>1</v>
      </c>
      <c r="D402" s="6" t="s">
        <v>36</v>
      </c>
      <c r="E402" s="6" t="s">
        <v>72</v>
      </c>
      <c r="F402" s="6">
        <v>25</v>
      </c>
      <c r="G402" s="7">
        <v>3</v>
      </c>
      <c r="H402" s="7">
        <v>9</v>
      </c>
      <c r="I402" s="8">
        <v>3</v>
      </c>
      <c r="J402" s="8" t="s">
        <v>35</v>
      </c>
      <c r="K402" s="18" t="s">
        <v>44</v>
      </c>
      <c r="L402" s="24">
        <f t="shared" si="52"/>
        <v>1</v>
      </c>
      <c r="M402" s="23">
        <f t="shared" si="53"/>
        <v>1</v>
      </c>
      <c r="N402" s="9" t="str">
        <f t="shared" si="54"/>
        <v/>
      </c>
      <c r="O402" s="11" t="str">
        <f t="shared" si="55"/>
        <v/>
      </c>
      <c r="P402" s="28">
        <f t="shared" si="56"/>
        <v>0.1111111111111111</v>
      </c>
      <c r="Q402" s="28">
        <f t="shared" si="57"/>
        <v>0.04</v>
      </c>
    </row>
    <row r="403" spans="1:17" x14ac:dyDescent="0.2">
      <c r="A403" s="5">
        <v>41893</v>
      </c>
      <c r="B403" s="6">
        <v>43</v>
      </c>
      <c r="C403" s="6">
        <v>1</v>
      </c>
      <c r="D403" s="6" t="s">
        <v>36</v>
      </c>
      <c r="E403" s="6" t="s">
        <v>72</v>
      </c>
      <c r="F403" s="6">
        <v>25</v>
      </c>
      <c r="G403" s="7">
        <v>3</v>
      </c>
      <c r="H403" s="7">
        <v>9</v>
      </c>
      <c r="I403" s="8">
        <v>3</v>
      </c>
      <c r="J403" s="8" t="s">
        <v>35</v>
      </c>
      <c r="K403" s="18" t="s">
        <v>50</v>
      </c>
      <c r="L403" s="24">
        <f t="shared" si="52"/>
        <v>1</v>
      </c>
      <c r="M403" s="23">
        <f t="shared" si="53"/>
        <v>1</v>
      </c>
      <c r="N403" s="9">
        <f t="shared" si="54"/>
        <v>1</v>
      </c>
      <c r="O403" s="11">
        <f t="shared" si="55"/>
        <v>0.04</v>
      </c>
      <c r="P403" s="28">
        <f t="shared" si="56"/>
        <v>0.1111111111111111</v>
      </c>
      <c r="Q403" s="28">
        <f t="shared" si="57"/>
        <v>0.04</v>
      </c>
    </row>
    <row r="404" spans="1:17" x14ac:dyDescent="0.2">
      <c r="A404" s="5">
        <v>41893</v>
      </c>
      <c r="B404" s="6">
        <v>43</v>
      </c>
      <c r="C404" s="6">
        <v>1</v>
      </c>
      <c r="D404" s="6" t="s">
        <v>36</v>
      </c>
      <c r="E404" s="6" t="s">
        <v>72</v>
      </c>
      <c r="F404" s="6">
        <v>25</v>
      </c>
      <c r="G404" s="7">
        <v>3</v>
      </c>
      <c r="H404" s="7">
        <v>9</v>
      </c>
      <c r="I404" s="8">
        <v>4</v>
      </c>
      <c r="J404" s="8" t="s">
        <v>35</v>
      </c>
      <c r="K404" s="18" t="s">
        <v>44</v>
      </c>
      <c r="L404" s="24">
        <f t="shared" si="52"/>
        <v>1</v>
      </c>
      <c r="M404" s="23">
        <f t="shared" si="53"/>
        <v>1</v>
      </c>
      <c r="N404" s="9">
        <f t="shared" si="54"/>
        <v>1</v>
      </c>
      <c r="O404" s="11">
        <f t="shared" si="55"/>
        <v>0.04</v>
      </c>
      <c r="P404" s="28">
        <f t="shared" si="56"/>
        <v>0.1111111111111111</v>
      </c>
      <c r="Q404" s="28">
        <f t="shared" si="57"/>
        <v>0.04</v>
      </c>
    </row>
    <row r="405" spans="1:17" x14ac:dyDescent="0.2">
      <c r="A405" s="5">
        <v>41893</v>
      </c>
      <c r="B405" s="6">
        <v>43</v>
      </c>
      <c r="C405" s="6">
        <v>1</v>
      </c>
      <c r="D405" s="6" t="s">
        <v>36</v>
      </c>
      <c r="E405" s="6" t="s">
        <v>72</v>
      </c>
      <c r="F405" s="6">
        <v>25</v>
      </c>
      <c r="G405" s="7">
        <v>3</v>
      </c>
      <c r="H405" s="7">
        <v>9</v>
      </c>
      <c r="I405" s="8">
        <v>4</v>
      </c>
      <c r="J405" s="8" t="s">
        <v>35</v>
      </c>
      <c r="K405" s="18" t="s">
        <v>47</v>
      </c>
      <c r="L405" s="24">
        <f t="shared" si="52"/>
        <v>1</v>
      </c>
      <c r="M405" s="23" t="str">
        <f t="shared" si="53"/>
        <v/>
      </c>
      <c r="N405" s="9" t="str">
        <f t="shared" si="54"/>
        <v/>
      </c>
      <c r="O405" s="11" t="str">
        <f t="shared" si="55"/>
        <v/>
      </c>
      <c r="P405" s="28">
        <f t="shared" si="56"/>
        <v>0.1111111111111111</v>
      </c>
      <c r="Q405" s="28">
        <f t="shared" si="57"/>
        <v>0.04</v>
      </c>
    </row>
    <row r="406" spans="1:17" x14ac:dyDescent="0.2">
      <c r="A406" s="5">
        <v>41893</v>
      </c>
      <c r="B406" s="6">
        <v>43</v>
      </c>
      <c r="C406" s="6">
        <v>1</v>
      </c>
      <c r="D406" s="6" t="s">
        <v>36</v>
      </c>
      <c r="E406" s="6" t="s">
        <v>72</v>
      </c>
      <c r="F406" s="6">
        <v>25</v>
      </c>
      <c r="G406" s="7">
        <v>3</v>
      </c>
      <c r="H406" s="7">
        <v>9</v>
      </c>
      <c r="I406" s="8">
        <v>5</v>
      </c>
      <c r="J406" s="8" t="s">
        <v>34</v>
      </c>
      <c r="K406" s="18" t="s">
        <v>44</v>
      </c>
      <c r="L406" s="24">
        <f t="shared" si="52"/>
        <v>1</v>
      </c>
      <c r="M406" s="23">
        <f t="shared" si="53"/>
        <v>1</v>
      </c>
      <c r="N406" s="9">
        <f t="shared" si="54"/>
        <v>1</v>
      </c>
      <c r="O406" s="11">
        <f t="shared" si="55"/>
        <v>0.04</v>
      </c>
      <c r="P406" s="28">
        <f t="shared" si="56"/>
        <v>0.1111111111111111</v>
      </c>
      <c r="Q406" s="28">
        <f t="shared" si="57"/>
        <v>0.04</v>
      </c>
    </row>
    <row r="407" spans="1:17" x14ac:dyDescent="0.2">
      <c r="A407" s="5">
        <v>41893</v>
      </c>
      <c r="B407" s="6">
        <v>43</v>
      </c>
      <c r="C407" s="6">
        <v>1</v>
      </c>
      <c r="D407" s="6" t="s">
        <v>36</v>
      </c>
      <c r="E407" s="6" t="s">
        <v>72</v>
      </c>
      <c r="F407" s="6">
        <v>25</v>
      </c>
      <c r="G407" s="7">
        <v>3</v>
      </c>
      <c r="H407" s="7">
        <v>9</v>
      </c>
      <c r="I407" s="8">
        <v>6</v>
      </c>
      <c r="J407" s="8" t="s">
        <v>34</v>
      </c>
      <c r="K407" s="18" t="s">
        <v>63</v>
      </c>
      <c r="L407" s="24" t="str">
        <f t="shared" si="52"/>
        <v/>
      </c>
      <c r="M407" s="23" t="str">
        <f t="shared" si="53"/>
        <v/>
      </c>
      <c r="N407" s="9" t="str">
        <f t="shared" si="54"/>
        <v/>
      </c>
      <c r="O407" s="11" t="str">
        <f t="shared" si="55"/>
        <v/>
      </c>
      <c r="P407" s="28">
        <f t="shared" si="56"/>
        <v>0.1111111111111111</v>
      </c>
      <c r="Q407" s="28">
        <f t="shared" si="57"/>
        <v>0.04</v>
      </c>
    </row>
    <row r="408" spans="1:17" x14ac:dyDescent="0.2">
      <c r="A408" s="5">
        <v>41893</v>
      </c>
      <c r="B408" s="6">
        <v>43</v>
      </c>
      <c r="C408" s="6">
        <v>1</v>
      </c>
      <c r="D408" s="6" t="s">
        <v>36</v>
      </c>
      <c r="E408" s="6" t="s">
        <v>72</v>
      </c>
      <c r="F408" s="6">
        <v>25</v>
      </c>
      <c r="G408" s="7">
        <v>3</v>
      </c>
      <c r="H408" s="7">
        <v>9</v>
      </c>
      <c r="I408" s="8">
        <v>7</v>
      </c>
      <c r="J408" s="8" t="s">
        <v>40</v>
      </c>
      <c r="K408" s="18" t="s">
        <v>44</v>
      </c>
      <c r="L408" s="24">
        <f t="shared" si="52"/>
        <v>1</v>
      </c>
      <c r="M408" s="23">
        <f t="shared" si="53"/>
        <v>1</v>
      </c>
      <c r="N408" s="9">
        <f t="shared" si="54"/>
        <v>1</v>
      </c>
      <c r="O408" s="11">
        <f t="shared" si="55"/>
        <v>0.04</v>
      </c>
      <c r="P408" s="28">
        <f t="shared" si="56"/>
        <v>0.1111111111111111</v>
      </c>
      <c r="Q408" s="28">
        <f t="shared" si="57"/>
        <v>0.04</v>
      </c>
    </row>
    <row r="409" spans="1:17" x14ac:dyDescent="0.2">
      <c r="A409" s="5">
        <v>41893</v>
      </c>
      <c r="B409" s="6">
        <v>43</v>
      </c>
      <c r="C409" s="6">
        <v>1</v>
      </c>
      <c r="D409" s="6" t="s">
        <v>36</v>
      </c>
      <c r="E409" s="6" t="s">
        <v>72</v>
      </c>
      <c r="F409" s="6">
        <v>25</v>
      </c>
      <c r="G409" s="7">
        <v>3</v>
      </c>
      <c r="H409" s="7">
        <v>9</v>
      </c>
      <c r="I409" s="8">
        <v>7</v>
      </c>
      <c r="J409" s="8" t="s">
        <v>40</v>
      </c>
      <c r="K409" s="18" t="s">
        <v>46</v>
      </c>
      <c r="L409" s="24">
        <f t="shared" si="52"/>
        <v>1</v>
      </c>
      <c r="M409" s="23" t="str">
        <f t="shared" si="53"/>
        <v/>
      </c>
      <c r="N409" s="9" t="str">
        <f t="shared" si="54"/>
        <v/>
      </c>
      <c r="O409" s="11" t="str">
        <f t="shared" si="55"/>
        <v/>
      </c>
      <c r="P409" s="28">
        <f t="shared" si="56"/>
        <v>0.1111111111111111</v>
      </c>
      <c r="Q409" s="28">
        <f t="shared" si="57"/>
        <v>0.04</v>
      </c>
    </row>
    <row r="410" spans="1:17" x14ac:dyDescent="0.2">
      <c r="A410" s="5">
        <v>41893</v>
      </c>
      <c r="B410" s="6">
        <v>43</v>
      </c>
      <c r="C410" s="6">
        <v>1</v>
      </c>
      <c r="D410" s="6" t="s">
        <v>36</v>
      </c>
      <c r="E410" s="6" t="s">
        <v>72</v>
      </c>
      <c r="F410" s="6">
        <v>25</v>
      </c>
      <c r="G410" s="7">
        <v>3</v>
      </c>
      <c r="H410" s="7">
        <v>9</v>
      </c>
      <c r="I410" s="8">
        <v>7</v>
      </c>
      <c r="J410" s="8" t="s">
        <v>40</v>
      </c>
      <c r="K410" s="18" t="s">
        <v>51</v>
      </c>
      <c r="L410" s="24">
        <f t="shared" si="52"/>
        <v>1</v>
      </c>
      <c r="M410" s="23" t="str">
        <f t="shared" si="53"/>
        <v/>
      </c>
      <c r="N410" s="9" t="str">
        <f t="shared" si="54"/>
        <v/>
      </c>
      <c r="O410" s="11" t="str">
        <f t="shared" si="55"/>
        <v/>
      </c>
      <c r="P410" s="28">
        <f t="shared" si="56"/>
        <v>0.1111111111111111</v>
      </c>
      <c r="Q410" s="28">
        <f t="shared" si="57"/>
        <v>0.04</v>
      </c>
    </row>
    <row r="411" spans="1:17" x14ac:dyDescent="0.2">
      <c r="A411" s="5">
        <v>41893</v>
      </c>
      <c r="B411" s="6">
        <v>43</v>
      </c>
      <c r="C411" s="6">
        <v>1</v>
      </c>
      <c r="D411" s="6" t="s">
        <v>36</v>
      </c>
      <c r="E411" s="6" t="s">
        <v>72</v>
      </c>
      <c r="F411" s="6">
        <v>25</v>
      </c>
      <c r="G411" s="7">
        <v>3</v>
      </c>
      <c r="H411" s="7">
        <v>9</v>
      </c>
      <c r="I411" s="8">
        <v>7</v>
      </c>
      <c r="J411" s="8" t="s">
        <v>40</v>
      </c>
      <c r="K411" s="18" t="s">
        <v>59</v>
      </c>
      <c r="L411" s="24">
        <f t="shared" si="52"/>
        <v>1</v>
      </c>
      <c r="M411" s="23" t="str">
        <f t="shared" si="53"/>
        <v/>
      </c>
      <c r="N411" s="9" t="str">
        <f t="shared" si="54"/>
        <v/>
      </c>
      <c r="O411" s="11" t="str">
        <f t="shared" si="55"/>
        <v/>
      </c>
      <c r="P411" s="28">
        <f t="shared" si="56"/>
        <v>0.1111111111111111</v>
      </c>
      <c r="Q411" s="28">
        <f t="shared" si="57"/>
        <v>0.04</v>
      </c>
    </row>
    <row r="412" spans="1:17" x14ac:dyDescent="0.2">
      <c r="A412" s="5">
        <v>41893</v>
      </c>
      <c r="B412" s="6">
        <v>43</v>
      </c>
      <c r="C412" s="6">
        <v>1</v>
      </c>
      <c r="D412" s="6" t="s">
        <v>36</v>
      </c>
      <c r="E412" s="6" t="s">
        <v>72</v>
      </c>
      <c r="F412" s="6">
        <v>25</v>
      </c>
      <c r="G412" s="7">
        <v>3</v>
      </c>
      <c r="H412" s="7">
        <v>9</v>
      </c>
      <c r="I412" s="8">
        <v>8</v>
      </c>
      <c r="J412" s="8" t="s">
        <v>42</v>
      </c>
      <c r="K412" s="18" t="s">
        <v>44</v>
      </c>
      <c r="L412" s="24">
        <f t="shared" si="52"/>
        <v>1</v>
      </c>
      <c r="M412" s="23">
        <f t="shared" si="53"/>
        <v>1</v>
      </c>
      <c r="N412" s="9" t="str">
        <f t="shared" si="54"/>
        <v/>
      </c>
      <c r="O412" s="11" t="str">
        <f t="shared" si="55"/>
        <v/>
      </c>
      <c r="P412" s="28">
        <f t="shared" si="56"/>
        <v>0.1111111111111111</v>
      </c>
      <c r="Q412" s="28">
        <f t="shared" si="57"/>
        <v>0.04</v>
      </c>
    </row>
    <row r="413" spans="1:17" x14ac:dyDescent="0.2">
      <c r="A413" s="5">
        <v>41893</v>
      </c>
      <c r="B413" s="6">
        <v>43</v>
      </c>
      <c r="C413" s="6">
        <v>1</v>
      </c>
      <c r="D413" s="6" t="s">
        <v>36</v>
      </c>
      <c r="E413" s="6" t="s">
        <v>72</v>
      </c>
      <c r="F413" s="6">
        <v>25</v>
      </c>
      <c r="G413" s="7">
        <v>3</v>
      </c>
      <c r="H413" s="7">
        <v>9</v>
      </c>
      <c r="I413" s="8">
        <v>8</v>
      </c>
      <c r="J413" s="8" t="s">
        <v>42</v>
      </c>
      <c r="K413" s="18" t="s">
        <v>50</v>
      </c>
      <c r="L413" s="24">
        <f t="shared" si="52"/>
        <v>1</v>
      </c>
      <c r="M413" s="23">
        <f t="shared" si="53"/>
        <v>1</v>
      </c>
      <c r="N413" s="9">
        <f t="shared" si="54"/>
        <v>1</v>
      </c>
      <c r="O413" s="11">
        <f t="shared" si="55"/>
        <v>0.04</v>
      </c>
      <c r="P413" s="28">
        <f t="shared" si="56"/>
        <v>0.1111111111111111</v>
      </c>
      <c r="Q413" s="28">
        <f t="shared" si="57"/>
        <v>0.04</v>
      </c>
    </row>
    <row r="414" spans="1:17" x14ac:dyDescent="0.2">
      <c r="A414" s="5">
        <v>41893</v>
      </c>
      <c r="B414" s="6">
        <v>43</v>
      </c>
      <c r="C414" s="6">
        <v>1</v>
      </c>
      <c r="D414" s="6" t="s">
        <v>36</v>
      </c>
      <c r="E414" s="6" t="s">
        <v>72</v>
      </c>
      <c r="F414" s="6">
        <v>25</v>
      </c>
      <c r="G414" s="7">
        <v>3</v>
      </c>
      <c r="H414" s="7">
        <v>9</v>
      </c>
      <c r="I414" s="8">
        <v>9</v>
      </c>
      <c r="J414" s="8" t="s">
        <v>42</v>
      </c>
      <c r="K414" s="18" t="s">
        <v>44</v>
      </c>
      <c r="L414" s="24">
        <f t="shared" si="52"/>
        <v>1</v>
      </c>
      <c r="M414" s="23">
        <f t="shared" si="53"/>
        <v>1</v>
      </c>
      <c r="N414" s="9" t="str">
        <f t="shared" si="54"/>
        <v/>
      </c>
      <c r="O414" s="11" t="str">
        <f t="shared" si="55"/>
        <v/>
      </c>
      <c r="P414" s="28">
        <f t="shared" si="56"/>
        <v>0.1111111111111111</v>
      </c>
      <c r="Q414" s="28">
        <f t="shared" si="57"/>
        <v>0.04</v>
      </c>
    </row>
    <row r="415" spans="1:17" x14ac:dyDescent="0.2">
      <c r="A415" s="5">
        <v>41893</v>
      </c>
      <c r="B415" s="6">
        <v>43</v>
      </c>
      <c r="C415" s="6">
        <v>1</v>
      </c>
      <c r="D415" s="6" t="s">
        <v>36</v>
      </c>
      <c r="E415" s="6" t="s">
        <v>72</v>
      </c>
      <c r="F415" s="6">
        <v>25</v>
      </c>
      <c r="G415" s="7">
        <v>3</v>
      </c>
      <c r="H415" s="7">
        <v>9</v>
      </c>
      <c r="I415" s="8">
        <v>9</v>
      </c>
      <c r="J415" s="8" t="s">
        <v>42</v>
      </c>
      <c r="K415" s="18" t="s">
        <v>50</v>
      </c>
      <c r="L415" s="24">
        <f t="shared" si="52"/>
        <v>1</v>
      </c>
      <c r="M415" s="23">
        <f t="shared" si="53"/>
        <v>1</v>
      </c>
      <c r="N415" s="9">
        <f t="shared" si="54"/>
        <v>1</v>
      </c>
      <c r="O415" s="11">
        <f t="shared" si="55"/>
        <v>0.04</v>
      </c>
      <c r="P415" s="28">
        <f t="shared" si="56"/>
        <v>0.1111111111111111</v>
      </c>
      <c r="Q415" s="28">
        <f t="shared" si="57"/>
        <v>0.04</v>
      </c>
    </row>
    <row r="416" spans="1:17" x14ac:dyDescent="0.2">
      <c r="A416" s="5">
        <v>41893</v>
      </c>
      <c r="B416" s="6">
        <v>43</v>
      </c>
      <c r="C416" s="6">
        <v>1</v>
      </c>
      <c r="D416" s="6" t="s">
        <v>36</v>
      </c>
      <c r="E416" s="6" t="s">
        <v>72</v>
      </c>
      <c r="F416" s="6">
        <v>25</v>
      </c>
      <c r="G416" s="7">
        <v>3</v>
      </c>
      <c r="H416" s="7">
        <v>9</v>
      </c>
      <c r="I416" s="8">
        <v>9</v>
      </c>
      <c r="J416" s="8" t="s">
        <v>42</v>
      </c>
      <c r="K416" s="18" t="s">
        <v>55</v>
      </c>
      <c r="L416" s="24">
        <f t="shared" ref="L416:L479" si="58">IF(OR(K416="NONE",K416="SED"),0,IF(K416="MIS","",1))</f>
        <v>1</v>
      </c>
      <c r="M416" s="23" t="str">
        <f t="shared" ref="M416:M479" si="59">IF(OR(K416="SA", K416="PBUR", K416= "BUR"), 1, "")</f>
        <v/>
      </c>
      <c r="N416" s="9" t="str">
        <f t="shared" ref="N416:N479" si="60">IF(M416&lt;&gt;1,"",IF(M417&lt;&gt;1,1,IF(I416=I417,"",1)))</f>
        <v/>
      </c>
      <c r="O416" s="11" t="str">
        <f t="shared" ref="O416:O479" si="61">IF(N416=1, (N416/F416), "")</f>
        <v/>
      </c>
      <c r="P416" s="28">
        <f t="shared" ref="P416:P479" si="62">(1/H416)</f>
        <v>0.1111111111111111</v>
      </c>
      <c r="Q416" s="28">
        <f t="shared" ref="Q416:Q479" si="63">(1/F416)</f>
        <v>0.04</v>
      </c>
    </row>
    <row r="417" spans="1:17" x14ac:dyDescent="0.2">
      <c r="A417" s="5">
        <v>41893</v>
      </c>
      <c r="B417" s="6">
        <v>43</v>
      </c>
      <c r="C417" s="6">
        <v>1</v>
      </c>
      <c r="D417" s="6" t="s">
        <v>36</v>
      </c>
      <c r="E417" s="6" t="s">
        <v>73</v>
      </c>
      <c r="F417" s="6">
        <v>12</v>
      </c>
      <c r="G417" s="7">
        <v>1</v>
      </c>
      <c r="H417" s="7">
        <v>5</v>
      </c>
      <c r="I417" s="8">
        <v>1</v>
      </c>
      <c r="J417" s="8" t="s">
        <v>34</v>
      </c>
      <c r="K417" s="18" t="s">
        <v>54</v>
      </c>
      <c r="L417" s="24">
        <f t="shared" si="58"/>
        <v>0</v>
      </c>
      <c r="M417" s="23" t="str">
        <f t="shared" si="59"/>
        <v/>
      </c>
      <c r="N417" s="9" t="str">
        <f t="shared" si="60"/>
        <v/>
      </c>
      <c r="O417" s="11" t="str">
        <f t="shared" si="61"/>
        <v/>
      </c>
      <c r="P417" s="28">
        <f t="shared" si="62"/>
        <v>0.2</v>
      </c>
      <c r="Q417" s="28">
        <f t="shared" si="63"/>
        <v>8.3333333333333329E-2</v>
      </c>
    </row>
    <row r="418" spans="1:17" x14ac:dyDescent="0.2">
      <c r="A418" s="5">
        <v>41893</v>
      </c>
      <c r="B418" s="6">
        <v>43</v>
      </c>
      <c r="C418" s="6">
        <v>1</v>
      </c>
      <c r="D418" s="6" t="s">
        <v>36</v>
      </c>
      <c r="E418" s="6" t="s">
        <v>73</v>
      </c>
      <c r="F418" s="6">
        <v>12</v>
      </c>
      <c r="G418" s="7">
        <v>1</v>
      </c>
      <c r="H418" s="7">
        <v>5</v>
      </c>
      <c r="I418" s="8">
        <v>2</v>
      </c>
      <c r="J418" s="8" t="s">
        <v>35</v>
      </c>
      <c r="K418" s="18" t="s">
        <v>46</v>
      </c>
      <c r="L418" s="24">
        <f t="shared" si="58"/>
        <v>1</v>
      </c>
      <c r="M418" s="23" t="str">
        <f t="shared" si="59"/>
        <v/>
      </c>
      <c r="N418" s="9" t="str">
        <f t="shared" si="60"/>
        <v/>
      </c>
      <c r="O418" s="11" t="str">
        <f t="shared" si="61"/>
        <v/>
      </c>
      <c r="P418" s="28">
        <f t="shared" si="62"/>
        <v>0.2</v>
      </c>
      <c r="Q418" s="28">
        <f t="shared" si="63"/>
        <v>8.3333333333333329E-2</v>
      </c>
    </row>
    <row r="419" spans="1:17" x14ac:dyDescent="0.2">
      <c r="A419" s="5">
        <v>41893</v>
      </c>
      <c r="B419" s="6">
        <v>43</v>
      </c>
      <c r="C419" s="6">
        <v>1</v>
      </c>
      <c r="D419" s="6" t="s">
        <v>36</v>
      </c>
      <c r="E419" s="6" t="s">
        <v>73</v>
      </c>
      <c r="F419" s="6">
        <v>12</v>
      </c>
      <c r="G419" s="7">
        <v>1</v>
      </c>
      <c r="H419" s="7">
        <v>5</v>
      </c>
      <c r="I419" s="8">
        <v>2</v>
      </c>
      <c r="J419" s="8" t="s">
        <v>35</v>
      </c>
      <c r="K419" s="18" t="s">
        <v>50</v>
      </c>
      <c r="L419" s="24">
        <f t="shared" si="58"/>
        <v>1</v>
      </c>
      <c r="M419" s="23">
        <f t="shared" si="59"/>
        <v>1</v>
      </c>
      <c r="N419" s="9">
        <f t="shared" si="60"/>
        <v>1</v>
      </c>
      <c r="O419" s="11">
        <f t="shared" si="61"/>
        <v>8.3333333333333329E-2</v>
      </c>
      <c r="P419" s="28">
        <f t="shared" si="62"/>
        <v>0.2</v>
      </c>
      <c r="Q419" s="28">
        <f t="shared" si="63"/>
        <v>8.3333333333333329E-2</v>
      </c>
    </row>
    <row r="420" spans="1:17" x14ac:dyDescent="0.2">
      <c r="A420" s="5">
        <v>41893</v>
      </c>
      <c r="B420" s="6">
        <v>43</v>
      </c>
      <c r="C420" s="6">
        <v>1</v>
      </c>
      <c r="D420" s="6" t="s">
        <v>36</v>
      </c>
      <c r="E420" s="6" t="s">
        <v>73</v>
      </c>
      <c r="F420" s="6">
        <v>12</v>
      </c>
      <c r="G420" s="7">
        <v>1</v>
      </c>
      <c r="H420" s="7">
        <v>5</v>
      </c>
      <c r="I420" s="8">
        <v>3</v>
      </c>
      <c r="J420" s="8" t="s">
        <v>35</v>
      </c>
      <c r="K420" s="18" t="s">
        <v>46</v>
      </c>
      <c r="L420" s="24">
        <f t="shared" si="58"/>
        <v>1</v>
      </c>
      <c r="M420" s="23" t="str">
        <f t="shared" si="59"/>
        <v/>
      </c>
      <c r="N420" s="9" t="str">
        <f t="shared" si="60"/>
        <v/>
      </c>
      <c r="O420" s="11" t="str">
        <f t="shared" si="61"/>
        <v/>
      </c>
      <c r="P420" s="28">
        <f t="shared" si="62"/>
        <v>0.2</v>
      </c>
      <c r="Q420" s="28">
        <f t="shared" si="63"/>
        <v>8.3333333333333329E-2</v>
      </c>
    </row>
    <row r="421" spans="1:17" x14ac:dyDescent="0.2">
      <c r="A421" s="5">
        <v>41893</v>
      </c>
      <c r="B421" s="6">
        <v>43</v>
      </c>
      <c r="C421" s="6">
        <v>1</v>
      </c>
      <c r="D421" s="6" t="s">
        <v>36</v>
      </c>
      <c r="E421" s="6" t="s">
        <v>73</v>
      </c>
      <c r="F421" s="6">
        <v>12</v>
      </c>
      <c r="G421" s="7">
        <v>1</v>
      </c>
      <c r="H421" s="7">
        <v>5</v>
      </c>
      <c r="I421" s="8">
        <v>3</v>
      </c>
      <c r="J421" s="8" t="s">
        <v>35</v>
      </c>
      <c r="K421" s="18" t="s">
        <v>52</v>
      </c>
      <c r="L421" s="24">
        <f t="shared" si="58"/>
        <v>1</v>
      </c>
      <c r="M421" s="23" t="str">
        <f t="shared" si="59"/>
        <v/>
      </c>
      <c r="N421" s="9" t="str">
        <f t="shared" si="60"/>
        <v/>
      </c>
      <c r="O421" s="11" t="str">
        <f t="shared" si="61"/>
        <v/>
      </c>
      <c r="P421" s="28">
        <f t="shared" si="62"/>
        <v>0.2</v>
      </c>
      <c r="Q421" s="28">
        <f t="shared" si="63"/>
        <v>8.3333333333333329E-2</v>
      </c>
    </row>
    <row r="422" spans="1:17" x14ac:dyDescent="0.2">
      <c r="A422" s="5">
        <v>41893</v>
      </c>
      <c r="B422" s="6">
        <v>43</v>
      </c>
      <c r="C422" s="6">
        <v>1</v>
      </c>
      <c r="D422" s="6" t="s">
        <v>36</v>
      </c>
      <c r="E422" s="6" t="s">
        <v>73</v>
      </c>
      <c r="F422" s="6">
        <v>12</v>
      </c>
      <c r="G422" s="7">
        <v>1</v>
      </c>
      <c r="H422" s="7">
        <v>5</v>
      </c>
      <c r="I422" s="8">
        <v>3</v>
      </c>
      <c r="J422" s="8" t="s">
        <v>35</v>
      </c>
      <c r="K422" s="18" t="s">
        <v>50</v>
      </c>
      <c r="L422" s="24">
        <f t="shared" si="58"/>
        <v>1</v>
      </c>
      <c r="M422" s="23">
        <f t="shared" si="59"/>
        <v>1</v>
      </c>
      <c r="N422" s="9">
        <f t="shared" si="60"/>
        <v>1</v>
      </c>
      <c r="O422" s="11">
        <f t="shared" si="61"/>
        <v>8.3333333333333329E-2</v>
      </c>
      <c r="P422" s="28">
        <f t="shared" si="62"/>
        <v>0.2</v>
      </c>
      <c r="Q422" s="28">
        <f t="shared" si="63"/>
        <v>8.3333333333333329E-2</v>
      </c>
    </row>
    <row r="423" spans="1:17" x14ac:dyDescent="0.2">
      <c r="A423" s="5">
        <v>41893</v>
      </c>
      <c r="B423" s="6">
        <v>43</v>
      </c>
      <c r="C423" s="6">
        <v>1</v>
      </c>
      <c r="D423" s="6" t="s">
        <v>36</v>
      </c>
      <c r="E423" s="6" t="s">
        <v>73</v>
      </c>
      <c r="F423" s="6">
        <v>12</v>
      </c>
      <c r="G423" s="7">
        <v>1</v>
      </c>
      <c r="H423" s="7">
        <v>5</v>
      </c>
      <c r="I423" s="8">
        <v>3</v>
      </c>
      <c r="J423" s="8" t="s">
        <v>35</v>
      </c>
      <c r="K423" s="18" t="s">
        <v>45</v>
      </c>
      <c r="L423" s="24">
        <f t="shared" si="58"/>
        <v>1</v>
      </c>
      <c r="M423" s="23" t="str">
        <f t="shared" si="59"/>
        <v/>
      </c>
      <c r="N423" s="9" t="str">
        <f t="shared" si="60"/>
        <v/>
      </c>
      <c r="O423" s="11" t="str">
        <f t="shared" si="61"/>
        <v/>
      </c>
      <c r="P423" s="28">
        <f t="shared" si="62"/>
        <v>0.2</v>
      </c>
      <c r="Q423" s="28">
        <f t="shared" si="63"/>
        <v>8.3333333333333329E-2</v>
      </c>
    </row>
    <row r="424" spans="1:17" x14ac:dyDescent="0.2">
      <c r="A424" s="5">
        <v>41893</v>
      </c>
      <c r="B424" s="6">
        <v>43</v>
      </c>
      <c r="C424" s="6">
        <v>1</v>
      </c>
      <c r="D424" s="6" t="s">
        <v>36</v>
      </c>
      <c r="E424" s="6" t="s">
        <v>73</v>
      </c>
      <c r="F424" s="6">
        <v>12</v>
      </c>
      <c r="G424" s="7">
        <v>1</v>
      </c>
      <c r="H424" s="7">
        <v>5</v>
      </c>
      <c r="I424" s="8">
        <v>4</v>
      </c>
      <c r="J424" s="8" t="s">
        <v>33</v>
      </c>
      <c r="K424" s="18" t="s">
        <v>63</v>
      </c>
      <c r="L424" s="24" t="str">
        <f t="shared" si="58"/>
        <v/>
      </c>
      <c r="M424" s="23" t="str">
        <f t="shared" si="59"/>
        <v/>
      </c>
      <c r="N424" s="9" t="str">
        <f t="shared" si="60"/>
        <v/>
      </c>
      <c r="O424" s="11" t="str">
        <f t="shared" si="61"/>
        <v/>
      </c>
      <c r="P424" s="28">
        <f t="shared" si="62"/>
        <v>0.2</v>
      </c>
      <c r="Q424" s="28">
        <f t="shared" si="63"/>
        <v>8.3333333333333329E-2</v>
      </c>
    </row>
    <row r="425" spans="1:17" x14ac:dyDescent="0.2">
      <c r="A425" s="5">
        <v>41893</v>
      </c>
      <c r="B425" s="6">
        <v>43</v>
      </c>
      <c r="C425" s="6">
        <v>1</v>
      </c>
      <c r="D425" s="6" t="s">
        <v>36</v>
      </c>
      <c r="E425" s="6" t="s">
        <v>73</v>
      </c>
      <c r="F425" s="6">
        <v>12</v>
      </c>
      <c r="G425" s="7">
        <v>1</v>
      </c>
      <c r="H425" s="7">
        <v>5</v>
      </c>
      <c r="I425" s="8">
        <v>5</v>
      </c>
      <c r="J425" s="8" t="s">
        <v>34</v>
      </c>
      <c r="K425" s="18" t="s">
        <v>50</v>
      </c>
      <c r="L425" s="24">
        <f t="shared" si="58"/>
        <v>1</v>
      </c>
      <c r="M425" s="23">
        <f t="shared" si="59"/>
        <v>1</v>
      </c>
      <c r="N425" s="9" t="str">
        <f t="shared" si="60"/>
        <v/>
      </c>
      <c r="O425" s="11" t="str">
        <f t="shared" si="61"/>
        <v/>
      </c>
      <c r="P425" s="28">
        <f t="shared" si="62"/>
        <v>0.2</v>
      </c>
      <c r="Q425" s="28">
        <f t="shared" si="63"/>
        <v>8.3333333333333329E-2</v>
      </c>
    </row>
    <row r="426" spans="1:17" x14ac:dyDescent="0.2">
      <c r="A426" s="5">
        <v>41893</v>
      </c>
      <c r="B426" s="6">
        <v>43</v>
      </c>
      <c r="C426" s="6">
        <v>1</v>
      </c>
      <c r="D426" s="6" t="s">
        <v>36</v>
      </c>
      <c r="E426" s="6" t="s">
        <v>73</v>
      </c>
      <c r="F426" s="6">
        <v>12</v>
      </c>
      <c r="G426" s="7">
        <v>1</v>
      </c>
      <c r="H426" s="7">
        <v>5</v>
      </c>
      <c r="I426" s="8">
        <v>5</v>
      </c>
      <c r="J426" s="8" t="s">
        <v>34</v>
      </c>
      <c r="K426" s="18" t="s">
        <v>44</v>
      </c>
      <c r="L426" s="24">
        <f t="shared" si="58"/>
        <v>1</v>
      </c>
      <c r="M426" s="23">
        <f t="shared" si="59"/>
        <v>1</v>
      </c>
      <c r="N426" s="9">
        <f t="shared" si="60"/>
        <v>1</v>
      </c>
      <c r="O426" s="11">
        <f t="shared" si="61"/>
        <v>8.3333333333333329E-2</v>
      </c>
      <c r="P426" s="28">
        <f t="shared" si="62"/>
        <v>0.2</v>
      </c>
      <c r="Q426" s="28">
        <f t="shared" si="63"/>
        <v>8.3333333333333329E-2</v>
      </c>
    </row>
    <row r="427" spans="1:17" x14ac:dyDescent="0.2">
      <c r="A427" s="5">
        <v>41893</v>
      </c>
      <c r="B427" s="6">
        <v>43</v>
      </c>
      <c r="C427" s="6">
        <v>1</v>
      </c>
      <c r="D427" s="6" t="s">
        <v>36</v>
      </c>
      <c r="E427" s="6" t="s">
        <v>73</v>
      </c>
      <c r="F427" s="6">
        <v>12</v>
      </c>
      <c r="G427" s="7">
        <v>1</v>
      </c>
      <c r="H427" s="7">
        <v>5</v>
      </c>
      <c r="I427" s="8">
        <v>5</v>
      </c>
      <c r="J427" s="8" t="s">
        <v>34</v>
      </c>
      <c r="K427" s="18" t="s">
        <v>45</v>
      </c>
      <c r="L427" s="24">
        <f t="shared" si="58"/>
        <v>1</v>
      </c>
      <c r="M427" s="23" t="str">
        <f t="shared" si="59"/>
        <v/>
      </c>
      <c r="N427" s="9" t="str">
        <f t="shared" si="60"/>
        <v/>
      </c>
      <c r="O427" s="11" t="str">
        <f t="shared" si="61"/>
        <v/>
      </c>
      <c r="P427" s="28">
        <f t="shared" si="62"/>
        <v>0.2</v>
      </c>
      <c r="Q427" s="28">
        <f t="shared" si="63"/>
        <v>8.3333333333333329E-2</v>
      </c>
    </row>
    <row r="428" spans="1:17" x14ac:dyDescent="0.2">
      <c r="A428" s="5">
        <v>41893</v>
      </c>
      <c r="B428" s="6">
        <v>43</v>
      </c>
      <c r="C428" s="6">
        <v>1</v>
      </c>
      <c r="D428" s="6" t="s">
        <v>36</v>
      </c>
      <c r="E428" s="6" t="s">
        <v>73</v>
      </c>
      <c r="F428" s="6">
        <v>12</v>
      </c>
      <c r="G428" s="7">
        <v>1</v>
      </c>
      <c r="H428" s="7">
        <v>5</v>
      </c>
      <c r="I428" s="8">
        <v>6</v>
      </c>
      <c r="J428" s="8" t="s">
        <v>35</v>
      </c>
      <c r="K428" s="18" t="s">
        <v>46</v>
      </c>
      <c r="L428" s="24">
        <f t="shared" si="58"/>
        <v>1</v>
      </c>
      <c r="M428" s="23" t="str">
        <f t="shared" si="59"/>
        <v/>
      </c>
      <c r="N428" s="9" t="str">
        <f t="shared" si="60"/>
        <v/>
      </c>
      <c r="O428" s="11" t="str">
        <f t="shared" si="61"/>
        <v/>
      </c>
      <c r="P428" s="28">
        <f t="shared" si="62"/>
        <v>0.2</v>
      </c>
      <c r="Q428" s="28">
        <f t="shared" si="63"/>
        <v>8.3333333333333329E-2</v>
      </c>
    </row>
    <row r="429" spans="1:17" x14ac:dyDescent="0.2">
      <c r="A429" s="5">
        <v>41893</v>
      </c>
      <c r="B429" s="6">
        <v>43</v>
      </c>
      <c r="C429" s="6">
        <v>1</v>
      </c>
      <c r="D429" s="6" t="s">
        <v>36</v>
      </c>
      <c r="E429" s="6" t="s">
        <v>73</v>
      </c>
      <c r="F429" s="6">
        <v>12</v>
      </c>
      <c r="G429" s="7">
        <v>1</v>
      </c>
      <c r="H429" s="7">
        <v>5</v>
      </c>
      <c r="I429" s="8">
        <v>6</v>
      </c>
      <c r="J429" s="8" t="s">
        <v>35</v>
      </c>
      <c r="K429" s="18" t="s">
        <v>44</v>
      </c>
      <c r="L429" s="24">
        <f t="shared" si="58"/>
        <v>1</v>
      </c>
      <c r="M429" s="23">
        <f t="shared" si="59"/>
        <v>1</v>
      </c>
      <c r="N429" s="9">
        <f t="shared" si="60"/>
        <v>1</v>
      </c>
      <c r="O429" s="11">
        <f t="shared" si="61"/>
        <v>8.3333333333333329E-2</v>
      </c>
      <c r="P429" s="28">
        <f t="shared" si="62"/>
        <v>0.2</v>
      </c>
      <c r="Q429" s="28">
        <f t="shared" si="63"/>
        <v>8.3333333333333329E-2</v>
      </c>
    </row>
    <row r="430" spans="1:17" x14ac:dyDescent="0.2">
      <c r="A430" s="5">
        <v>41893</v>
      </c>
      <c r="B430" s="6">
        <v>43</v>
      </c>
      <c r="C430" s="6">
        <v>1</v>
      </c>
      <c r="D430" s="6" t="s">
        <v>36</v>
      </c>
      <c r="E430" s="6" t="s">
        <v>73</v>
      </c>
      <c r="F430" s="6">
        <v>12</v>
      </c>
      <c r="G430" s="7">
        <v>1</v>
      </c>
      <c r="H430" s="7">
        <v>5</v>
      </c>
      <c r="I430" s="8">
        <v>6</v>
      </c>
      <c r="J430" s="8" t="s">
        <v>35</v>
      </c>
      <c r="K430" s="18" t="s">
        <v>59</v>
      </c>
      <c r="L430" s="24">
        <f t="shared" si="58"/>
        <v>1</v>
      </c>
      <c r="M430" s="23" t="str">
        <f t="shared" si="59"/>
        <v/>
      </c>
      <c r="N430" s="9" t="str">
        <f t="shared" si="60"/>
        <v/>
      </c>
      <c r="O430" s="11" t="str">
        <f t="shared" si="61"/>
        <v/>
      </c>
      <c r="P430" s="28">
        <f t="shared" si="62"/>
        <v>0.2</v>
      </c>
      <c r="Q430" s="28">
        <f t="shared" si="63"/>
        <v>8.3333333333333329E-2</v>
      </c>
    </row>
    <row r="431" spans="1:17" x14ac:dyDescent="0.2">
      <c r="A431" s="5">
        <v>41893</v>
      </c>
      <c r="B431" s="6">
        <v>43</v>
      </c>
      <c r="C431" s="6">
        <v>1</v>
      </c>
      <c r="D431" s="6" t="s">
        <v>36</v>
      </c>
      <c r="E431" s="6" t="s">
        <v>73</v>
      </c>
      <c r="F431" s="6">
        <v>12</v>
      </c>
      <c r="G431" s="7">
        <v>2</v>
      </c>
      <c r="H431" s="7">
        <v>2</v>
      </c>
      <c r="I431" s="8">
        <v>1</v>
      </c>
      <c r="J431" s="8" t="s">
        <v>35</v>
      </c>
      <c r="K431" s="18" t="s">
        <v>57</v>
      </c>
      <c r="L431" s="24">
        <f t="shared" si="58"/>
        <v>1</v>
      </c>
      <c r="M431" s="23" t="str">
        <f t="shared" si="59"/>
        <v/>
      </c>
      <c r="N431" s="9" t="str">
        <f t="shared" si="60"/>
        <v/>
      </c>
      <c r="O431" s="11" t="str">
        <f t="shared" si="61"/>
        <v/>
      </c>
      <c r="P431" s="28">
        <f t="shared" si="62"/>
        <v>0.5</v>
      </c>
      <c r="Q431" s="28">
        <f t="shared" si="63"/>
        <v>8.3333333333333329E-2</v>
      </c>
    </row>
    <row r="432" spans="1:17" x14ac:dyDescent="0.2">
      <c r="A432" s="5">
        <v>41893</v>
      </c>
      <c r="B432" s="6">
        <v>43</v>
      </c>
      <c r="C432" s="6">
        <v>1</v>
      </c>
      <c r="D432" s="6" t="s">
        <v>36</v>
      </c>
      <c r="E432" s="6" t="s">
        <v>73</v>
      </c>
      <c r="F432" s="6">
        <v>12</v>
      </c>
      <c r="G432" s="7">
        <v>2</v>
      </c>
      <c r="H432" s="7">
        <v>2</v>
      </c>
      <c r="I432" s="8">
        <v>2</v>
      </c>
      <c r="J432" s="8" t="s">
        <v>35</v>
      </c>
      <c r="K432" s="18" t="s">
        <v>63</v>
      </c>
      <c r="L432" s="24" t="str">
        <f t="shared" si="58"/>
        <v/>
      </c>
      <c r="M432" s="23" t="str">
        <f t="shared" si="59"/>
        <v/>
      </c>
      <c r="N432" s="9" t="str">
        <f t="shared" si="60"/>
        <v/>
      </c>
      <c r="O432" s="11" t="str">
        <f t="shared" si="61"/>
        <v/>
      </c>
      <c r="P432" s="28">
        <f t="shared" si="62"/>
        <v>0.5</v>
      </c>
      <c r="Q432" s="28">
        <f t="shared" si="63"/>
        <v>8.3333333333333329E-2</v>
      </c>
    </row>
    <row r="433" spans="1:17" x14ac:dyDescent="0.2">
      <c r="A433" s="5">
        <v>41893</v>
      </c>
      <c r="B433" s="6">
        <v>43</v>
      </c>
      <c r="C433" s="6">
        <v>1</v>
      </c>
      <c r="D433" s="6" t="s">
        <v>36</v>
      </c>
      <c r="E433" s="6" t="s">
        <v>73</v>
      </c>
      <c r="F433" s="6">
        <v>12</v>
      </c>
      <c r="G433" s="7">
        <v>2</v>
      </c>
      <c r="H433" s="7">
        <v>2</v>
      </c>
      <c r="I433" s="8">
        <v>3</v>
      </c>
      <c r="J433" s="8" t="s">
        <v>35</v>
      </c>
      <c r="K433" s="18" t="s">
        <v>46</v>
      </c>
      <c r="L433" s="24">
        <f t="shared" si="58"/>
        <v>1</v>
      </c>
      <c r="M433" s="23" t="str">
        <f t="shared" si="59"/>
        <v/>
      </c>
      <c r="N433" s="9" t="str">
        <f t="shared" si="60"/>
        <v/>
      </c>
      <c r="O433" s="11" t="str">
        <f t="shared" si="61"/>
        <v/>
      </c>
      <c r="P433" s="28">
        <f t="shared" si="62"/>
        <v>0.5</v>
      </c>
      <c r="Q433" s="28">
        <f t="shared" si="63"/>
        <v>8.3333333333333329E-2</v>
      </c>
    </row>
    <row r="434" spans="1:17" x14ac:dyDescent="0.2">
      <c r="A434" s="5">
        <v>41893</v>
      </c>
      <c r="B434" s="6">
        <v>43</v>
      </c>
      <c r="C434" s="6">
        <v>1</v>
      </c>
      <c r="D434" s="6" t="s">
        <v>36</v>
      </c>
      <c r="E434" s="6" t="s">
        <v>73</v>
      </c>
      <c r="F434" s="6">
        <v>12</v>
      </c>
      <c r="G434" s="7">
        <v>2</v>
      </c>
      <c r="H434" s="7">
        <v>2</v>
      </c>
      <c r="I434" s="8">
        <v>3</v>
      </c>
      <c r="J434" s="8" t="s">
        <v>35</v>
      </c>
      <c r="K434" s="18" t="s">
        <v>57</v>
      </c>
      <c r="L434" s="24">
        <f t="shared" si="58"/>
        <v>1</v>
      </c>
      <c r="M434" s="23" t="str">
        <f t="shared" si="59"/>
        <v/>
      </c>
      <c r="N434" s="9" t="str">
        <f t="shared" si="60"/>
        <v/>
      </c>
      <c r="O434" s="11" t="str">
        <f t="shared" si="61"/>
        <v/>
      </c>
      <c r="P434" s="28">
        <f t="shared" si="62"/>
        <v>0.5</v>
      </c>
      <c r="Q434" s="28">
        <f t="shared" si="63"/>
        <v>8.3333333333333329E-2</v>
      </c>
    </row>
    <row r="435" spans="1:17" x14ac:dyDescent="0.2">
      <c r="A435" s="5">
        <v>41893</v>
      </c>
      <c r="B435" s="6">
        <v>43</v>
      </c>
      <c r="C435" s="6">
        <v>1</v>
      </c>
      <c r="D435" s="6" t="s">
        <v>36</v>
      </c>
      <c r="E435" s="6" t="s">
        <v>73</v>
      </c>
      <c r="F435" s="6">
        <v>12</v>
      </c>
      <c r="G435" s="7">
        <v>3</v>
      </c>
      <c r="H435" s="7">
        <v>5</v>
      </c>
      <c r="I435" s="8">
        <v>1</v>
      </c>
      <c r="J435" s="8" t="s">
        <v>33</v>
      </c>
      <c r="K435" s="18" t="s">
        <v>59</v>
      </c>
      <c r="L435" s="24">
        <f t="shared" si="58"/>
        <v>1</v>
      </c>
      <c r="M435" s="23" t="str">
        <f t="shared" si="59"/>
        <v/>
      </c>
      <c r="N435" s="9" t="str">
        <f t="shared" si="60"/>
        <v/>
      </c>
      <c r="O435" s="11" t="str">
        <f t="shared" si="61"/>
        <v/>
      </c>
      <c r="P435" s="28">
        <f t="shared" si="62"/>
        <v>0.2</v>
      </c>
      <c r="Q435" s="28">
        <f t="shared" si="63"/>
        <v>8.3333333333333329E-2</v>
      </c>
    </row>
    <row r="436" spans="1:17" x14ac:dyDescent="0.2">
      <c r="A436" s="5">
        <v>41893</v>
      </c>
      <c r="B436" s="6">
        <v>43</v>
      </c>
      <c r="C436" s="6">
        <v>1</v>
      </c>
      <c r="D436" s="6" t="s">
        <v>36</v>
      </c>
      <c r="E436" s="6" t="s">
        <v>73</v>
      </c>
      <c r="F436" s="6">
        <v>12</v>
      </c>
      <c r="G436" s="7">
        <v>3</v>
      </c>
      <c r="H436" s="7">
        <v>5</v>
      </c>
      <c r="I436" s="8">
        <v>1</v>
      </c>
      <c r="J436" s="8" t="s">
        <v>33</v>
      </c>
      <c r="K436" s="18" t="s">
        <v>51</v>
      </c>
      <c r="L436" s="24">
        <f t="shared" si="58"/>
        <v>1</v>
      </c>
      <c r="M436" s="23" t="str">
        <f t="shared" si="59"/>
        <v/>
      </c>
      <c r="N436" s="9" t="str">
        <f t="shared" si="60"/>
        <v/>
      </c>
      <c r="O436" s="11" t="str">
        <f t="shared" si="61"/>
        <v/>
      </c>
      <c r="P436" s="28">
        <f t="shared" si="62"/>
        <v>0.2</v>
      </c>
      <c r="Q436" s="28">
        <f t="shared" si="63"/>
        <v>8.3333333333333329E-2</v>
      </c>
    </row>
    <row r="437" spans="1:17" x14ac:dyDescent="0.2">
      <c r="A437" s="5">
        <v>41893</v>
      </c>
      <c r="B437" s="6">
        <v>43</v>
      </c>
      <c r="C437" s="6">
        <v>1</v>
      </c>
      <c r="D437" s="6" t="s">
        <v>36</v>
      </c>
      <c r="E437" s="6" t="s">
        <v>73</v>
      </c>
      <c r="F437" s="6">
        <v>12</v>
      </c>
      <c r="G437" s="7">
        <v>3</v>
      </c>
      <c r="H437" s="7">
        <v>5</v>
      </c>
      <c r="I437" s="8">
        <v>2</v>
      </c>
      <c r="J437" s="8" t="s">
        <v>34</v>
      </c>
      <c r="K437" s="18" t="s">
        <v>54</v>
      </c>
      <c r="L437" s="24">
        <f t="shared" si="58"/>
        <v>0</v>
      </c>
      <c r="M437" s="23" t="str">
        <f t="shared" si="59"/>
        <v/>
      </c>
      <c r="N437" s="9" t="str">
        <f t="shared" si="60"/>
        <v/>
      </c>
      <c r="O437" s="11" t="str">
        <f t="shared" si="61"/>
        <v/>
      </c>
      <c r="P437" s="28">
        <f t="shared" si="62"/>
        <v>0.2</v>
      </c>
      <c r="Q437" s="28">
        <f t="shared" si="63"/>
        <v>8.3333333333333329E-2</v>
      </c>
    </row>
    <row r="438" spans="1:17" x14ac:dyDescent="0.2">
      <c r="A438" s="5">
        <v>41893</v>
      </c>
      <c r="B438" s="6">
        <v>43</v>
      </c>
      <c r="C438" s="6">
        <v>1</v>
      </c>
      <c r="D438" s="6" t="s">
        <v>36</v>
      </c>
      <c r="E438" s="6" t="s">
        <v>73</v>
      </c>
      <c r="F438" s="6">
        <v>12</v>
      </c>
      <c r="G438" s="7">
        <v>3</v>
      </c>
      <c r="H438" s="7">
        <v>5</v>
      </c>
      <c r="I438" s="8">
        <v>3</v>
      </c>
      <c r="J438" s="8" t="s">
        <v>35</v>
      </c>
      <c r="K438" s="18" t="s">
        <v>46</v>
      </c>
      <c r="L438" s="24">
        <f t="shared" si="58"/>
        <v>1</v>
      </c>
      <c r="M438" s="23" t="str">
        <f t="shared" si="59"/>
        <v/>
      </c>
      <c r="N438" s="9" t="str">
        <f t="shared" si="60"/>
        <v/>
      </c>
      <c r="O438" s="11" t="str">
        <f t="shared" si="61"/>
        <v/>
      </c>
      <c r="P438" s="28">
        <f t="shared" si="62"/>
        <v>0.2</v>
      </c>
      <c r="Q438" s="28">
        <f t="shared" si="63"/>
        <v>8.3333333333333329E-2</v>
      </c>
    </row>
    <row r="439" spans="1:17" x14ac:dyDescent="0.2">
      <c r="A439" s="5">
        <v>41893</v>
      </c>
      <c r="B439" s="6">
        <v>43</v>
      </c>
      <c r="C439" s="6">
        <v>1</v>
      </c>
      <c r="D439" s="6" t="s">
        <v>36</v>
      </c>
      <c r="E439" s="6" t="s">
        <v>73</v>
      </c>
      <c r="F439" s="6">
        <v>12</v>
      </c>
      <c r="G439" s="7">
        <v>3</v>
      </c>
      <c r="H439" s="7">
        <v>5</v>
      </c>
      <c r="I439" s="8">
        <v>3</v>
      </c>
      <c r="J439" s="8" t="s">
        <v>35</v>
      </c>
      <c r="K439" s="18" t="s">
        <v>50</v>
      </c>
      <c r="L439" s="24">
        <f t="shared" si="58"/>
        <v>1</v>
      </c>
      <c r="M439" s="23">
        <f t="shared" si="59"/>
        <v>1</v>
      </c>
      <c r="N439" s="9">
        <f t="shared" si="60"/>
        <v>1</v>
      </c>
      <c r="O439" s="11">
        <f t="shared" si="61"/>
        <v>8.3333333333333329E-2</v>
      </c>
      <c r="P439" s="28">
        <f t="shared" si="62"/>
        <v>0.2</v>
      </c>
      <c r="Q439" s="28">
        <f t="shared" si="63"/>
        <v>8.3333333333333329E-2</v>
      </c>
    </row>
    <row r="440" spans="1:17" x14ac:dyDescent="0.2">
      <c r="A440" s="5">
        <v>41893</v>
      </c>
      <c r="B440" s="6">
        <v>43</v>
      </c>
      <c r="C440" s="6">
        <v>1</v>
      </c>
      <c r="D440" s="6" t="s">
        <v>36</v>
      </c>
      <c r="E440" s="6" t="s">
        <v>73</v>
      </c>
      <c r="F440" s="6">
        <v>12</v>
      </c>
      <c r="G440" s="7">
        <v>3</v>
      </c>
      <c r="H440" s="7">
        <v>5</v>
      </c>
      <c r="I440" s="8">
        <v>4</v>
      </c>
      <c r="J440" s="8" t="s">
        <v>33</v>
      </c>
      <c r="K440" s="18" t="s">
        <v>51</v>
      </c>
      <c r="L440" s="24">
        <f t="shared" si="58"/>
        <v>1</v>
      </c>
      <c r="M440" s="23" t="str">
        <f t="shared" si="59"/>
        <v/>
      </c>
      <c r="N440" s="9" t="str">
        <f t="shared" si="60"/>
        <v/>
      </c>
      <c r="O440" s="11" t="str">
        <f t="shared" si="61"/>
        <v/>
      </c>
      <c r="P440" s="28">
        <f t="shared" si="62"/>
        <v>0.2</v>
      </c>
      <c r="Q440" s="28">
        <f t="shared" si="63"/>
        <v>8.3333333333333329E-2</v>
      </c>
    </row>
    <row r="441" spans="1:17" x14ac:dyDescent="0.2">
      <c r="A441" s="5">
        <v>41893</v>
      </c>
      <c r="B441" s="6">
        <v>43</v>
      </c>
      <c r="C441" s="6">
        <v>1</v>
      </c>
      <c r="D441" s="6" t="s">
        <v>36</v>
      </c>
      <c r="E441" s="6" t="s">
        <v>73</v>
      </c>
      <c r="F441" s="6">
        <v>12</v>
      </c>
      <c r="G441" s="7">
        <v>3</v>
      </c>
      <c r="H441" s="7">
        <v>5</v>
      </c>
      <c r="I441" s="8">
        <v>4</v>
      </c>
      <c r="J441" s="8" t="s">
        <v>33</v>
      </c>
      <c r="K441" s="18" t="s">
        <v>50</v>
      </c>
      <c r="L441" s="24">
        <f t="shared" si="58"/>
        <v>1</v>
      </c>
      <c r="M441" s="23">
        <f t="shared" si="59"/>
        <v>1</v>
      </c>
      <c r="N441" s="9">
        <f t="shared" si="60"/>
        <v>1</v>
      </c>
      <c r="O441" s="11">
        <f t="shared" si="61"/>
        <v>8.3333333333333329E-2</v>
      </c>
      <c r="P441" s="28">
        <f t="shared" si="62"/>
        <v>0.2</v>
      </c>
      <c r="Q441" s="28">
        <f t="shared" si="63"/>
        <v>8.3333333333333329E-2</v>
      </c>
    </row>
    <row r="442" spans="1:17" x14ac:dyDescent="0.2">
      <c r="A442" s="5">
        <v>41893</v>
      </c>
      <c r="B442" s="6">
        <v>43</v>
      </c>
      <c r="C442" s="6">
        <v>1</v>
      </c>
      <c r="D442" s="6" t="s">
        <v>36</v>
      </c>
      <c r="E442" s="6" t="s">
        <v>73</v>
      </c>
      <c r="F442" s="6">
        <v>12</v>
      </c>
      <c r="G442" s="7">
        <v>3</v>
      </c>
      <c r="H442" s="7">
        <v>5</v>
      </c>
      <c r="I442" s="8">
        <v>4</v>
      </c>
      <c r="J442" s="8" t="s">
        <v>33</v>
      </c>
      <c r="K442" s="18" t="s">
        <v>45</v>
      </c>
      <c r="L442" s="24">
        <f t="shared" si="58"/>
        <v>1</v>
      </c>
      <c r="M442" s="23" t="str">
        <f t="shared" si="59"/>
        <v/>
      </c>
      <c r="N442" s="9" t="str">
        <f t="shared" si="60"/>
        <v/>
      </c>
      <c r="O442" s="11" t="str">
        <f t="shared" si="61"/>
        <v/>
      </c>
      <c r="P442" s="28">
        <f t="shared" si="62"/>
        <v>0.2</v>
      </c>
      <c r="Q442" s="28">
        <f t="shared" si="63"/>
        <v>8.3333333333333329E-2</v>
      </c>
    </row>
    <row r="443" spans="1:17" x14ac:dyDescent="0.2">
      <c r="A443" s="5">
        <v>41893</v>
      </c>
      <c r="B443" s="6">
        <v>43</v>
      </c>
      <c r="C443" s="6">
        <v>1</v>
      </c>
      <c r="D443" s="6" t="s">
        <v>36</v>
      </c>
      <c r="E443" s="6" t="s">
        <v>73</v>
      </c>
      <c r="F443" s="6">
        <v>12</v>
      </c>
      <c r="G443" s="7">
        <v>3</v>
      </c>
      <c r="H443" s="7">
        <v>5</v>
      </c>
      <c r="I443" s="8">
        <v>4</v>
      </c>
      <c r="J443" s="8" t="s">
        <v>33</v>
      </c>
      <c r="K443" s="18" t="s">
        <v>59</v>
      </c>
      <c r="L443" s="24">
        <f t="shared" si="58"/>
        <v>1</v>
      </c>
      <c r="M443" s="23" t="str">
        <f t="shared" si="59"/>
        <v/>
      </c>
      <c r="N443" s="9" t="str">
        <f t="shared" si="60"/>
        <v/>
      </c>
      <c r="O443" s="11" t="str">
        <f t="shared" si="61"/>
        <v/>
      </c>
      <c r="P443" s="28">
        <f t="shared" si="62"/>
        <v>0.2</v>
      </c>
      <c r="Q443" s="28">
        <f t="shared" si="63"/>
        <v>8.3333333333333329E-2</v>
      </c>
    </row>
    <row r="444" spans="1:17" x14ac:dyDescent="0.2">
      <c r="A444" s="5">
        <v>41893</v>
      </c>
      <c r="B444" s="6">
        <v>43</v>
      </c>
      <c r="C444" s="6">
        <v>1</v>
      </c>
      <c r="D444" s="6" t="s">
        <v>36</v>
      </c>
      <c r="E444" s="6" t="s">
        <v>73</v>
      </c>
      <c r="F444" s="6">
        <v>12</v>
      </c>
      <c r="G444" s="7">
        <v>3</v>
      </c>
      <c r="H444" s="7">
        <v>5</v>
      </c>
      <c r="I444" s="8">
        <v>5</v>
      </c>
      <c r="J444" s="8" t="s">
        <v>34</v>
      </c>
      <c r="K444" s="18" t="s">
        <v>47</v>
      </c>
      <c r="L444" s="24">
        <f t="shared" si="58"/>
        <v>1</v>
      </c>
      <c r="M444" s="23" t="str">
        <f t="shared" si="59"/>
        <v/>
      </c>
      <c r="N444" s="9" t="str">
        <f t="shared" si="60"/>
        <v/>
      </c>
      <c r="O444" s="11" t="str">
        <f t="shared" si="61"/>
        <v/>
      </c>
      <c r="P444" s="28">
        <f t="shared" si="62"/>
        <v>0.2</v>
      </c>
      <c r="Q444" s="28">
        <f t="shared" si="63"/>
        <v>8.3333333333333329E-2</v>
      </c>
    </row>
    <row r="445" spans="1:17" x14ac:dyDescent="0.2">
      <c r="A445" s="5">
        <v>41893</v>
      </c>
      <c r="B445" s="6">
        <v>43</v>
      </c>
      <c r="C445" s="6">
        <v>1</v>
      </c>
      <c r="D445" s="6" t="s">
        <v>36</v>
      </c>
      <c r="E445" s="6" t="s">
        <v>73</v>
      </c>
      <c r="F445" s="6">
        <v>12</v>
      </c>
      <c r="G445" s="7">
        <v>3</v>
      </c>
      <c r="H445" s="7">
        <v>5</v>
      </c>
      <c r="I445" s="8">
        <v>5</v>
      </c>
      <c r="J445" s="8" t="s">
        <v>34</v>
      </c>
      <c r="K445" s="18" t="s">
        <v>50</v>
      </c>
      <c r="L445" s="24">
        <f t="shared" si="58"/>
        <v>1</v>
      </c>
      <c r="M445" s="23">
        <f t="shared" si="59"/>
        <v>1</v>
      </c>
      <c r="N445" s="9">
        <f t="shared" si="60"/>
        <v>1</v>
      </c>
      <c r="O445" s="11">
        <f t="shared" si="61"/>
        <v>8.3333333333333329E-2</v>
      </c>
      <c r="P445" s="28">
        <f t="shared" si="62"/>
        <v>0.2</v>
      </c>
      <c r="Q445" s="28">
        <f t="shared" si="63"/>
        <v>8.3333333333333329E-2</v>
      </c>
    </row>
    <row r="446" spans="1:17" x14ac:dyDescent="0.2">
      <c r="A446" s="5">
        <v>41896</v>
      </c>
      <c r="B446" s="6">
        <v>43</v>
      </c>
      <c r="C446" s="6">
        <v>1</v>
      </c>
      <c r="D446" s="6" t="s">
        <v>69</v>
      </c>
      <c r="E446" s="6" t="s">
        <v>74</v>
      </c>
      <c r="F446" s="6">
        <v>30</v>
      </c>
      <c r="G446" s="7">
        <v>1</v>
      </c>
      <c r="H446" s="7">
        <v>10</v>
      </c>
      <c r="I446" s="8">
        <v>1</v>
      </c>
      <c r="J446" s="8" t="s">
        <v>33</v>
      </c>
      <c r="K446" s="18" t="s">
        <v>51</v>
      </c>
      <c r="L446" s="24">
        <f t="shared" si="58"/>
        <v>1</v>
      </c>
      <c r="M446" s="23" t="str">
        <f t="shared" si="59"/>
        <v/>
      </c>
      <c r="N446" s="9" t="str">
        <f t="shared" si="60"/>
        <v/>
      </c>
      <c r="O446" s="11" t="str">
        <f t="shared" si="61"/>
        <v/>
      </c>
      <c r="P446" s="28">
        <f t="shared" si="62"/>
        <v>0.1</v>
      </c>
      <c r="Q446" s="28">
        <f t="shared" si="63"/>
        <v>3.3333333333333333E-2</v>
      </c>
    </row>
    <row r="447" spans="1:17" x14ac:dyDescent="0.2">
      <c r="A447" s="5">
        <v>41896</v>
      </c>
      <c r="B447" s="6">
        <v>43</v>
      </c>
      <c r="C447" s="6">
        <v>1</v>
      </c>
      <c r="D447" s="6" t="s">
        <v>69</v>
      </c>
      <c r="E447" s="6" t="s">
        <v>74</v>
      </c>
      <c r="F447" s="6">
        <v>30</v>
      </c>
      <c r="G447" s="7">
        <v>1</v>
      </c>
      <c r="H447" s="7">
        <v>10</v>
      </c>
      <c r="I447" s="8">
        <v>1</v>
      </c>
      <c r="J447" s="8" t="s">
        <v>33</v>
      </c>
      <c r="K447" s="18" t="s">
        <v>59</v>
      </c>
      <c r="L447" s="24">
        <f t="shared" si="58"/>
        <v>1</v>
      </c>
      <c r="M447" s="23" t="str">
        <f t="shared" si="59"/>
        <v/>
      </c>
      <c r="N447" s="9" t="str">
        <f t="shared" si="60"/>
        <v/>
      </c>
      <c r="O447" s="11" t="str">
        <f t="shared" si="61"/>
        <v/>
      </c>
      <c r="P447" s="28">
        <f t="shared" si="62"/>
        <v>0.1</v>
      </c>
      <c r="Q447" s="28">
        <f t="shared" si="63"/>
        <v>3.3333333333333333E-2</v>
      </c>
    </row>
    <row r="448" spans="1:17" x14ac:dyDescent="0.2">
      <c r="A448" s="5">
        <v>41896</v>
      </c>
      <c r="B448" s="6">
        <v>43</v>
      </c>
      <c r="C448" s="6">
        <v>1</v>
      </c>
      <c r="D448" s="6" t="s">
        <v>69</v>
      </c>
      <c r="E448" s="6" t="s">
        <v>74</v>
      </c>
      <c r="F448" s="6">
        <v>30</v>
      </c>
      <c r="G448" s="7">
        <v>1</v>
      </c>
      <c r="H448" s="7">
        <v>10</v>
      </c>
      <c r="I448" s="8">
        <v>1</v>
      </c>
      <c r="J448" s="8" t="s">
        <v>33</v>
      </c>
      <c r="K448" s="18" t="s">
        <v>44</v>
      </c>
      <c r="L448" s="24">
        <f t="shared" si="58"/>
        <v>1</v>
      </c>
      <c r="M448" s="23">
        <f t="shared" si="59"/>
        <v>1</v>
      </c>
      <c r="N448" s="9">
        <f t="shared" si="60"/>
        <v>1</v>
      </c>
      <c r="O448" s="11">
        <f t="shared" si="61"/>
        <v>3.3333333333333333E-2</v>
      </c>
      <c r="P448" s="28">
        <f t="shared" si="62"/>
        <v>0.1</v>
      </c>
      <c r="Q448" s="28">
        <f t="shared" si="63"/>
        <v>3.3333333333333333E-2</v>
      </c>
    </row>
    <row r="449" spans="1:17" x14ac:dyDescent="0.2">
      <c r="A449" s="5">
        <v>41896</v>
      </c>
      <c r="B449" s="6">
        <v>43</v>
      </c>
      <c r="C449" s="6">
        <v>1</v>
      </c>
      <c r="D449" s="6" t="s">
        <v>69</v>
      </c>
      <c r="E449" s="6" t="s">
        <v>74</v>
      </c>
      <c r="F449" s="6">
        <v>30</v>
      </c>
      <c r="G449" s="7">
        <v>1</v>
      </c>
      <c r="H449" s="7">
        <v>10</v>
      </c>
      <c r="I449" s="8">
        <v>2</v>
      </c>
      <c r="J449" s="8" t="s">
        <v>39</v>
      </c>
      <c r="K449" s="18" t="s">
        <v>64</v>
      </c>
      <c r="L449" s="24">
        <f t="shared" si="58"/>
        <v>1</v>
      </c>
      <c r="M449" s="23" t="str">
        <f t="shared" si="59"/>
        <v/>
      </c>
      <c r="N449" s="9" t="str">
        <f t="shared" si="60"/>
        <v/>
      </c>
      <c r="O449" s="11" t="str">
        <f t="shared" si="61"/>
        <v/>
      </c>
      <c r="P449" s="28">
        <f t="shared" si="62"/>
        <v>0.1</v>
      </c>
      <c r="Q449" s="28">
        <f t="shared" si="63"/>
        <v>3.3333333333333333E-2</v>
      </c>
    </row>
    <row r="450" spans="1:17" x14ac:dyDescent="0.2">
      <c r="A450" s="5">
        <v>41896</v>
      </c>
      <c r="B450" s="6">
        <v>43</v>
      </c>
      <c r="C450" s="6">
        <v>1</v>
      </c>
      <c r="D450" s="6" t="s">
        <v>69</v>
      </c>
      <c r="E450" s="6" t="s">
        <v>74</v>
      </c>
      <c r="F450" s="6">
        <v>30</v>
      </c>
      <c r="G450" s="7">
        <v>1</v>
      </c>
      <c r="H450" s="7">
        <v>10</v>
      </c>
      <c r="I450" s="8">
        <v>2</v>
      </c>
      <c r="J450" s="8" t="s">
        <v>39</v>
      </c>
      <c r="K450" s="18" t="s">
        <v>50</v>
      </c>
      <c r="L450" s="24">
        <f t="shared" si="58"/>
        <v>1</v>
      </c>
      <c r="M450" s="23">
        <f t="shared" si="59"/>
        <v>1</v>
      </c>
      <c r="N450" s="9" t="str">
        <f t="shared" si="60"/>
        <v/>
      </c>
      <c r="O450" s="11" t="str">
        <f t="shared" si="61"/>
        <v/>
      </c>
      <c r="P450" s="28">
        <f t="shared" si="62"/>
        <v>0.1</v>
      </c>
      <c r="Q450" s="28">
        <f t="shared" si="63"/>
        <v>3.3333333333333333E-2</v>
      </c>
    </row>
    <row r="451" spans="1:17" x14ac:dyDescent="0.2">
      <c r="A451" s="5">
        <v>41896</v>
      </c>
      <c r="B451" s="6">
        <v>43</v>
      </c>
      <c r="C451" s="6">
        <v>1</v>
      </c>
      <c r="D451" s="6" t="s">
        <v>69</v>
      </c>
      <c r="E451" s="6" t="s">
        <v>74</v>
      </c>
      <c r="F451" s="6">
        <v>30</v>
      </c>
      <c r="G451" s="7">
        <v>1</v>
      </c>
      <c r="H451" s="7">
        <v>10</v>
      </c>
      <c r="I451" s="8">
        <v>2</v>
      </c>
      <c r="J451" s="8" t="s">
        <v>39</v>
      </c>
      <c r="K451" s="18" t="s">
        <v>44</v>
      </c>
      <c r="L451" s="24">
        <f t="shared" si="58"/>
        <v>1</v>
      </c>
      <c r="M451" s="23">
        <f t="shared" si="59"/>
        <v>1</v>
      </c>
      <c r="N451" s="9">
        <f t="shared" si="60"/>
        <v>1</v>
      </c>
      <c r="O451" s="11">
        <f t="shared" si="61"/>
        <v>3.3333333333333333E-2</v>
      </c>
      <c r="P451" s="28">
        <f t="shared" si="62"/>
        <v>0.1</v>
      </c>
      <c r="Q451" s="28">
        <f t="shared" si="63"/>
        <v>3.3333333333333333E-2</v>
      </c>
    </row>
    <row r="452" spans="1:17" x14ac:dyDescent="0.2">
      <c r="A452" s="5">
        <v>41896</v>
      </c>
      <c r="B452" s="6">
        <v>43</v>
      </c>
      <c r="C452" s="6">
        <v>1</v>
      </c>
      <c r="D452" s="6" t="s">
        <v>69</v>
      </c>
      <c r="E452" s="6" t="s">
        <v>74</v>
      </c>
      <c r="F452" s="6">
        <v>30</v>
      </c>
      <c r="G452" s="7">
        <v>1</v>
      </c>
      <c r="H452" s="7">
        <v>10</v>
      </c>
      <c r="I452" s="8">
        <v>3</v>
      </c>
      <c r="J452" s="8" t="s">
        <v>39</v>
      </c>
      <c r="K452" s="18" t="s">
        <v>51</v>
      </c>
      <c r="L452" s="24">
        <f t="shared" si="58"/>
        <v>1</v>
      </c>
      <c r="M452" s="23" t="str">
        <f t="shared" si="59"/>
        <v/>
      </c>
      <c r="N452" s="9" t="str">
        <f t="shared" si="60"/>
        <v/>
      </c>
      <c r="O452" s="11" t="str">
        <f t="shared" si="61"/>
        <v/>
      </c>
      <c r="P452" s="28">
        <f t="shared" si="62"/>
        <v>0.1</v>
      </c>
      <c r="Q452" s="28">
        <f t="shared" si="63"/>
        <v>3.3333333333333333E-2</v>
      </c>
    </row>
    <row r="453" spans="1:17" x14ac:dyDescent="0.2">
      <c r="A453" s="5">
        <v>41896</v>
      </c>
      <c r="B453" s="6">
        <v>43</v>
      </c>
      <c r="C453" s="6">
        <v>1</v>
      </c>
      <c r="D453" s="6" t="s">
        <v>69</v>
      </c>
      <c r="E453" s="6" t="s">
        <v>74</v>
      </c>
      <c r="F453" s="6">
        <v>30</v>
      </c>
      <c r="G453" s="7">
        <v>1</v>
      </c>
      <c r="H453" s="7">
        <v>10</v>
      </c>
      <c r="I453" s="8">
        <v>3</v>
      </c>
      <c r="J453" s="8" t="s">
        <v>39</v>
      </c>
      <c r="K453" s="18" t="s">
        <v>50</v>
      </c>
      <c r="L453" s="24">
        <f t="shared" si="58"/>
        <v>1</v>
      </c>
      <c r="M453" s="23">
        <f t="shared" si="59"/>
        <v>1</v>
      </c>
      <c r="N453" s="9">
        <f t="shared" si="60"/>
        <v>1</v>
      </c>
      <c r="O453" s="11">
        <f t="shared" si="61"/>
        <v>3.3333333333333333E-2</v>
      </c>
      <c r="P453" s="28">
        <f t="shared" si="62"/>
        <v>0.1</v>
      </c>
      <c r="Q453" s="28">
        <f t="shared" si="63"/>
        <v>3.3333333333333333E-2</v>
      </c>
    </row>
    <row r="454" spans="1:17" x14ac:dyDescent="0.2">
      <c r="A454" s="5">
        <v>41896</v>
      </c>
      <c r="B454" s="6">
        <v>43</v>
      </c>
      <c r="C454" s="6">
        <v>1</v>
      </c>
      <c r="D454" s="6" t="s">
        <v>69</v>
      </c>
      <c r="E454" s="6" t="s">
        <v>74</v>
      </c>
      <c r="F454" s="6">
        <v>30</v>
      </c>
      <c r="G454" s="7">
        <v>1</v>
      </c>
      <c r="H454" s="7">
        <v>10</v>
      </c>
      <c r="I454" s="8">
        <v>3</v>
      </c>
      <c r="J454" s="8" t="s">
        <v>39</v>
      </c>
      <c r="K454" s="18" t="s">
        <v>54</v>
      </c>
      <c r="L454" s="24">
        <f t="shared" si="58"/>
        <v>0</v>
      </c>
      <c r="M454" s="23" t="str">
        <f t="shared" si="59"/>
        <v/>
      </c>
      <c r="N454" s="9" t="str">
        <f t="shared" si="60"/>
        <v/>
      </c>
      <c r="O454" s="11" t="str">
        <f t="shared" si="61"/>
        <v/>
      </c>
      <c r="P454" s="28">
        <f t="shared" si="62"/>
        <v>0.1</v>
      </c>
      <c r="Q454" s="28">
        <f t="shared" si="63"/>
        <v>3.3333333333333333E-2</v>
      </c>
    </row>
    <row r="455" spans="1:17" x14ac:dyDescent="0.2">
      <c r="A455" s="5">
        <v>41896</v>
      </c>
      <c r="B455" s="6">
        <v>43</v>
      </c>
      <c r="C455" s="6">
        <v>1</v>
      </c>
      <c r="D455" s="6" t="s">
        <v>69</v>
      </c>
      <c r="E455" s="6" t="s">
        <v>74</v>
      </c>
      <c r="F455" s="6">
        <v>30</v>
      </c>
      <c r="G455" s="7">
        <v>1</v>
      </c>
      <c r="H455" s="7">
        <v>10</v>
      </c>
      <c r="I455" s="8">
        <v>4</v>
      </c>
      <c r="J455" s="8" t="s">
        <v>34</v>
      </c>
      <c r="K455" s="18" t="s">
        <v>57</v>
      </c>
      <c r="L455" s="24">
        <f t="shared" si="58"/>
        <v>1</v>
      </c>
      <c r="M455" s="23" t="str">
        <f t="shared" si="59"/>
        <v/>
      </c>
      <c r="N455" s="9" t="str">
        <f t="shared" si="60"/>
        <v/>
      </c>
      <c r="O455" s="11" t="str">
        <f t="shared" si="61"/>
        <v/>
      </c>
      <c r="P455" s="28">
        <f t="shared" si="62"/>
        <v>0.1</v>
      </c>
      <c r="Q455" s="28">
        <f t="shared" si="63"/>
        <v>3.3333333333333333E-2</v>
      </c>
    </row>
    <row r="456" spans="1:17" x14ac:dyDescent="0.2">
      <c r="A456" s="5">
        <v>41896</v>
      </c>
      <c r="B456" s="6">
        <v>43</v>
      </c>
      <c r="C456" s="6">
        <v>1</v>
      </c>
      <c r="D456" s="6" t="s">
        <v>69</v>
      </c>
      <c r="E456" s="6" t="s">
        <v>74</v>
      </c>
      <c r="F456" s="6">
        <v>30</v>
      </c>
      <c r="G456" s="7">
        <v>1</v>
      </c>
      <c r="H456" s="7">
        <v>10</v>
      </c>
      <c r="I456" s="8">
        <v>4</v>
      </c>
      <c r="J456" s="8" t="s">
        <v>34</v>
      </c>
      <c r="K456" s="18" t="s">
        <v>51</v>
      </c>
      <c r="L456" s="24">
        <f t="shared" si="58"/>
        <v>1</v>
      </c>
      <c r="M456" s="23" t="str">
        <f t="shared" si="59"/>
        <v/>
      </c>
      <c r="N456" s="9" t="str">
        <f t="shared" si="60"/>
        <v/>
      </c>
      <c r="O456" s="11" t="str">
        <f t="shared" si="61"/>
        <v/>
      </c>
      <c r="P456" s="28">
        <f t="shared" si="62"/>
        <v>0.1</v>
      </c>
      <c r="Q456" s="28">
        <f t="shared" si="63"/>
        <v>3.3333333333333333E-2</v>
      </c>
    </row>
    <row r="457" spans="1:17" x14ac:dyDescent="0.2">
      <c r="A457" s="5">
        <v>41896</v>
      </c>
      <c r="B457" s="6">
        <v>43</v>
      </c>
      <c r="C457" s="6">
        <v>1</v>
      </c>
      <c r="D457" s="6" t="s">
        <v>69</v>
      </c>
      <c r="E457" s="6" t="s">
        <v>74</v>
      </c>
      <c r="F457" s="6">
        <v>30</v>
      </c>
      <c r="G457" s="7">
        <v>1</v>
      </c>
      <c r="H457" s="7">
        <v>10</v>
      </c>
      <c r="I457" s="8">
        <v>4</v>
      </c>
      <c r="J457" s="8" t="s">
        <v>34</v>
      </c>
      <c r="K457" s="18" t="s">
        <v>44</v>
      </c>
      <c r="L457" s="24">
        <f t="shared" si="58"/>
        <v>1</v>
      </c>
      <c r="M457" s="23">
        <f t="shared" si="59"/>
        <v>1</v>
      </c>
      <c r="N457" s="9">
        <f t="shared" si="60"/>
        <v>1</v>
      </c>
      <c r="O457" s="11">
        <f t="shared" si="61"/>
        <v>3.3333333333333333E-2</v>
      </c>
      <c r="P457" s="28">
        <f t="shared" si="62"/>
        <v>0.1</v>
      </c>
      <c r="Q457" s="28">
        <f t="shared" si="63"/>
        <v>3.3333333333333333E-2</v>
      </c>
    </row>
    <row r="458" spans="1:17" x14ac:dyDescent="0.2">
      <c r="A458" s="5">
        <v>41896</v>
      </c>
      <c r="B458" s="6">
        <v>43</v>
      </c>
      <c r="C458" s="6">
        <v>1</v>
      </c>
      <c r="D458" s="6" t="s">
        <v>69</v>
      </c>
      <c r="E458" s="6" t="s">
        <v>74</v>
      </c>
      <c r="F458" s="6">
        <v>30</v>
      </c>
      <c r="G458" s="7">
        <v>1</v>
      </c>
      <c r="H458" s="7">
        <v>10</v>
      </c>
      <c r="I458" s="8">
        <v>5</v>
      </c>
      <c r="J458" s="8" t="s">
        <v>35</v>
      </c>
      <c r="K458" s="18" t="s">
        <v>50</v>
      </c>
      <c r="L458" s="24">
        <f t="shared" si="58"/>
        <v>1</v>
      </c>
      <c r="M458" s="23">
        <f t="shared" si="59"/>
        <v>1</v>
      </c>
      <c r="N458" s="9">
        <f t="shared" si="60"/>
        <v>1</v>
      </c>
      <c r="O458" s="11">
        <f t="shared" si="61"/>
        <v>3.3333333333333333E-2</v>
      </c>
      <c r="P458" s="28">
        <f t="shared" si="62"/>
        <v>0.1</v>
      </c>
      <c r="Q458" s="28">
        <f t="shared" si="63"/>
        <v>3.3333333333333333E-2</v>
      </c>
    </row>
    <row r="459" spans="1:17" x14ac:dyDescent="0.2">
      <c r="A459" s="5">
        <v>41896</v>
      </c>
      <c r="B459" s="6">
        <v>43</v>
      </c>
      <c r="C459" s="6">
        <v>1</v>
      </c>
      <c r="D459" s="6" t="s">
        <v>69</v>
      </c>
      <c r="E459" s="6" t="s">
        <v>74</v>
      </c>
      <c r="F459" s="6">
        <v>30</v>
      </c>
      <c r="G459" s="7">
        <v>1</v>
      </c>
      <c r="H459" s="7">
        <v>10</v>
      </c>
      <c r="I459" s="8">
        <v>5</v>
      </c>
      <c r="J459" s="8" t="s">
        <v>35</v>
      </c>
      <c r="K459" s="18" t="s">
        <v>45</v>
      </c>
      <c r="L459" s="24">
        <f t="shared" si="58"/>
        <v>1</v>
      </c>
      <c r="M459" s="23" t="str">
        <f t="shared" si="59"/>
        <v/>
      </c>
      <c r="N459" s="9" t="str">
        <f t="shared" si="60"/>
        <v/>
      </c>
      <c r="O459" s="11" t="str">
        <f t="shared" si="61"/>
        <v/>
      </c>
      <c r="P459" s="28">
        <f t="shared" si="62"/>
        <v>0.1</v>
      </c>
      <c r="Q459" s="28">
        <f t="shared" si="63"/>
        <v>3.3333333333333333E-2</v>
      </c>
    </row>
    <row r="460" spans="1:17" x14ac:dyDescent="0.2">
      <c r="A460" s="5">
        <v>41896</v>
      </c>
      <c r="B460" s="6">
        <v>43</v>
      </c>
      <c r="C460" s="6">
        <v>1</v>
      </c>
      <c r="D460" s="6" t="s">
        <v>69</v>
      </c>
      <c r="E460" s="6" t="s">
        <v>74</v>
      </c>
      <c r="F460" s="6">
        <v>30</v>
      </c>
      <c r="G460" s="7">
        <v>1</v>
      </c>
      <c r="H460" s="7">
        <v>10</v>
      </c>
      <c r="I460" s="8">
        <v>5</v>
      </c>
      <c r="J460" s="8" t="s">
        <v>35</v>
      </c>
      <c r="K460" s="18" t="s">
        <v>44</v>
      </c>
      <c r="L460" s="24">
        <f t="shared" si="58"/>
        <v>1</v>
      </c>
      <c r="M460" s="23">
        <f t="shared" si="59"/>
        <v>1</v>
      </c>
      <c r="N460" s="9">
        <f t="shared" si="60"/>
        <v>1</v>
      </c>
      <c r="O460" s="11">
        <f t="shared" si="61"/>
        <v>3.3333333333333333E-2</v>
      </c>
      <c r="P460" s="28">
        <f t="shared" si="62"/>
        <v>0.1</v>
      </c>
      <c r="Q460" s="28">
        <f t="shared" si="63"/>
        <v>3.3333333333333333E-2</v>
      </c>
    </row>
    <row r="461" spans="1:17" x14ac:dyDescent="0.2">
      <c r="A461" s="5">
        <v>41896</v>
      </c>
      <c r="B461" s="6">
        <v>43</v>
      </c>
      <c r="C461" s="6">
        <v>1</v>
      </c>
      <c r="D461" s="6" t="s">
        <v>69</v>
      </c>
      <c r="E461" s="6" t="s">
        <v>74</v>
      </c>
      <c r="F461" s="6">
        <v>30</v>
      </c>
      <c r="G461" s="7">
        <v>1</v>
      </c>
      <c r="H461" s="7">
        <v>10</v>
      </c>
      <c r="I461" s="8">
        <v>5</v>
      </c>
      <c r="J461" s="8" t="s">
        <v>35</v>
      </c>
      <c r="K461" s="18" t="s">
        <v>46</v>
      </c>
      <c r="L461" s="24">
        <f t="shared" si="58"/>
        <v>1</v>
      </c>
      <c r="M461" s="23" t="str">
        <f t="shared" si="59"/>
        <v/>
      </c>
      <c r="N461" s="9" t="str">
        <f t="shared" si="60"/>
        <v/>
      </c>
      <c r="O461" s="11" t="str">
        <f t="shared" si="61"/>
        <v/>
      </c>
      <c r="P461" s="28">
        <f t="shared" si="62"/>
        <v>0.1</v>
      </c>
      <c r="Q461" s="28">
        <f t="shared" si="63"/>
        <v>3.3333333333333333E-2</v>
      </c>
    </row>
    <row r="462" spans="1:17" x14ac:dyDescent="0.2">
      <c r="A462" s="5">
        <v>41896</v>
      </c>
      <c r="B462" s="6">
        <v>43</v>
      </c>
      <c r="C462" s="6">
        <v>1</v>
      </c>
      <c r="D462" s="6" t="s">
        <v>69</v>
      </c>
      <c r="E462" s="6" t="s">
        <v>74</v>
      </c>
      <c r="F462" s="6">
        <v>30</v>
      </c>
      <c r="G462" s="7">
        <v>1</v>
      </c>
      <c r="H462" s="7">
        <v>10</v>
      </c>
      <c r="I462" s="8">
        <v>6</v>
      </c>
      <c r="J462" s="8" t="s">
        <v>41</v>
      </c>
      <c r="K462" s="18" t="s">
        <v>51</v>
      </c>
      <c r="L462" s="24">
        <f t="shared" si="58"/>
        <v>1</v>
      </c>
      <c r="M462" s="23" t="str">
        <f t="shared" si="59"/>
        <v/>
      </c>
      <c r="N462" s="9" t="str">
        <f t="shared" si="60"/>
        <v/>
      </c>
      <c r="O462" s="11" t="str">
        <f t="shared" si="61"/>
        <v/>
      </c>
      <c r="P462" s="28">
        <f t="shared" si="62"/>
        <v>0.1</v>
      </c>
      <c r="Q462" s="28">
        <f t="shared" si="63"/>
        <v>3.3333333333333333E-2</v>
      </c>
    </row>
    <row r="463" spans="1:17" x14ac:dyDescent="0.2">
      <c r="A463" s="5">
        <v>41896</v>
      </c>
      <c r="B463" s="6">
        <v>43</v>
      </c>
      <c r="C463" s="6">
        <v>1</v>
      </c>
      <c r="D463" s="6" t="s">
        <v>69</v>
      </c>
      <c r="E463" s="6" t="s">
        <v>74</v>
      </c>
      <c r="F463" s="6">
        <v>30</v>
      </c>
      <c r="G463" s="7">
        <v>1</v>
      </c>
      <c r="H463" s="7">
        <v>10</v>
      </c>
      <c r="I463" s="8">
        <v>6</v>
      </c>
      <c r="J463" s="8" t="s">
        <v>41</v>
      </c>
      <c r="K463" s="18" t="s">
        <v>50</v>
      </c>
      <c r="L463" s="24">
        <f t="shared" si="58"/>
        <v>1</v>
      </c>
      <c r="M463" s="23">
        <f t="shared" si="59"/>
        <v>1</v>
      </c>
      <c r="N463" s="9" t="str">
        <f t="shared" si="60"/>
        <v/>
      </c>
      <c r="O463" s="11" t="str">
        <f t="shared" si="61"/>
        <v/>
      </c>
      <c r="P463" s="28">
        <f t="shared" si="62"/>
        <v>0.1</v>
      </c>
      <c r="Q463" s="28">
        <f t="shared" si="63"/>
        <v>3.3333333333333333E-2</v>
      </c>
    </row>
    <row r="464" spans="1:17" x14ac:dyDescent="0.2">
      <c r="A464" s="5">
        <v>41896</v>
      </c>
      <c r="B464" s="6">
        <v>43</v>
      </c>
      <c r="C464" s="6">
        <v>1</v>
      </c>
      <c r="D464" s="6" t="s">
        <v>69</v>
      </c>
      <c r="E464" s="6" t="s">
        <v>74</v>
      </c>
      <c r="F464" s="6">
        <v>30</v>
      </c>
      <c r="G464" s="7">
        <v>1</v>
      </c>
      <c r="H464" s="7">
        <v>10</v>
      </c>
      <c r="I464" s="8">
        <v>6</v>
      </c>
      <c r="J464" s="8" t="s">
        <v>41</v>
      </c>
      <c r="K464" s="18" t="s">
        <v>44</v>
      </c>
      <c r="L464" s="24">
        <f t="shared" si="58"/>
        <v>1</v>
      </c>
      <c r="M464" s="23">
        <f t="shared" si="59"/>
        <v>1</v>
      </c>
      <c r="N464" s="9">
        <f t="shared" si="60"/>
        <v>1</v>
      </c>
      <c r="O464" s="11">
        <f t="shared" si="61"/>
        <v>3.3333333333333333E-2</v>
      </c>
      <c r="P464" s="28">
        <f t="shared" si="62"/>
        <v>0.1</v>
      </c>
      <c r="Q464" s="28">
        <f t="shared" si="63"/>
        <v>3.3333333333333333E-2</v>
      </c>
    </row>
    <row r="465" spans="1:17" x14ac:dyDescent="0.2">
      <c r="A465" s="5">
        <v>41896</v>
      </c>
      <c r="B465" s="6">
        <v>43</v>
      </c>
      <c r="C465" s="6">
        <v>1</v>
      </c>
      <c r="D465" s="6" t="s">
        <v>69</v>
      </c>
      <c r="E465" s="6" t="s">
        <v>74</v>
      </c>
      <c r="F465" s="6">
        <v>30</v>
      </c>
      <c r="G465" s="7">
        <v>1</v>
      </c>
      <c r="H465" s="7">
        <v>10</v>
      </c>
      <c r="I465" s="8">
        <v>7</v>
      </c>
      <c r="J465" s="8" t="s">
        <v>35</v>
      </c>
      <c r="K465" s="18" t="s">
        <v>51</v>
      </c>
      <c r="L465" s="24">
        <f t="shared" si="58"/>
        <v>1</v>
      </c>
      <c r="M465" s="23" t="str">
        <f t="shared" si="59"/>
        <v/>
      </c>
      <c r="N465" s="9" t="str">
        <f t="shared" si="60"/>
        <v/>
      </c>
      <c r="O465" s="11" t="str">
        <f t="shared" si="61"/>
        <v/>
      </c>
      <c r="P465" s="28">
        <f t="shared" si="62"/>
        <v>0.1</v>
      </c>
      <c r="Q465" s="28">
        <f t="shared" si="63"/>
        <v>3.3333333333333333E-2</v>
      </c>
    </row>
    <row r="466" spans="1:17" x14ac:dyDescent="0.2">
      <c r="A466" s="5">
        <v>41896</v>
      </c>
      <c r="B466" s="6">
        <v>43</v>
      </c>
      <c r="C466" s="6">
        <v>1</v>
      </c>
      <c r="D466" s="6" t="s">
        <v>69</v>
      </c>
      <c r="E466" s="6" t="s">
        <v>74</v>
      </c>
      <c r="F466" s="6">
        <v>30</v>
      </c>
      <c r="G466" s="7">
        <v>1</v>
      </c>
      <c r="H466" s="7">
        <v>10</v>
      </c>
      <c r="I466" s="8">
        <v>7</v>
      </c>
      <c r="J466" s="8" t="s">
        <v>35</v>
      </c>
      <c r="K466" s="18" t="s">
        <v>50</v>
      </c>
      <c r="L466" s="24">
        <f t="shared" si="58"/>
        <v>1</v>
      </c>
      <c r="M466" s="23">
        <f t="shared" si="59"/>
        <v>1</v>
      </c>
      <c r="N466" s="9" t="str">
        <f t="shared" si="60"/>
        <v/>
      </c>
      <c r="O466" s="11" t="str">
        <f t="shared" si="61"/>
        <v/>
      </c>
      <c r="P466" s="28">
        <f t="shared" si="62"/>
        <v>0.1</v>
      </c>
      <c r="Q466" s="28">
        <f t="shared" si="63"/>
        <v>3.3333333333333333E-2</v>
      </c>
    </row>
    <row r="467" spans="1:17" x14ac:dyDescent="0.2">
      <c r="A467" s="5">
        <v>41896</v>
      </c>
      <c r="B467" s="6">
        <v>43</v>
      </c>
      <c r="C467" s="6">
        <v>1</v>
      </c>
      <c r="D467" s="6" t="s">
        <v>69</v>
      </c>
      <c r="E467" s="6" t="s">
        <v>74</v>
      </c>
      <c r="F467" s="6">
        <v>30</v>
      </c>
      <c r="G467" s="7">
        <v>1</v>
      </c>
      <c r="H467" s="7">
        <v>10</v>
      </c>
      <c r="I467" s="8">
        <v>7</v>
      </c>
      <c r="J467" s="8" t="s">
        <v>35</v>
      </c>
      <c r="K467" s="18" t="s">
        <v>44</v>
      </c>
      <c r="L467" s="24">
        <f t="shared" si="58"/>
        <v>1</v>
      </c>
      <c r="M467" s="23">
        <f t="shared" si="59"/>
        <v>1</v>
      </c>
      <c r="N467" s="9">
        <f t="shared" si="60"/>
        <v>1</v>
      </c>
      <c r="O467" s="11">
        <f t="shared" si="61"/>
        <v>3.3333333333333333E-2</v>
      </c>
      <c r="P467" s="28">
        <f t="shared" si="62"/>
        <v>0.1</v>
      </c>
      <c r="Q467" s="28">
        <f t="shared" si="63"/>
        <v>3.3333333333333333E-2</v>
      </c>
    </row>
    <row r="468" spans="1:17" x14ac:dyDescent="0.2">
      <c r="A468" s="5">
        <v>41896</v>
      </c>
      <c r="B468" s="6">
        <v>43</v>
      </c>
      <c r="C468" s="6">
        <v>1</v>
      </c>
      <c r="D468" s="6" t="s">
        <v>69</v>
      </c>
      <c r="E468" s="6" t="s">
        <v>74</v>
      </c>
      <c r="F468" s="6">
        <v>30</v>
      </c>
      <c r="G468" s="7">
        <v>1</v>
      </c>
      <c r="H468" s="7">
        <v>10</v>
      </c>
      <c r="I468" s="8">
        <v>7</v>
      </c>
      <c r="J468" s="8" t="s">
        <v>35</v>
      </c>
      <c r="K468" s="18" t="s">
        <v>45</v>
      </c>
      <c r="L468" s="24">
        <f t="shared" si="58"/>
        <v>1</v>
      </c>
      <c r="M468" s="23" t="str">
        <f t="shared" si="59"/>
        <v/>
      </c>
      <c r="N468" s="9" t="str">
        <f t="shared" si="60"/>
        <v/>
      </c>
      <c r="O468" s="11" t="str">
        <f t="shared" si="61"/>
        <v/>
      </c>
      <c r="P468" s="28">
        <f t="shared" si="62"/>
        <v>0.1</v>
      </c>
      <c r="Q468" s="28">
        <f t="shared" si="63"/>
        <v>3.3333333333333333E-2</v>
      </c>
    </row>
    <row r="469" spans="1:17" x14ac:dyDescent="0.2">
      <c r="A469" s="5">
        <v>41896</v>
      </c>
      <c r="B469" s="6">
        <v>43</v>
      </c>
      <c r="C469" s="6">
        <v>1</v>
      </c>
      <c r="D469" s="6" t="s">
        <v>69</v>
      </c>
      <c r="E469" s="6" t="s">
        <v>74</v>
      </c>
      <c r="F469" s="6">
        <v>30</v>
      </c>
      <c r="G469" s="7">
        <v>1</v>
      </c>
      <c r="H469" s="7">
        <v>10</v>
      </c>
      <c r="I469" s="8">
        <v>8</v>
      </c>
      <c r="J469" s="8" t="s">
        <v>42</v>
      </c>
      <c r="K469" s="18" t="s">
        <v>44</v>
      </c>
      <c r="L469" s="24">
        <f t="shared" si="58"/>
        <v>1</v>
      </c>
      <c r="M469" s="23">
        <f t="shared" si="59"/>
        <v>1</v>
      </c>
      <c r="N469" s="9" t="str">
        <f t="shared" si="60"/>
        <v/>
      </c>
      <c r="O469" s="11" t="str">
        <f t="shared" si="61"/>
        <v/>
      </c>
      <c r="P469" s="28">
        <f t="shared" si="62"/>
        <v>0.1</v>
      </c>
      <c r="Q469" s="28">
        <f t="shared" si="63"/>
        <v>3.3333333333333333E-2</v>
      </c>
    </row>
    <row r="470" spans="1:17" x14ac:dyDescent="0.2">
      <c r="A470" s="5">
        <v>41896</v>
      </c>
      <c r="B470" s="6">
        <v>43</v>
      </c>
      <c r="C470" s="6">
        <v>1</v>
      </c>
      <c r="D470" s="6" t="s">
        <v>69</v>
      </c>
      <c r="E470" s="6" t="s">
        <v>74</v>
      </c>
      <c r="F470" s="6">
        <v>30</v>
      </c>
      <c r="G470" s="7">
        <v>1</v>
      </c>
      <c r="H470" s="7">
        <v>10</v>
      </c>
      <c r="I470" s="8">
        <v>8</v>
      </c>
      <c r="J470" s="8" t="s">
        <v>42</v>
      </c>
      <c r="K470" s="18" t="s">
        <v>50</v>
      </c>
      <c r="L470" s="24">
        <f t="shared" si="58"/>
        <v>1</v>
      </c>
      <c r="M470" s="23">
        <f t="shared" si="59"/>
        <v>1</v>
      </c>
      <c r="N470" s="9">
        <f t="shared" si="60"/>
        <v>1</v>
      </c>
      <c r="O470" s="11">
        <f t="shared" si="61"/>
        <v>3.3333333333333333E-2</v>
      </c>
      <c r="P470" s="28">
        <f t="shared" si="62"/>
        <v>0.1</v>
      </c>
      <c r="Q470" s="28">
        <f t="shared" si="63"/>
        <v>3.3333333333333333E-2</v>
      </c>
    </row>
    <row r="471" spans="1:17" x14ac:dyDescent="0.2">
      <c r="A471" s="5">
        <v>41896</v>
      </c>
      <c r="B471" s="6">
        <v>43</v>
      </c>
      <c r="C471" s="6">
        <v>1</v>
      </c>
      <c r="D471" s="6" t="s">
        <v>69</v>
      </c>
      <c r="E471" s="6" t="s">
        <v>74</v>
      </c>
      <c r="F471" s="6">
        <v>30</v>
      </c>
      <c r="G471" s="7">
        <v>1</v>
      </c>
      <c r="H471" s="7">
        <v>10</v>
      </c>
      <c r="I471" s="8">
        <v>9</v>
      </c>
      <c r="J471" s="8" t="s">
        <v>41</v>
      </c>
      <c r="K471" s="18" t="s">
        <v>44</v>
      </c>
      <c r="L471" s="24">
        <f t="shared" si="58"/>
        <v>1</v>
      </c>
      <c r="M471" s="23">
        <f t="shared" si="59"/>
        <v>1</v>
      </c>
      <c r="N471" s="9" t="str">
        <f t="shared" si="60"/>
        <v/>
      </c>
      <c r="O471" s="11" t="str">
        <f t="shared" si="61"/>
        <v/>
      </c>
      <c r="P471" s="28">
        <f t="shared" si="62"/>
        <v>0.1</v>
      </c>
      <c r="Q471" s="28">
        <f t="shared" si="63"/>
        <v>3.3333333333333333E-2</v>
      </c>
    </row>
    <row r="472" spans="1:17" x14ac:dyDescent="0.2">
      <c r="A472" s="5">
        <v>41896</v>
      </c>
      <c r="B472" s="6">
        <v>43</v>
      </c>
      <c r="C472" s="6">
        <v>1</v>
      </c>
      <c r="D472" s="6" t="s">
        <v>69</v>
      </c>
      <c r="E472" s="6" t="s">
        <v>74</v>
      </c>
      <c r="F472" s="6">
        <v>30</v>
      </c>
      <c r="G472" s="7">
        <v>1</v>
      </c>
      <c r="H472" s="7">
        <v>10</v>
      </c>
      <c r="I472" s="8">
        <v>9</v>
      </c>
      <c r="J472" s="8" t="s">
        <v>41</v>
      </c>
      <c r="K472" s="18" t="s">
        <v>50</v>
      </c>
      <c r="L472" s="24">
        <f t="shared" si="58"/>
        <v>1</v>
      </c>
      <c r="M472" s="23">
        <f t="shared" si="59"/>
        <v>1</v>
      </c>
      <c r="N472" s="9">
        <f t="shared" si="60"/>
        <v>1</v>
      </c>
      <c r="O472" s="11">
        <f t="shared" si="61"/>
        <v>3.3333333333333333E-2</v>
      </c>
      <c r="P472" s="28">
        <f t="shared" si="62"/>
        <v>0.1</v>
      </c>
      <c r="Q472" s="28">
        <f t="shared" si="63"/>
        <v>3.3333333333333333E-2</v>
      </c>
    </row>
    <row r="473" spans="1:17" x14ac:dyDescent="0.2">
      <c r="A473" s="5">
        <v>41896</v>
      </c>
      <c r="B473" s="6">
        <v>43</v>
      </c>
      <c r="C473" s="6">
        <v>1</v>
      </c>
      <c r="D473" s="6" t="s">
        <v>69</v>
      </c>
      <c r="E473" s="6" t="s">
        <v>74</v>
      </c>
      <c r="F473" s="6">
        <v>30</v>
      </c>
      <c r="G473" s="7">
        <v>1</v>
      </c>
      <c r="H473" s="7">
        <v>10</v>
      </c>
      <c r="I473" s="8">
        <v>10</v>
      </c>
      <c r="J473" s="8" t="s">
        <v>32</v>
      </c>
      <c r="K473" s="18" t="s">
        <v>51</v>
      </c>
      <c r="L473" s="24">
        <f t="shared" si="58"/>
        <v>1</v>
      </c>
      <c r="M473" s="23" t="str">
        <f t="shared" si="59"/>
        <v/>
      </c>
      <c r="N473" s="9" t="str">
        <f t="shared" si="60"/>
        <v/>
      </c>
      <c r="O473" s="11" t="str">
        <f t="shared" si="61"/>
        <v/>
      </c>
      <c r="P473" s="28">
        <f t="shared" si="62"/>
        <v>0.1</v>
      </c>
      <c r="Q473" s="28">
        <f t="shared" si="63"/>
        <v>3.3333333333333333E-2</v>
      </c>
    </row>
    <row r="474" spans="1:17" x14ac:dyDescent="0.2">
      <c r="A474" s="5">
        <v>41896</v>
      </c>
      <c r="B474" s="6">
        <v>43</v>
      </c>
      <c r="C474" s="6">
        <v>1</v>
      </c>
      <c r="D474" s="6" t="s">
        <v>69</v>
      </c>
      <c r="E474" s="6" t="s">
        <v>74</v>
      </c>
      <c r="F474" s="6">
        <v>30</v>
      </c>
      <c r="G474" s="7">
        <v>1</v>
      </c>
      <c r="H474" s="7">
        <v>10</v>
      </c>
      <c r="I474" s="8">
        <v>10</v>
      </c>
      <c r="J474" s="8" t="s">
        <v>32</v>
      </c>
      <c r="K474" s="18" t="s">
        <v>50</v>
      </c>
      <c r="L474" s="24">
        <f t="shared" si="58"/>
        <v>1</v>
      </c>
      <c r="M474" s="23">
        <f t="shared" si="59"/>
        <v>1</v>
      </c>
      <c r="N474" s="9">
        <f t="shared" si="60"/>
        <v>1</v>
      </c>
      <c r="O474" s="11">
        <f t="shared" si="61"/>
        <v>3.3333333333333333E-2</v>
      </c>
      <c r="P474" s="28">
        <f t="shared" si="62"/>
        <v>0.1</v>
      </c>
      <c r="Q474" s="28">
        <f t="shared" si="63"/>
        <v>3.3333333333333333E-2</v>
      </c>
    </row>
    <row r="475" spans="1:17" x14ac:dyDescent="0.2">
      <c r="A475" s="5">
        <v>41896</v>
      </c>
      <c r="B475" s="6">
        <v>43</v>
      </c>
      <c r="C475" s="6">
        <v>1</v>
      </c>
      <c r="D475" s="6" t="s">
        <v>69</v>
      </c>
      <c r="E475" s="6" t="s">
        <v>74</v>
      </c>
      <c r="F475" s="6">
        <v>30</v>
      </c>
      <c r="G475" s="7">
        <v>2</v>
      </c>
      <c r="H475" s="7">
        <v>10</v>
      </c>
      <c r="I475" s="8">
        <v>1</v>
      </c>
      <c r="J475" s="8" t="s">
        <v>35</v>
      </c>
      <c r="K475" s="18" t="s">
        <v>50</v>
      </c>
      <c r="L475" s="24">
        <f t="shared" si="58"/>
        <v>1</v>
      </c>
      <c r="M475" s="23">
        <f t="shared" si="59"/>
        <v>1</v>
      </c>
      <c r="N475" s="9" t="str">
        <f t="shared" si="60"/>
        <v/>
      </c>
      <c r="O475" s="11" t="str">
        <f t="shared" si="61"/>
        <v/>
      </c>
      <c r="P475" s="28">
        <f t="shared" si="62"/>
        <v>0.1</v>
      </c>
      <c r="Q475" s="28">
        <f t="shared" si="63"/>
        <v>3.3333333333333333E-2</v>
      </c>
    </row>
    <row r="476" spans="1:17" x14ac:dyDescent="0.2">
      <c r="A476" s="5">
        <v>41896</v>
      </c>
      <c r="B476" s="6">
        <v>43</v>
      </c>
      <c r="C476" s="6">
        <v>1</v>
      </c>
      <c r="D476" s="6" t="s">
        <v>69</v>
      </c>
      <c r="E476" s="6" t="s">
        <v>74</v>
      </c>
      <c r="F476" s="6">
        <v>30</v>
      </c>
      <c r="G476" s="7">
        <v>2</v>
      </c>
      <c r="H476" s="7">
        <v>10</v>
      </c>
      <c r="I476" s="8">
        <v>1</v>
      </c>
      <c r="J476" s="8" t="s">
        <v>35</v>
      </c>
      <c r="K476" s="18" t="s">
        <v>44</v>
      </c>
      <c r="L476" s="24">
        <f t="shared" si="58"/>
        <v>1</v>
      </c>
      <c r="M476" s="23">
        <f t="shared" si="59"/>
        <v>1</v>
      </c>
      <c r="N476" s="9">
        <f t="shared" si="60"/>
        <v>1</v>
      </c>
      <c r="O476" s="11">
        <f t="shared" si="61"/>
        <v>3.3333333333333333E-2</v>
      </c>
      <c r="P476" s="28">
        <f t="shared" si="62"/>
        <v>0.1</v>
      </c>
      <c r="Q476" s="28">
        <f t="shared" si="63"/>
        <v>3.3333333333333333E-2</v>
      </c>
    </row>
    <row r="477" spans="1:17" x14ac:dyDescent="0.2">
      <c r="A477" s="5">
        <v>41896</v>
      </c>
      <c r="B477" s="6">
        <v>43</v>
      </c>
      <c r="C477" s="6">
        <v>1</v>
      </c>
      <c r="D477" s="6" t="s">
        <v>69</v>
      </c>
      <c r="E477" s="6" t="s">
        <v>74</v>
      </c>
      <c r="F477" s="6">
        <v>30</v>
      </c>
      <c r="G477" s="7">
        <v>2</v>
      </c>
      <c r="H477" s="7">
        <v>10</v>
      </c>
      <c r="I477" s="8">
        <v>1</v>
      </c>
      <c r="J477" s="8" t="s">
        <v>35</v>
      </c>
      <c r="K477" s="18" t="s">
        <v>45</v>
      </c>
      <c r="L477" s="24">
        <f t="shared" si="58"/>
        <v>1</v>
      </c>
      <c r="M477" s="23" t="str">
        <f t="shared" si="59"/>
        <v/>
      </c>
      <c r="N477" s="9" t="str">
        <f t="shared" si="60"/>
        <v/>
      </c>
      <c r="O477" s="11" t="str">
        <f t="shared" si="61"/>
        <v/>
      </c>
      <c r="P477" s="28">
        <f t="shared" si="62"/>
        <v>0.1</v>
      </c>
      <c r="Q477" s="28">
        <f t="shared" si="63"/>
        <v>3.3333333333333333E-2</v>
      </c>
    </row>
    <row r="478" spans="1:17" x14ac:dyDescent="0.2">
      <c r="A478" s="5">
        <v>41896</v>
      </c>
      <c r="B478" s="6">
        <v>43</v>
      </c>
      <c r="C478" s="6">
        <v>1</v>
      </c>
      <c r="D478" s="6" t="s">
        <v>69</v>
      </c>
      <c r="E478" s="6" t="s">
        <v>74</v>
      </c>
      <c r="F478" s="6">
        <v>30</v>
      </c>
      <c r="G478" s="7">
        <v>2</v>
      </c>
      <c r="H478" s="7">
        <v>10</v>
      </c>
      <c r="I478" s="8">
        <v>1</v>
      </c>
      <c r="J478" s="8" t="s">
        <v>35</v>
      </c>
      <c r="K478" s="18" t="s">
        <v>51</v>
      </c>
      <c r="L478" s="24">
        <f t="shared" si="58"/>
        <v>1</v>
      </c>
      <c r="M478" s="23" t="str">
        <f t="shared" si="59"/>
        <v/>
      </c>
      <c r="N478" s="9" t="str">
        <f t="shared" si="60"/>
        <v/>
      </c>
      <c r="O478" s="11" t="str">
        <f t="shared" si="61"/>
        <v/>
      </c>
      <c r="P478" s="28">
        <f t="shared" si="62"/>
        <v>0.1</v>
      </c>
      <c r="Q478" s="28">
        <f t="shared" si="63"/>
        <v>3.3333333333333333E-2</v>
      </c>
    </row>
    <row r="479" spans="1:17" x14ac:dyDescent="0.2">
      <c r="A479" s="5">
        <v>41896</v>
      </c>
      <c r="B479" s="6">
        <v>43</v>
      </c>
      <c r="C479" s="6">
        <v>1</v>
      </c>
      <c r="D479" s="6" t="s">
        <v>69</v>
      </c>
      <c r="E479" s="6" t="s">
        <v>74</v>
      </c>
      <c r="F479" s="6">
        <v>30</v>
      </c>
      <c r="G479" s="7">
        <v>2</v>
      </c>
      <c r="H479" s="7">
        <v>10</v>
      </c>
      <c r="I479" s="8">
        <v>2</v>
      </c>
      <c r="J479" s="8" t="s">
        <v>42</v>
      </c>
      <c r="K479" s="18" t="s">
        <v>50</v>
      </c>
      <c r="L479" s="24">
        <f t="shared" si="58"/>
        <v>1</v>
      </c>
      <c r="M479" s="23">
        <f t="shared" si="59"/>
        <v>1</v>
      </c>
      <c r="N479" s="9" t="str">
        <f t="shared" si="60"/>
        <v/>
      </c>
      <c r="O479" s="11" t="str">
        <f t="shared" si="61"/>
        <v/>
      </c>
      <c r="P479" s="28">
        <f t="shared" si="62"/>
        <v>0.1</v>
      </c>
      <c r="Q479" s="28">
        <f t="shared" si="63"/>
        <v>3.3333333333333333E-2</v>
      </c>
    </row>
    <row r="480" spans="1:17" x14ac:dyDescent="0.2">
      <c r="A480" s="5">
        <v>41896</v>
      </c>
      <c r="B480" s="6">
        <v>43</v>
      </c>
      <c r="C480" s="6">
        <v>1</v>
      </c>
      <c r="D480" s="6" t="s">
        <v>69</v>
      </c>
      <c r="E480" s="6" t="s">
        <v>74</v>
      </c>
      <c r="F480" s="6">
        <v>30</v>
      </c>
      <c r="G480" s="7">
        <v>2</v>
      </c>
      <c r="H480" s="7">
        <v>10</v>
      </c>
      <c r="I480" s="8">
        <v>2</v>
      </c>
      <c r="J480" s="8" t="s">
        <v>42</v>
      </c>
      <c r="K480" s="18" t="s">
        <v>44</v>
      </c>
      <c r="L480" s="24">
        <f t="shared" ref="L480:L543" si="64">IF(OR(K480="NONE",K480="SED"),0,IF(K480="MIS","",1))</f>
        <v>1</v>
      </c>
      <c r="M480" s="23">
        <f t="shared" ref="M480:M543" si="65">IF(OR(K480="SA", K480="PBUR", K480= "BUR"), 1, "")</f>
        <v>1</v>
      </c>
      <c r="N480" s="9">
        <f t="shared" ref="N480:N543" si="66">IF(M480&lt;&gt;1,"",IF(M481&lt;&gt;1,1,IF(I480=I481,"",1)))</f>
        <v>1</v>
      </c>
      <c r="O480" s="11">
        <f t="shared" ref="O480:O543" si="67">IF(N480=1, (N480/F480), "")</f>
        <v>3.3333333333333333E-2</v>
      </c>
      <c r="P480" s="28">
        <f t="shared" ref="P480:P543" si="68">(1/H480)</f>
        <v>0.1</v>
      </c>
      <c r="Q480" s="28">
        <f t="shared" ref="Q480:Q543" si="69">(1/F480)</f>
        <v>3.3333333333333333E-2</v>
      </c>
    </row>
    <row r="481" spans="1:17" x14ac:dyDescent="0.2">
      <c r="A481" s="5">
        <v>41896</v>
      </c>
      <c r="B481" s="6">
        <v>43</v>
      </c>
      <c r="C481" s="6">
        <v>1</v>
      </c>
      <c r="D481" s="6" t="s">
        <v>69</v>
      </c>
      <c r="E481" s="6" t="s">
        <v>74</v>
      </c>
      <c r="F481" s="6">
        <v>30</v>
      </c>
      <c r="G481" s="7">
        <v>2</v>
      </c>
      <c r="H481" s="7">
        <v>10</v>
      </c>
      <c r="I481" s="8">
        <v>3</v>
      </c>
      <c r="J481" s="8" t="s">
        <v>35</v>
      </c>
      <c r="K481" s="18" t="s">
        <v>50</v>
      </c>
      <c r="L481" s="24">
        <f t="shared" si="64"/>
        <v>1</v>
      </c>
      <c r="M481" s="23">
        <f t="shared" si="65"/>
        <v>1</v>
      </c>
      <c r="N481" s="9">
        <f t="shared" si="66"/>
        <v>1</v>
      </c>
      <c r="O481" s="11">
        <f t="shared" si="67"/>
        <v>3.3333333333333333E-2</v>
      </c>
      <c r="P481" s="28">
        <f t="shared" si="68"/>
        <v>0.1</v>
      </c>
      <c r="Q481" s="28">
        <f t="shared" si="69"/>
        <v>3.3333333333333333E-2</v>
      </c>
    </row>
    <row r="482" spans="1:17" x14ac:dyDescent="0.2">
      <c r="A482" s="5">
        <v>41896</v>
      </c>
      <c r="B482" s="6">
        <v>43</v>
      </c>
      <c r="C482" s="6">
        <v>1</v>
      </c>
      <c r="D482" s="6" t="s">
        <v>69</v>
      </c>
      <c r="E482" s="6" t="s">
        <v>74</v>
      </c>
      <c r="F482" s="6">
        <v>30</v>
      </c>
      <c r="G482" s="7">
        <v>2</v>
      </c>
      <c r="H482" s="7">
        <v>10</v>
      </c>
      <c r="I482" s="8">
        <v>3</v>
      </c>
      <c r="J482" s="8" t="s">
        <v>35</v>
      </c>
      <c r="K482" s="18" t="s">
        <v>45</v>
      </c>
      <c r="L482" s="24">
        <f t="shared" si="64"/>
        <v>1</v>
      </c>
      <c r="M482" s="23" t="str">
        <f t="shared" si="65"/>
        <v/>
      </c>
      <c r="N482" s="9" t="str">
        <f t="shared" si="66"/>
        <v/>
      </c>
      <c r="O482" s="11" t="str">
        <f t="shared" si="67"/>
        <v/>
      </c>
      <c r="P482" s="28">
        <f t="shared" si="68"/>
        <v>0.1</v>
      </c>
      <c r="Q482" s="28">
        <f t="shared" si="69"/>
        <v>3.3333333333333333E-2</v>
      </c>
    </row>
    <row r="483" spans="1:17" x14ac:dyDescent="0.2">
      <c r="A483" s="5">
        <v>41896</v>
      </c>
      <c r="B483" s="6">
        <v>43</v>
      </c>
      <c r="C483" s="6">
        <v>1</v>
      </c>
      <c r="D483" s="6" t="s">
        <v>69</v>
      </c>
      <c r="E483" s="6" t="s">
        <v>74</v>
      </c>
      <c r="F483" s="6">
        <v>30</v>
      </c>
      <c r="G483" s="7">
        <v>2</v>
      </c>
      <c r="H483" s="7">
        <v>10</v>
      </c>
      <c r="I483" s="8">
        <v>3</v>
      </c>
      <c r="J483" s="8" t="s">
        <v>35</v>
      </c>
      <c r="K483" s="18" t="s">
        <v>54</v>
      </c>
      <c r="L483" s="24">
        <f t="shared" si="64"/>
        <v>0</v>
      </c>
      <c r="M483" s="23" t="str">
        <f t="shared" si="65"/>
        <v/>
      </c>
      <c r="N483" s="9" t="str">
        <f t="shared" si="66"/>
        <v/>
      </c>
      <c r="O483" s="11" t="str">
        <f t="shared" si="67"/>
        <v/>
      </c>
      <c r="P483" s="28">
        <f t="shared" si="68"/>
        <v>0.1</v>
      </c>
      <c r="Q483" s="28">
        <f t="shared" si="69"/>
        <v>3.3333333333333333E-2</v>
      </c>
    </row>
    <row r="484" spans="1:17" x14ac:dyDescent="0.2">
      <c r="A484" s="5">
        <v>41896</v>
      </c>
      <c r="B484" s="6">
        <v>43</v>
      </c>
      <c r="C484" s="6">
        <v>1</v>
      </c>
      <c r="D484" s="6" t="s">
        <v>69</v>
      </c>
      <c r="E484" s="6" t="s">
        <v>74</v>
      </c>
      <c r="F484" s="6">
        <v>30</v>
      </c>
      <c r="G484" s="7">
        <v>2</v>
      </c>
      <c r="H484" s="7">
        <v>10</v>
      </c>
      <c r="I484" s="8">
        <v>4</v>
      </c>
      <c r="J484" s="8" t="s">
        <v>32</v>
      </c>
      <c r="K484" s="18" t="s">
        <v>51</v>
      </c>
      <c r="L484" s="24">
        <f t="shared" si="64"/>
        <v>1</v>
      </c>
      <c r="M484" s="23" t="str">
        <f t="shared" si="65"/>
        <v/>
      </c>
      <c r="N484" s="9" t="str">
        <f t="shared" si="66"/>
        <v/>
      </c>
      <c r="O484" s="11" t="str">
        <f t="shared" si="67"/>
        <v/>
      </c>
      <c r="P484" s="28">
        <f t="shared" si="68"/>
        <v>0.1</v>
      </c>
      <c r="Q484" s="28">
        <f t="shared" si="69"/>
        <v>3.3333333333333333E-2</v>
      </c>
    </row>
    <row r="485" spans="1:17" x14ac:dyDescent="0.2">
      <c r="A485" s="5">
        <v>41896</v>
      </c>
      <c r="B485" s="6">
        <v>43</v>
      </c>
      <c r="C485" s="6">
        <v>1</v>
      </c>
      <c r="D485" s="6" t="s">
        <v>69</v>
      </c>
      <c r="E485" s="6" t="s">
        <v>74</v>
      </c>
      <c r="F485" s="6">
        <v>30</v>
      </c>
      <c r="G485" s="7">
        <v>2</v>
      </c>
      <c r="H485" s="7">
        <v>10</v>
      </c>
      <c r="I485" s="8">
        <v>4</v>
      </c>
      <c r="J485" s="8" t="s">
        <v>32</v>
      </c>
      <c r="K485" s="18" t="s">
        <v>50</v>
      </c>
      <c r="L485" s="24">
        <f t="shared" si="64"/>
        <v>1</v>
      </c>
      <c r="M485" s="23">
        <f t="shared" si="65"/>
        <v>1</v>
      </c>
      <c r="N485" s="9" t="str">
        <f t="shared" si="66"/>
        <v/>
      </c>
      <c r="O485" s="11" t="str">
        <f t="shared" si="67"/>
        <v/>
      </c>
      <c r="P485" s="28">
        <f t="shared" si="68"/>
        <v>0.1</v>
      </c>
      <c r="Q485" s="28">
        <f t="shared" si="69"/>
        <v>3.3333333333333333E-2</v>
      </c>
    </row>
    <row r="486" spans="1:17" x14ac:dyDescent="0.2">
      <c r="A486" s="5">
        <v>41896</v>
      </c>
      <c r="B486" s="6">
        <v>43</v>
      </c>
      <c r="C486" s="6">
        <v>1</v>
      </c>
      <c r="D486" s="6" t="s">
        <v>69</v>
      </c>
      <c r="E486" s="6" t="s">
        <v>74</v>
      </c>
      <c r="F486" s="6">
        <v>30</v>
      </c>
      <c r="G486" s="7">
        <v>2</v>
      </c>
      <c r="H486" s="7">
        <v>10</v>
      </c>
      <c r="I486" s="8">
        <v>4</v>
      </c>
      <c r="J486" s="8" t="s">
        <v>32</v>
      </c>
      <c r="K486" s="18" t="s">
        <v>44</v>
      </c>
      <c r="L486" s="24">
        <f t="shared" si="64"/>
        <v>1</v>
      </c>
      <c r="M486" s="23">
        <f t="shared" si="65"/>
        <v>1</v>
      </c>
      <c r="N486" s="9">
        <f t="shared" si="66"/>
        <v>1</v>
      </c>
      <c r="O486" s="11">
        <f t="shared" si="67"/>
        <v>3.3333333333333333E-2</v>
      </c>
      <c r="P486" s="28">
        <f t="shared" si="68"/>
        <v>0.1</v>
      </c>
      <c r="Q486" s="28">
        <f t="shared" si="69"/>
        <v>3.3333333333333333E-2</v>
      </c>
    </row>
    <row r="487" spans="1:17" x14ac:dyDescent="0.2">
      <c r="A487" s="5">
        <v>41896</v>
      </c>
      <c r="B487" s="6">
        <v>43</v>
      </c>
      <c r="C487" s="6">
        <v>1</v>
      </c>
      <c r="D487" s="6" t="s">
        <v>69</v>
      </c>
      <c r="E487" s="6" t="s">
        <v>74</v>
      </c>
      <c r="F487" s="6">
        <v>30</v>
      </c>
      <c r="G487" s="7">
        <v>2</v>
      </c>
      <c r="H487" s="7">
        <v>10</v>
      </c>
      <c r="I487" s="8">
        <v>5</v>
      </c>
      <c r="J487" s="8" t="s">
        <v>35</v>
      </c>
      <c r="K487" s="18" t="s">
        <v>50</v>
      </c>
      <c r="L487" s="24">
        <f t="shared" si="64"/>
        <v>1</v>
      </c>
      <c r="M487" s="23">
        <f t="shared" si="65"/>
        <v>1</v>
      </c>
      <c r="N487" s="9" t="str">
        <f t="shared" si="66"/>
        <v/>
      </c>
      <c r="O487" s="11" t="str">
        <f t="shared" si="67"/>
        <v/>
      </c>
      <c r="P487" s="28">
        <f t="shared" si="68"/>
        <v>0.1</v>
      </c>
      <c r="Q487" s="28">
        <f t="shared" si="69"/>
        <v>3.3333333333333333E-2</v>
      </c>
    </row>
    <row r="488" spans="1:17" x14ac:dyDescent="0.2">
      <c r="A488" s="5">
        <v>41896</v>
      </c>
      <c r="B488" s="6">
        <v>43</v>
      </c>
      <c r="C488" s="6">
        <v>1</v>
      </c>
      <c r="D488" s="6" t="s">
        <v>69</v>
      </c>
      <c r="E488" s="6" t="s">
        <v>74</v>
      </c>
      <c r="F488" s="6">
        <v>30</v>
      </c>
      <c r="G488" s="7">
        <v>2</v>
      </c>
      <c r="H488" s="7">
        <v>10</v>
      </c>
      <c r="I488" s="8">
        <v>5</v>
      </c>
      <c r="J488" s="8" t="s">
        <v>35</v>
      </c>
      <c r="K488" s="18" t="s">
        <v>44</v>
      </c>
      <c r="L488" s="24">
        <f t="shared" si="64"/>
        <v>1</v>
      </c>
      <c r="M488" s="23">
        <f t="shared" si="65"/>
        <v>1</v>
      </c>
      <c r="N488" s="9">
        <f t="shared" si="66"/>
        <v>1</v>
      </c>
      <c r="O488" s="11">
        <f t="shared" si="67"/>
        <v>3.3333333333333333E-2</v>
      </c>
      <c r="P488" s="28">
        <f t="shared" si="68"/>
        <v>0.1</v>
      </c>
      <c r="Q488" s="28">
        <f t="shared" si="69"/>
        <v>3.3333333333333333E-2</v>
      </c>
    </row>
    <row r="489" spans="1:17" x14ac:dyDescent="0.2">
      <c r="A489" s="5">
        <v>41896</v>
      </c>
      <c r="B489" s="6">
        <v>43</v>
      </c>
      <c r="C489" s="6">
        <v>1</v>
      </c>
      <c r="D489" s="6" t="s">
        <v>69</v>
      </c>
      <c r="E489" s="6" t="s">
        <v>74</v>
      </c>
      <c r="F489" s="6">
        <v>30</v>
      </c>
      <c r="G489" s="7">
        <v>2</v>
      </c>
      <c r="H489" s="7">
        <v>10</v>
      </c>
      <c r="I489" s="8">
        <v>5</v>
      </c>
      <c r="J489" s="8" t="s">
        <v>35</v>
      </c>
      <c r="K489" s="18" t="s">
        <v>45</v>
      </c>
      <c r="L489" s="24">
        <f t="shared" si="64"/>
        <v>1</v>
      </c>
      <c r="M489" s="23" t="str">
        <f t="shared" si="65"/>
        <v/>
      </c>
      <c r="N489" s="9" t="str">
        <f t="shared" si="66"/>
        <v/>
      </c>
      <c r="O489" s="11" t="str">
        <f t="shared" si="67"/>
        <v/>
      </c>
      <c r="P489" s="28">
        <f t="shared" si="68"/>
        <v>0.1</v>
      </c>
      <c r="Q489" s="28">
        <f t="shared" si="69"/>
        <v>3.3333333333333333E-2</v>
      </c>
    </row>
    <row r="490" spans="1:17" x14ac:dyDescent="0.2">
      <c r="A490" s="5">
        <v>41896</v>
      </c>
      <c r="B490" s="6">
        <v>43</v>
      </c>
      <c r="C490" s="6">
        <v>1</v>
      </c>
      <c r="D490" s="6" t="s">
        <v>69</v>
      </c>
      <c r="E490" s="6" t="s">
        <v>74</v>
      </c>
      <c r="F490" s="6">
        <v>30</v>
      </c>
      <c r="G490" s="7">
        <v>2</v>
      </c>
      <c r="H490" s="7">
        <v>10</v>
      </c>
      <c r="I490" s="8">
        <v>6</v>
      </c>
      <c r="J490" s="8" t="s">
        <v>35</v>
      </c>
      <c r="K490" s="18" t="s">
        <v>50</v>
      </c>
      <c r="L490" s="24">
        <f t="shared" si="64"/>
        <v>1</v>
      </c>
      <c r="M490" s="23">
        <f t="shared" si="65"/>
        <v>1</v>
      </c>
      <c r="N490" s="9">
        <f t="shared" si="66"/>
        <v>1</v>
      </c>
      <c r="O490" s="11">
        <f t="shared" si="67"/>
        <v>3.3333333333333333E-2</v>
      </c>
      <c r="P490" s="28">
        <f t="shared" si="68"/>
        <v>0.1</v>
      </c>
      <c r="Q490" s="28">
        <f t="shared" si="69"/>
        <v>3.3333333333333333E-2</v>
      </c>
    </row>
    <row r="491" spans="1:17" x14ac:dyDescent="0.2">
      <c r="A491" s="5">
        <v>41896</v>
      </c>
      <c r="B491" s="6">
        <v>43</v>
      </c>
      <c r="C491" s="6">
        <v>1</v>
      </c>
      <c r="D491" s="6" t="s">
        <v>69</v>
      </c>
      <c r="E491" s="6" t="s">
        <v>74</v>
      </c>
      <c r="F491" s="6">
        <v>30</v>
      </c>
      <c r="G491" s="7">
        <v>2</v>
      </c>
      <c r="H491" s="7">
        <v>10</v>
      </c>
      <c r="I491" s="8">
        <v>6</v>
      </c>
      <c r="J491" s="8" t="s">
        <v>35</v>
      </c>
      <c r="K491" s="18" t="s">
        <v>45</v>
      </c>
      <c r="L491" s="24">
        <f t="shared" si="64"/>
        <v>1</v>
      </c>
      <c r="M491" s="23" t="str">
        <f t="shared" si="65"/>
        <v/>
      </c>
      <c r="N491" s="9" t="str">
        <f t="shared" si="66"/>
        <v/>
      </c>
      <c r="O491" s="11" t="str">
        <f t="shared" si="67"/>
        <v/>
      </c>
      <c r="P491" s="28">
        <f t="shared" si="68"/>
        <v>0.1</v>
      </c>
      <c r="Q491" s="28">
        <f t="shared" si="69"/>
        <v>3.3333333333333333E-2</v>
      </c>
    </row>
    <row r="492" spans="1:17" x14ac:dyDescent="0.2">
      <c r="A492" s="5">
        <v>41896</v>
      </c>
      <c r="B492" s="6">
        <v>43</v>
      </c>
      <c r="C492" s="6">
        <v>1</v>
      </c>
      <c r="D492" s="6" t="s">
        <v>69</v>
      </c>
      <c r="E492" s="6" t="s">
        <v>74</v>
      </c>
      <c r="F492" s="6">
        <v>30</v>
      </c>
      <c r="G492" s="7">
        <v>2</v>
      </c>
      <c r="H492" s="7">
        <v>10</v>
      </c>
      <c r="I492" s="8">
        <v>6</v>
      </c>
      <c r="J492" s="8" t="s">
        <v>35</v>
      </c>
      <c r="K492" s="18" t="s">
        <v>44</v>
      </c>
      <c r="L492" s="24">
        <f t="shared" si="64"/>
        <v>1</v>
      </c>
      <c r="M492" s="23">
        <f t="shared" si="65"/>
        <v>1</v>
      </c>
      <c r="N492" s="9">
        <f t="shared" si="66"/>
        <v>1</v>
      </c>
      <c r="O492" s="11">
        <f t="shared" si="67"/>
        <v>3.3333333333333333E-2</v>
      </c>
      <c r="P492" s="28">
        <f t="shared" si="68"/>
        <v>0.1</v>
      </c>
      <c r="Q492" s="28">
        <f t="shared" si="69"/>
        <v>3.3333333333333333E-2</v>
      </c>
    </row>
    <row r="493" spans="1:17" x14ac:dyDescent="0.2">
      <c r="A493" s="5">
        <v>41896</v>
      </c>
      <c r="B493" s="6">
        <v>43</v>
      </c>
      <c r="C493" s="6">
        <v>1</v>
      </c>
      <c r="D493" s="6" t="s">
        <v>69</v>
      </c>
      <c r="E493" s="6" t="s">
        <v>74</v>
      </c>
      <c r="F493" s="6">
        <v>30</v>
      </c>
      <c r="G493" s="7">
        <v>2</v>
      </c>
      <c r="H493" s="7">
        <v>10</v>
      </c>
      <c r="I493" s="8">
        <v>7</v>
      </c>
      <c r="J493" s="8" t="s">
        <v>33</v>
      </c>
      <c r="K493" s="18" t="s">
        <v>50</v>
      </c>
      <c r="L493" s="24">
        <f t="shared" si="64"/>
        <v>1</v>
      </c>
      <c r="M493" s="23">
        <f t="shared" si="65"/>
        <v>1</v>
      </c>
      <c r="N493" s="9" t="str">
        <f t="shared" si="66"/>
        <v/>
      </c>
      <c r="O493" s="11" t="str">
        <f t="shared" si="67"/>
        <v/>
      </c>
      <c r="P493" s="28">
        <f t="shared" si="68"/>
        <v>0.1</v>
      </c>
      <c r="Q493" s="28">
        <f t="shared" si="69"/>
        <v>3.3333333333333333E-2</v>
      </c>
    </row>
    <row r="494" spans="1:17" x14ac:dyDescent="0.2">
      <c r="A494" s="5">
        <v>41896</v>
      </c>
      <c r="B494" s="6">
        <v>43</v>
      </c>
      <c r="C494" s="6">
        <v>1</v>
      </c>
      <c r="D494" s="6" t="s">
        <v>69</v>
      </c>
      <c r="E494" s="6" t="s">
        <v>74</v>
      </c>
      <c r="F494" s="6">
        <v>30</v>
      </c>
      <c r="G494" s="7">
        <v>2</v>
      </c>
      <c r="H494" s="7">
        <v>10</v>
      </c>
      <c r="I494" s="8">
        <v>7</v>
      </c>
      <c r="J494" s="8" t="s">
        <v>33</v>
      </c>
      <c r="K494" s="18" t="s">
        <v>44</v>
      </c>
      <c r="L494" s="24">
        <f t="shared" si="64"/>
        <v>1</v>
      </c>
      <c r="M494" s="23">
        <f t="shared" si="65"/>
        <v>1</v>
      </c>
      <c r="N494" s="9">
        <f t="shared" si="66"/>
        <v>1</v>
      </c>
      <c r="O494" s="11">
        <f t="shared" si="67"/>
        <v>3.3333333333333333E-2</v>
      </c>
      <c r="P494" s="28">
        <f t="shared" si="68"/>
        <v>0.1</v>
      </c>
      <c r="Q494" s="28">
        <f t="shared" si="69"/>
        <v>3.3333333333333333E-2</v>
      </c>
    </row>
    <row r="495" spans="1:17" x14ac:dyDescent="0.2">
      <c r="A495" s="5">
        <v>41896</v>
      </c>
      <c r="B495" s="6">
        <v>43</v>
      </c>
      <c r="C495" s="6">
        <v>1</v>
      </c>
      <c r="D495" s="6" t="s">
        <v>69</v>
      </c>
      <c r="E495" s="6" t="s">
        <v>74</v>
      </c>
      <c r="F495" s="6">
        <v>30</v>
      </c>
      <c r="G495" s="7">
        <v>2</v>
      </c>
      <c r="H495" s="7">
        <v>10</v>
      </c>
      <c r="I495" s="8">
        <v>7</v>
      </c>
      <c r="J495" s="8" t="s">
        <v>33</v>
      </c>
      <c r="K495" s="18" t="s">
        <v>59</v>
      </c>
      <c r="L495" s="24">
        <f t="shared" si="64"/>
        <v>1</v>
      </c>
      <c r="M495" s="23" t="str">
        <f t="shared" si="65"/>
        <v/>
      </c>
      <c r="N495" s="9" t="str">
        <f t="shared" si="66"/>
        <v/>
      </c>
      <c r="O495" s="11" t="str">
        <f t="shared" si="67"/>
        <v/>
      </c>
      <c r="P495" s="28">
        <f t="shared" si="68"/>
        <v>0.1</v>
      </c>
      <c r="Q495" s="28">
        <f t="shared" si="69"/>
        <v>3.3333333333333333E-2</v>
      </c>
    </row>
    <row r="496" spans="1:17" x14ac:dyDescent="0.2">
      <c r="A496" s="5">
        <v>41896</v>
      </c>
      <c r="B496" s="6">
        <v>43</v>
      </c>
      <c r="C496" s="6">
        <v>1</v>
      </c>
      <c r="D496" s="6" t="s">
        <v>69</v>
      </c>
      <c r="E496" s="6" t="s">
        <v>74</v>
      </c>
      <c r="F496" s="6">
        <v>30</v>
      </c>
      <c r="G496" s="7">
        <v>2</v>
      </c>
      <c r="H496" s="7">
        <v>10</v>
      </c>
      <c r="I496" s="8">
        <v>8</v>
      </c>
      <c r="J496" s="8" t="s">
        <v>39</v>
      </c>
      <c r="K496" s="18" t="s">
        <v>51</v>
      </c>
      <c r="L496" s="24">
        <f t="shared" si="64"/>
        <v>1</v>
      </c>
      <c r="M496" s="23" t="str">
        <f t="shared" si="65"/>
        <v/>
      </c>
      <c r="N496" s="9" t="str">
        <f t="shared" si="66"/>
        <v/>
      </c>
      <c r="O496" s="11" t="str">
        <f t="shared" si="67"/>
        <v/>
      </c>
      <c r="P496" s="28">
        <f t="shared" si="68"/>
        <v>0.1</v>
      </c>
      <c r="Q496" s="28">
        <f t="shared" si="69"/>
        <v>3.3333333333333333E-2</v>
      </c>
    </row>
    <row r="497" spans="1:17" x14ac:dyDescent="0.2">
      <c r="A497" s="5">
        <v>41896</v>
      </c>
      <c r="B497" s="6">
        <v>43</v>
      </c>
      <c r="C497" s="6">
        <v>1</v>
      </c>
      <c r="D497" s="6" t="s">
        <v>69</v>
      </c>
      <c r="E497" s="6" t="s">
        <v>74</v>
      </c>
      <c r="F497" s="6">
        <v>30</v>
      </c>
      <c r="G497" s="7">
        <v>2</v>
      </c>
      <c r="H497" s="7">
        <v>10</v>
      </c>
      <c r="I497" s="8">
        <v>8</v>
      </c>
      <c r="J497" s="8" t="s">
        <v>39</v>
      </c>
      <c r="K497" s="18" t="s">
        <v>50</v>
      </c>
      <c r="L497" s="24">
        <f t="shared" si="64"/>
        <v>1</v>
      </c>
      <c r="M497" s="23">
        <f t="shared" si="65"/>
        <v>1</v>
      </c>
      <c r="N497" s="9" t="str">
        <f t="shared" si="66"/>
        <v/>
      </c>
      <c r="O497" s="11" t="str">
        <f t="shared" si="67"/>
        <v/>
      </c>
      <c r="P497" s="28">
        <f t="shared" si="68"/>
        <v>0.1</v>
      </c>
      <c r="Q497" s="28">
        <f t="shared" si="69"/>
        <v>3.3333333333333333E-2</v>
      </c>
    </row>
    <row r="498" spans="1:17" x14ac:dyDescent="0.2">
      <c r="A498" s="5">
        <v>41896</v>
      </c>
      <c r="B498" s="6">
        <v>43</v>
      </c>
      <c r="C498" s="6">
        <v>1</v>
      </c>
      <c r="D498" s="6" t="s">
        <v>69</v>
      </c>
      <c r="E498" s="6" t="s">
        <v>74</v>
      </c>
      <c r="F498" s="6">
        <v>30</v>
      </c>
      <c r="G498" s="7">
        <v>2</v>
      </c>
      <c r="H498" s="7">
        <v>10</v>
      </c>
      <c r="I498" s="8">
        <v>8</v>
      </c>
      <c r="J498" s="8" t="s">
        <v>39</v>
      </c>
      <c r="K498" s="18" t="s">
        <v>44</v>
      </c>
      <c r="L498" s="24">
        <f t="shared" si="64"/>
        <v>1</v>
      </c>
      <c r="M498" s="23">
        <f t="shared" si="65"/>
        <v>1</v>
      </c>
      <c r="N498" s="9">
        <f t="shared" si="66"/>
        <v>1</v>
      </c>
      <c r="O498" s="11">
        <f t="shared" si="67"/>
        <v>3.3333333333333333E-2</v>
      </c>
      <c r="P498" s="28">
        <f t="shared" si="68"/>
        <v>0.1</v>
      </c>
      <c r="Q498" s="28">
        <f t="shared" si="69"/>
        <v>3.3333333333333333E-2</v>
      </c>
    </row>
    <row r="499" spans="1:17" x14ac:dyDescent="0.2">
      <c r="A499" s="5">
        <v>41896</v>
      </c>
      <c r="B499" s="6">
        <v>43</v>
      </c>
      <c r="C499" s="6">
        <v>1</v>
      </c>
      <c r="D499" s="6" t="s">
        <v>69</v>
      </c>
      <c r="E499" s="6" t="s">
        <v>74</v>
      </c>
      <c r="F499" s="6">
        <v>30</v>
      </c>
      <c r="G499" s="7">
        <v>2</v>
      </c>
      <c r="H499" s="7">
        <v>10</v>
      </c>
      <c r="I499" s="8">
        <v>9</v>
      </c>
      <c r="J499" s="8" t="s">
        <v>35</v>
      </c>
      <c r="K499" s="18" t="s">
        <v>50</v>
      </c>
      <c r="L499" s="24">
        <f t="shared" si="64"/>
        <v>1</v>
      </c>
      <c r="M499" s="23">
        <f t="shared" si="65"/>
        <v>1</v>
      </c>
      <c r="N499" s="9" t="str">
        <f t="shared" si="66"/>
        <v/>
      </c>
      <c r="O499" s="11" t="str">
        <f t="shared" si="67"/>
        <v/>
      </c>
      <c r="P499" s="28">
        <f t="shared" si="68"/>
        <v>0.1</v>
      </c>
      <c r="Q499" s="28">
        <f t="shared" si="69"/>
        <v>3.3333333333333333E-2</v>
      </c>
    </row>
    <row r="500" spans="1:17" x14ac:dyDescent="0.2">
      <c r="A500" s="5">
        <v>41896</v>
      </c>
      <c r="B500" s="6">
        <v>43</v>
      </c>
      <c r="C500" s="6">
        <v>1</v>
      </c>
      <c r="D500" s="6" t="s">
        <v>69</v>
      </c>
      <c r="E500" s="6" t="s">
        <v>74</v>
      </c>
      <c r="F500" s="6">
        <v>30</v>
      </c>
      <c r="G500" s="7">
        <v>2</v>
      </c>
      <c r="H500" s="7">
        <v>10</v>
      </c>
      <c r="I500" s="8">
        <v>9</v>
      </c>
      <c r="J500" s="8" t="s">
        <v>35</v>
      </c>
      <c r="K500" s="18" t="s">
        <v>44</v>
      </c>
      <c r="L500" s="24">
        <f t="shared" si="64"/>
        <v>1</v>
      </c>
      <c r="M500" s="23">
        <f t="shared" si="65"/>
        <v>1</v>
      </c>
      <c r="N500" s="9">
        <f t="shared" si="66"/>
        <v>1</v>
      </c>
      <c r="O500" s="11">
        <f t="shared" si="67"/>
        <v>3.3333333333333333E-2</v>
      </c>
      <c r="P500" s="28">
        <f t="shared" si="68"/>
        <v>0.1</v>
      </c>
      <c r="Q500" s="28">
        <f t="shared" si="69"/>
        <v>3.3333333333333333E-2</v>
      </c>
    </row>
    <row r="501" spans="1:17" x14ac:dyDescent="0.2">
      <c r="A501" s="5">
        <v>41896</v>
      </c>
      <c r="B501" s="6">
        <v>43</v>
      </c>
      <c r="C501" s="6">
        <v>1</v>
      </c>
      <c r="D501" s="6" t="s">
        <v>69</v>
      </c>
      <c r="E501" s="6" t="s">
        <v>74</v>
      </c>
      <c r="F501" s="6">
        <v>30</v>
      </c>
      <c r="G501" s="7">
        <v>2</v>
      </c>
      <c r="H501" s="7">
        <v>10</v>
      </c>
      <c r="I501" s="8">
        <v>9</v>
      </c>
      <c r="J501" s="8" t="s">
        <v>35</v>
      </c>
      <c r="K501" s="18" t="s">
        <v>45</v>
      </c>
      <c r="L501" s="24">
        <f t="shared" si="64"/>
        <v>1</v>
      </c>
      <c r="M501" s="23" t="str">
        <f t="shared" si="65"/>
        <v/>
      </c>
      <c r="N501" s="9" t="str">
        <f t="shared" si="66"/>
        <v/>
      </c>
      <c r="O501" s="11" t="str">
        <f t="shared" si="67"/>
        <v/>
      </c>
      <c r="P501" s="28">
        <f t="shared" si="68"/>
        <v>0.1</v>
      </c>
      <c r="Q501" s="28">
        <f t="shared" si="69"/>
        <v>3.3333333333333333E-2</v>
      </c>
    </row>
    <row r="502" spans="1:17" x14ac:dyDescent="0.2">
      <c r="A502" s="5">
        <v>41896</v>
      </c>
      <c r="B502" s="6">
        <v>43</v>
      </c>
      <c r="C502" s="6">
        <v>1</v>
      </c>
      <c r="D502" s="6" t="s">
        <v>69</v>
      </c>
      <c r="E502" s="6" t="s">
        <v>74</v>
      </c>
      <c r="F502" s="6">
        <v>30</v>
      </c>
      <c r="G502" s="7">
        <v>2</v>
      </c>
      <c r="H502" s="7">
        <v>10</v>
      </c>
      <c r="I502" s="8">
        <v>10</v>
      </c>
      <c r="J502" s="8" t="s">
        <v>32</v>
      </c>
      <c r="K502" s="18" t="s">
        <v>64</v>
      </c>
      <c r="L502" s="24">
        <f t="shared" si="64"/>
        <v>1</v>
      </c>
      <c r="M502" s="23" t="str">
        <f t="shared" si="65"/>
        <v/>
      </c>
      <c r="N502" s="9" t="str">
        <f t="shared" si="66"/>
        <v/>
      </c>
      <c r="O502" s="11" t="str">
        <f t="shared" si="67"/>
        <v/>
      </c>
      <c r="P502" s="28">
        <f t="shared" si="68"/>
        <v>0.1</v>
      </c>
      <c r="Q502" s="28">
        <f t="shared" si="69"/>
        <v>3.3333333333333333E-2</v>
      </c>
    </row>
    <row r="503" spans="1:17" x14ac:dyDescent="0.2">
      <c r="A503" s="5">
        <v>41896</v>
      </c>
      <c r="B503" s="6">
        <v>43</v>
      </c>
      <c r="C503" s="6">
        <v>1</v>
      </c>
      <c r="D503" s="6" t="s">
        <v>69</v>
      </c>
      <c r="E503" s="6" t="s">
        <v>74</v>
      </c>
      <c r="F503" s="6">
        <v>30</v>
      </c>
      <c r="G503" s="7">
        <v>3</v>
      </c>
      <c r="H503" s="7">
        <v>10</v>
      </c>
      <c r="I503" s="8">
        <v>1</v>
      </c>
      <c r="J503" s="8" t="s">
        <v>41</v>
      </c>
      <c r="K503" s="18" t="s">
        <v>51</v>
      </c>
      <c r="L503" s="24">
        <f t="shared" si="64"/>
        <v>1</v>
      </c>
      <c r="M503" s="23" t="str">
        <f t="shared" si="65"/>
        <v/>
      </c>
      <c r="N503" s="9" t="str">
        <f t="shared" si="66"/>
        <v/>
      </c>
      <c r="O503" s="11" t="str">
        <f t="shared" si="67"/>
        <v/>
      </c>
      <c r="P503" s="28">
        <f t="shared" si="68"/>
        <v>0.1</v>
      </c>
      <c r="Q503" s="28">
        <f t="shared" si="69"/>
        <v>3.3333333333333333E-2</v>
      </c>
    </row>
    <row r="504" spans="1:17" x14ac:dyDescent="0.2">
      <c r="A504" s="5">
        <v>41896</v>
      </c>
      <c r="B504" s="6">
        <v>43</v>
      </c>
      <c r="C504" s="6">
        <v>1</v>
      </c>
      <c r="D504" s="6" t="s">
        <v>69</v>
      </c>
      <c r="E504" s="6" t="s">
        <v>74</v>
      </c>
      <c r="F504" s="6">
        <v>30</v>
      </c>
      <c r="G504" s="7">
        <v>3</v>
      </c>
      <c r="H504" s="7">
        <v>10</v>
      </c>
      <c r="I504" s="8">
        <v>1</v>
      </c>
      <c r="J504" s="8" t="s">
        <v>41</v>
      </c>
      <c r="K504" s="18" t="s">
        <v>59</v>
      </c>
      <c r="L504" s="24">
        <f t="shared" si="64"/>
        <v>1</v>
      </c>
      <c r="M504" s="23" t="str">
        <f t="shared" si="65"/>
        <v/>
      </c>
      <c r="N504" s="9" t="str">
        <f t="shared" si="66"/>
        <v/>
      </c>
      <c r="O504" s="11" t="str">
        <f t="shared" si="67"/>
        <v/>
      </c>
      <c r="P504" s="28">
        <f t="shared" si="68"/>
        <v>0.1</v>
      </c>
      <c r="Q504" s="28">
        <f t="shared" si="69"/>
        <v>3.3333333333333333E-2</v>
      </c>
    </row>
    <row r="505" spans="1:17" x14ac:dyDescent="0.2">
      <c r="A505" s="5">
        <v>41896</v>
      </c>
      <c r="B505" s="6">
        <v>43</v>
      </c>
      <c r="C505" s="6">
        <v>1</v>
      </c>
      <c r="D505" s="6" t="s">
        <v>69</v>
      </c>
      <c r="E505" s="6" t="s">
        <v>74</v>
      </c>
      <c r="F505" s="6">
        <v>30</v>
      </c>
      <c r="G505" s="7">
        <v>3</v>
      </c>
      <c r="H505" s="7">
        <v>10</v>
      </c>
      <c r="I505" s="8">
        <v>1</v>
      </c>
      <c r="J505" s="8" t="s">
        <v>41</v>
      </c>
      <c r="K505" s="18" t="s">
        <v>50</v>
      </c>
      <c r="L505" s="24">
        <f t="shared" si="64"/>
        <v>1</v>
      </c>
      <c r="M505" s="23">
        <f t="shared" si="65"/>
        <v>1</v>
      </c>
      <c r="N505" s="9" t="str">
        <f t="shared" si="66"/>
        <v/>
      </c>
      <c r="O505" s="11" t="str">
        <f t="shared" si="67"/>
        <v/>
      </c>
      <c r="P505" s="28">
        <f t="shared" si="68"/>
        <v>0.1</v>
      </c>
      <c r="Q505" s="28">
        <f t="shared" si="69"/>
        <v>3.3333333333333333E-2</v>
      </c>
    </row>
    <row r="506" spans="1:17" x14ac:dyDescent="0.2">
      <c r="A506" s="5">
        <v>41896</v>
      </c>
      <c r="B506" s="6">
        <v>43</v>
      </c>
      <c r="C506" s="6">
        <v>1</v>
      </c>
      <c r="D506" s="6" t="s">
        <v>69</v>
      </c>
      <c r="E506" s="6" t="s">
        <v>74</v>
      </c>
      <c r="F506" s="6">
        <v>30</v>
      </c>
      <c r="G506" s="7">
        <v>3</v>
      </c>
      <c r="H506" s="7">
        <v>10</v>
      </c>
      <c r="I506" s="8">
        <v>1</v>
      </c>
      <c r="J506" s="8" t="s">
        <v>41</v>
      </c>
      <c r="K506" s="18" t="s">
        <v>44</v>
      </c>
      <c r="L506" s="24">
        <f t="shared" si="64"/>
        <v>1</v>
      </c>
      <c r="M506" s="23">
        <f t="shared" si="65"/>
        <v>1</v>
      </c>
      <c r="N506" s="9">
        <f t="shared" si="66"/>
        <v>1</v>
      </c>
      <c r="O506" s="11">
        <f t="shared" si="67"/>
        <v>3.3333333333333333E-2</v>
      </c>
      <c r="P506" s="28">
        <f t="shared" si="68"/>
        <v>0.1</v>
      </c>
      <c r="Q506" s="28">
        <f t="shared" si="69"/>
        <v>3.3333333333333333E-2</v>
      </c>
    </row>
    <row r="507" spans="1:17" x14ac:dyDescent="0.2">
      <c r="A507" s="5">
        <v>41896</v>
      </c>
      <c r="B507" s="6">
        <v>43</v>
      </c>
      <c r="C507" s="6">
        <v>1</v>
      </c>
      <c r="D507" s="6" t="s">
        <v>69</v>
      </c>
      <c r="E507" s="6" t="s">
        <v>74</v>
      </c>
      <c r="F507" s="6">
        <v>30</v>
      </c>
      <c r="G507" s="7">
        <v>3</v>
      </c>
      <c r="H507" s="7">
        <v>10</v>
      </c>
      <c r="I507" s="8">
        <v>2</v>
      </c>
      <c r="J507" s="8" t="s">
        <v>35</v>
      </c>
      <c r="K507" s="18" t="s">
        <v>44</v>
      </c>
      <c r="L507" s="24">
        <f t="shared" si="64"/>
        <v>1</v>
      </c>
      <c r="M507" s="23">
        <f t="shared" si="65"/>
        <v>1</v>
      </c>
      <c r="N507" s="9">
        <f t="shared" si="66"/>
        <v>1</v>
      </c>
      <c r="O507" s="11">
        <f t="shared" si="67"/>
        <v>3.3333333333333333E-2</v>
      </c>
      <c r="P507" s="28">
        <f t="shared" si="68"/>
        <v>0.1</v>
      </c>
      <c r="Q507" s="28">
        <f t="shared" si="69"/>
        <v>3.3333333333333333E-2</v>
      </c>
    </row>
    <row r="508" spans="1:17" x14ac:dyDescent="0.2">
      <c r="A508" s="5">
        <v>41896</v>
      </c>
      <c r="B508" s="6">
        <v>43</v>
      </c>
      <c r="C508" s="6">
        <v>1</v>
      </c>
      <c r="D508" s="6" t="s">
        <v>69</v>
      </c>
      <c r="E508" s="6" t="s">
        <v>74</v>
      </c>
      <c r="F508" s="6">
        <v>30</v>
      </c>
      <c r="G508" s="7">
        <v>3</v>
      </c>
      <c r="H508" s="7">
        <v>10</v>
      </c>
      <c r="I508" s="8">
        <v>3</v>
      </c>
      <c r="J508" s="8" t="s">
        <v>35</v>
      </c>
      <c r="K508" s="18" t="s">
        <v>50</v>
      </c>
      <c r="L508" s="24">
        <f t="shared" si="64"/>
        <v>1</v>
      </c>
      <c r="M508" s="23">
        <f t="shared" si="65"/>
        <v>1</v>
      </c>
      <c r="N508" s="9" t="str">
        <f t="shared" si="66"/>
        <v/>
      </c>
      <c r="O508" s="11" t="str">
        <f t="shared" si="67"/>
        <v/>
      </c>
      <c r="P508" s="28">
        <f t="shared" si="68"/>
        <v>0.1</v>
      </c>
      <c r="Q508" s="28">
        <f t="shared" si="69"/>
        <v>3.3333333333333333E-2</v>
      </c>
    </row>
    <row r="509" spans="1:17" x14ac:dyDescent="0.2">
      <c r="A509" s="5">
        <v>41896</v>
      </c>
      <c r="B509" s="6">
        <v>43</v>
      </c>
      <c r="C509" s="6">
        <v>1</v>
      </c>
      <c r="D509" s="6" t="s">
        <v>69</v>
      </c>
      <c r="E509" s="6" t="s">
        <v>74</v>
      </c>
      <c r="F509" s="6">
        <v>30</v>
      </c>
      <c r="G509" s="7">
        <v>3</v>
      </c>
      <c r="H509" s="7">
        <v>10</v>
      </c>
      <c r="I509" s="8">
        <v>3</v>
      </c>
      <c r="J509" s="8" t="s">
        <v>35</v>
      </c>
      <c r="K509" s="18" t="s">
        <v>44</v>
      </c>
      <c r="L509" s="24">
        <f t="shared" si="64"/>
        <v>1</v>
      </c>
      <c r="M509" s="23">
        <f t="shared" si="65"/>
        <v>1</v>
      </c>
      <c r="N509" s="9">
        <f t="shared" si="66"/>
        <v>1</v>
      </c>
      <c r="O509" s="11">
        <f t="shared" si="67"/>
        <v>3.3333333333333333E-2</v>
      </c>
      <c r="P509" s="28">
        <f t="shared" si="68"/>
        <v>0.1</v>
      </c>
      <c r="Q509" s="28">
        <f t="shared" si="69"/>
        <v>3.3333333333333333E-2</v>
      </c>
    </row>
    <row r="510" spans="1:17" x14ac:dyDescent="0.2">
      <c r="A510" s="5">
        <v>41896</v>
      </c>
      <c r="B510" s="6">
        <v>43</v>
      </c>
      <c r="C510" s="6">
        <v>1</v>
      </c>
      <c r="D510" s="6" t="s">
        <v>69</v>
      </c>
      <c r="E510" s="6" t="s">
        <v>74</v>
      </c>
      <c r="F510" s="6">
        <v>30</v>
      </c>
      <c r="G510" s="7">
        <v>3</v>
      </c>
      <c r="H510" s="7">
        <v>10</v>
      </c>
      <c r="I510" s="8">
        <v>3</v>
      </c>
      <c r="J510" s="8" t="s">
        <v>35</v>
      </c>
      <c r="K510" s="18" t="s">
        <v>51</v>
      </c>
      <c r="L510" s="24">
        <f t="shared" si="64"/>
        <v>1</v>
      </c>
      <c r="M510" s="23" t="str">
        <f t="shared" si="65"/>
        <v/>
      </c>
      <c r="N510" s="9" t="str">
        <f t="shared" si="66"/>
        <v/>
      </c>
      <c r="O510" s="11" t="str">
        <f t="shared" si="67"/>
        <v/>
      </c>
      <c r="P510" s="28">
        <f t="shared" si="68"/>
        <v>0.1</v>
      </c>
      <c r="Q510" s="28">
        <f t="shared" si="69"/>
        <v>3.3333333333333333E-2</v>
      </c>
    </row>
    <row r="511" spans="1:17" x14ac:dyDescent="0.2">
      <c r="A511" s="5">
        <v>41896</v>
      </c>
      <c r="B511" s="6">
        <v>43</v>
      </c>
      <c r="C511" s="6">
        <v>1</v>
      </c>
      <c r="D511" s="6" t="s">
        <v>69</v>
      </c>
      <c r="E511" s="6" t="s">
        <v>74</v>
      </c>
      <c r="F511" s="6">
        <v>30</v>
      </c>
      <c r="G511" s="7">
        <v>3</v>
      </c>
      <c r="H511" s="7">
        <v>10</v>
      </c>
      <c r="I511" s="8">
        <v>4</v>
      </c>
      <c r="J511" s="8" t="s">
        <v>32</v>
      </c>
      <c r="K511" s="18" t="s">
        <v>50</v>
      </c>
      <c r="L511" s="24">
        <f t="shared" si="64"/>
        <v>1</v>
      </c>
      <c r="M511" s="23">
        <f t="shared" si="65"/>
        <v>1</v>
      </c>
      <c r="N511" s="9" t="str">
        <f t="shared" si="66"/>
        <v/>
      </c>
      <c r="O511" s="11" t="str">
        <f t="shared" si="67"/>
        <v/>
      </c>
      <c r="P511" s="28">
        <f t="shared" si="68"/>
        <v>0.1</v>
      </c>
      <c r="Q511" s="28">
        <f t="shared" si="69"/>
        <v>3.3333333333333333E-2</v>
      </c>
    </row>
    <row r="512" spans="1:17" x14ac:dyDescent="0.2">
      <c r="A512" s="5">
        <v>41896</v>
      </c>
      <c r="B512" s="6">
        <v>43</v>
      </c>
      <c r="C512" s="6">
        <v>1</v>
      </c>
      <c r="D512" s="6" t="s">
        <v>69</v>
      </c>
      <c r="E512" s="6" t="s">
        <v>74</v>
      </c>
      <c r="F512" s="6">
        <v>30</v>
      </c>
      <c r="G512" s="7">
        <v>3</v>
      </c>
      <c r="H512" s="7">
        <v>10</v>
      </c>
      <c r="I512" s="8">
        <v>4</v>
      </c>
      <c r="J512" s="8" t="s">
        <v>32</v>
      </c>
      <c r="K512" s="18" t="s">
        <v>44</v>
      </c>
      <c r="L512" s="24">
        <f t="shared" si="64"/>
        <v>1</v>
      </c>
      <c r="M512" s="23">
        <f t="shared" si="65"/>
        <v>1</v>
      </c>
      <c r="N512" s="9">
        <f t="shared" si="66"/>
        <v>1</v>
      </c>
      <c r="O512" s="11">
        <f t="shared" si="67"/>
        <v>3.3333333333333333E-2</v>
      </c>
      <c r="P512" s="28">
        <f t="shared" si="68"/>
        <v>0.1</v>
      </c>
      <c r="Q512" s="28">
        <f t="shared" si="69"/>
        <v>3.3333333333333333E-2</v>
      </c>
    </row>
    <row r="513" spans="1:17" x14ac:dyDescent="0.2">
      <c r="A513" s="5">
        <v>41896</v>
      </c>
      <c r="B513" s="6">
        <v>43</v>
      </c>
      <c r="C513" s="6">
        <v>1</v>
      </c>
      <c r="D513" s="6" t="s">
        <v>69</v>
      </c>
      <c r="E513" s="6" t="s">
        <v>74</v>
      </c>
      <c r="F513" s="6">
        <v>30</v>
      </c>
      <c r="G513" s="7">
        <v>3</v>
      </c>
      <c r="H513" s="7">
        <v>10</v>
      </c>
      <c r="I513" s="8">
        <v>5</v>
      </c>
      <c r="J513" s="8" t="s">
        <v>32</v>
      </c>
      <c r="K513" s="18" t="s">
        <v>51</v>
      </c>
      <c r="L513" s="24">
        <f t="shared" si="64"/>
        <v>1</v>
      </c>
      <c r="M513" s="23" t="str">
        <f t="shared" si="65"/>
        <v/>
      </c>
      <c r="N513" s="9" t="str">
        <f t="shared" si="66"/>
        <v/>
      </c>
      <c r="O513" s="11" t="str">
        <f t="shared" si="67"/>
        <v/>
      </c>
      <c r="P513" s="28">
        <f t="shared" si="68"/>
        <v>0.1</v>
      </c>
      <c r="Q513" s="28">
        <f t="shared" si="69"/>
        <v>3.3333333333333333E-2</v>
      </c>
    </row>
    <row r="514" spans="1:17" x14ac:dyDescent="0.2">
      <c r="A514" s="5">
        <v>41896</v>
      </c>
      <c r="B514" s="6">
        <v>43</v>
      </c>
      <c r="C514" s="6">
        <v>1</v>
      </c>
      <c r="D514" s="6" t="s">
        <v>69</v>
      </c>
      <c r="E514" s="6" t="s">
        <v>74</v>
      </c>
      <c r="F514" s="6">
        <v>30</v>
      </c>
      <c r="G514" s="7">
        <v>3</v>
      </c>
      <c r="H514" s="7">
        <v>10</v>
      </c>
      <c r="I514" s="8">
        <v>5</v>
      </c>
      <c r="J514" s="8" t="s">
        <v>32</v>
      </c>
      <c r="K514" s="18" t="s">
        <v>50</v>
      </c>
      <c r="L514" s="24">
        <f t="shared" si="64"/>
        <v>1</v>
      </c>
      <c r="M514" s="23">
        <f t="shared" si="65"/>
        <v>1</v>
      </c>
      <c r="N514" s="9">
        <f t="shared" si="66"/>
        <v>1</v>
      </c>
      <c r="O514" s="11">
        <f t="shared" si="67"/>
        <v>3.3333333333333333E-2</v>
      </c>
      <c r="P514" s="28">
        <f t="shared" si="68"/>
        <v>0.1</v>
      </c>
      <c r="Q514" s="28">
        <f t="shared" si="69"/>
        <v>3.3333333333333333E-2</v>
      </c>
    </row>
    <row r="515" spans="1:17" x14ac:dyDescent="0.2">
      <c r="A515" s="5">
        <v>41896</v>
      </c>
      <c r="B515" s="6">
        <v>43</v>
      </c>
      <c r="C515" s="6">
        <v>1</v>
      </c>
      <c r="D515" s="6" t="s">
        <v>69</v>
      </c>
      <c r="E515" s="6" t="s">
        <v>74</v>
      </c>
      <c r="F515" s="6">
        <v>30</v>
      </c>
      <c r="G515" s="7">
        <v>3</v>
      </c>
      <c r="H515" s="7">
        <v>10</v>
      </c>
      <c r="I515" s="8">
        <v>6</v>
      </c>
      <c r="J515" s="8" t="s">
        <v>32</v>
      </c>
      <c r="K515" s="18" t="s">
        <v>64</v>
      </c>
      <c r="L515" s="24">
        <f t="shared" si="64"/>
        <v>1</v>
      </c>
      <c r="M515" s="23" t="str">
        <f t="shared" si="65"/>
        <v/>
      </c>
      <c r="N515" s="9" t="str">
        <f t="shared" si="66"/>
        <v/>
      </c>
      <c r="O515" s="11" t="str">
        <f t="shared" si="67"/>
        <v/>
      </c>
      <c r="P515" s="28">
        <f t="shared" si="68"/>
        <v>0.1</v>
      </c>
      <c r="Q515" s="28">
        <f t="shared" si="69"/>
        <v>3.3333333333333333E-2</v>
      </c>
    </row>
    <row r="516" spans="1:17" x14ac:dyDescent="0.2">
      <c r="A516" s="5">
        <v>41896</v>
      </c>
      <c r="B516" s="6">
        <v>43</v>
      </c>
      <c r="C516" s="6">
        <v>1</v>
      </c>
      <c r="D516" s="6" t="s">
        <v>69</v>
      </c>
      <c r="E516" s="6" t="s">
        <v>74</v>
      </c>
      <c r="F516" s="6">
        <v>30</v>
      </c>
      <c r="G516" s="7">
        <v>3</v>
      </c>
      <c r="H516" s="7">
        <v>10</v>
      </c>
      <c r="I516" s="8">
        <v>6</v>
      </c>
      <c r="J516" s="8" t="s">
        <v>32</v>
      </c>
      <c r="K516" s="18" t="s">
        <v>44</v>
      </c>
      <c r="L516" s="24">
        <f t="shared" si="64"/>
        <v>1</v>
      </c>
      <c r="M516" s="23">
        <f t="shared" si="65"/>
        <v>1</v>
      </c>
      <c r="N516" s="9">
        <f t="shared" si="66"/>
        <v>1</v>
      </c>
      <c r="O516" s="11">
        <f t="shared" si="67"/>
        <v>3.3333333333333333E-2</v>
      </c>
      <c r="P516" s="28">
        <f t="shared" si="68"/>
        <v>0.1</v>
      </c>
      <c r="Q516" s="28">
        <f t="shared" si="69"/>
        <v>3.3333333333333333E-2</v>
      </c>
    </row>
    <row r="517" spans="1:17" x14ac:dyDescent="0.2">
      <c r="A517" s="5">
        <v>41896</v>
      </c>
      <c r="B517" s="6">
        <v>43</v>
      </c>
      <c r="C517" s="6">
        <v>1</v>
      </c>
      <c r="D517" s="6" t="s">
        <v>69</v>
      </c>
      <c r="E517" s="6" t="s">
        <v>74</v>
      </c>
      <c r="F517" s="6">
        <v>30</v>
      </c>
      <c r="G517" s="7">
        <v>3</v>
      </c>
      <c r="H517" s="7">
        <v>10</v>
      </c>
      <c r="I517" s="8">
        <v>7</v>
      </c>
      <c r="J517" s="8" t="s">
        <v>38</v>
      </c>
      <c r="K517" s="18" t="s">
        <v>51</v>
      </c>
      <c r="L517" s="24">
        <f t="shared" si="64"/>
        <v>1</v>
      </c>
      <c r="M517" s="23" t="str">
        <f t="shared" si="65"/>
        <v/>
      </c>
      <c r="N517" s="9" t="str">
        <f t="shared" si="66"/>
        <v/>
      </c>
      <c r="O517" s="11" t="str">
        <f t="shared" si="67"/>
        <v/>
      </c>
      <c r="P517" s="28">
        <f t="shared" si="68"/>
        <v>0.1</v>
      </c>
      <c r="Q517" s="28">
        <f t="shared" si="69"/>
        <v>3.3333333333333333E-2</v>
      </c>
    </row>
    <row r="518" spans="1:17" x14ac:dyDescent="0.2">
      <c r="A518" s="5">
        <v>41896</v>
      </c>
      <c r="B518" s="6">
        <v>43</v>
      </c>
      <c r="C518" s="6">
        <v>1</v>
      </c>
      <c r="D518" s="6" t="s">
        <v>69</v>
      </c>
      <c r="E518" s="6" t="s">
        <v>74</v>
      </c>
      <c r="F518" s="6">
        <v>30</v>
      </c>
      <c r="G518" s="7">
        <v>3</v>
      </c>
      <c r="H518" s="7">
        <v>10</v>
      </c>
      <c r="I518" s="8">
        <v>8</v>
      </c>
      <c r="J518" s="8" t="s">
        <v>38</v>
      </c>
      <c r="K518" s="18" t="s">
        <v>50</v>
      </c>
      <c r="L518" s="24">
        <f t="shared" si="64"/>
        <v>1</v>
      </c>
      <c r="M518" s="23">
        <f t="shared" si="65"/>
        <v>1</v>
      </c>
      <c r="N518" s="9" t="str">
        <f t="shared" si="66"/>
        <v/>
      </c>
      <c r="O518" s="11" t="str">
        <f t="shared" si="67"/>
        <v/>
      </c>
      <c r="P518" s="28">
        <f t="shared" si="68"/>
        <v>0.1</v>
      </c>
      <c r="Q518" s="28">
        <f t="shared" si="69"/>
        <v>3.3333333333333333E-2</v>
      </c>
    </row>
    <row r="519" spans="1:17" x14ac:dyDescent="0.2">
      <c r="A519" s="5">
        <v>41896</v>
      </c>
      <c r="B519" s="6">
        <v>43</v>
      </c>
      <c r="C519" s="6">
        <v>1</v>
      </c>
      <c r="D519" s="6" t="s">
        <v>69</v>
      </c>
      <c r="E519" s="6" t="s">
        <v>74</v>
      </c>
      <c r="F519" s="6">
        <v>30</v>
      </c>
      <c r="G519" s="7">
        <v>3</v>
      </c>
      <c r="H519" s="7">
        <v>10</v>
      </c>
      <c r="I519" s="8">
        <v>8</v>
      </c>
      <c r="J519" s="8" t="s">
        <v>38</v>
      </c>
      <c r="K519" s="18" t="s">
        <v>44</v>
      </c>
      <c r="L519" s="24">
        <f t="shared" si="64"/>
        <v>1</v>
      </c>
      <c r="M519" s="23">
        <f t="shared" si="65"/>
        <v>1</v>
      </c>
      <c r="N519" s="9">
        <f t="shared" si="66"/>
        <v>1</v>
      </c>
      <c r="O519" s="11">
        <f t="shared" si="67"/>
        <v>3.3333333333333333E-2</v>
      </c>
      <c r="P519" s="28">
        <f t="shared" si="68"/>
        <v>0.1</v>
      </c>
      <c r="Q519" s="28">
        <f t="shared" si="69"/>
        <v>3.3333333333333333E-2</v>
      </c>
    </row>
    <row r="520" spans="1:17" x14ac:dyDescent="0.2">
      <c r="A520" s="5">
        <v>41896</v>
      </c>
      <c r="B520" s="6">
        <v>43</v>
      </c>
      <c r="C520" s="6">
        <v>1</v>
      </c>
      <c r="D520" s="6" t="s">
        <v>69</v>
      </c>
      <c r="E520" s="6" t="s">
        <v>74</v>
      </c>
      <c r="F520" s="6">
        <v>30</v>
      </c>
      <c r="G520" s="7">
        <v>3</v>
      </c>
      <c r="H520" s="7">
        <v>10</v>
      </c>
      <c r="I520" s="8">
        <v>9</v>
      </c>
      <c r="J520" s="8" t="s">
        <v>41</v>
      </c>
      <c r="K520" s="18" t="s">
        <v>50</v>
      </c>
      <c r="L520" s="24">
        <f t="shared" si="64"/>
        <v>1</v>
      </c>
      <c r="M520" s="23">
        <f t="shared" si="65"/>
        <v>1</v>
      </c>
      <c r="N520" s="9">
        <f t="shared" si="66"/>
        <v>1</v>
      </c>
      <c r="O520" s="11">
        <f t="shared" si="67"/>
        <v>3.3333333333333333E-2</v>
      </c>
      <c r="P520" s="28">
        <f t="shared" si="68"/>
        <v>0.1</v>
      </c>
      <c r="Q520" s="28">
        <f t="shared" si="69"/>
        <v>3.3333333333333333E-2</v>
      </c>
    </row>
    <row r="521" spans="1:17" x14ac:dyDescent="0.2">
      <c r="A521" s="5">
        <v>41896</v>
      </c>
      <c r="B521" s="6">
        <v>43</v>
      </c>
      <c r="C521" s="6">
        <v>1</v>
      </c>
      <c r="D521" s="6" t="s">
        <v>69</v>
      </c>
      <c r="E521" s="6" t="s">
        <v>74</v>
      </c>
      <c r="F521" s="6">
        <v>30</v>
      </c>
      <c r="G521" s="7">
        <v>3</v>
      </c>
      <c r="H521" s="7">
        <v>10</v>
      </c>
      <c r="I521" s="8">
        <v>9</v>
      </c>
      <c r="J521" s="8" t="s">
        <v>41</v>
      </c>
      <c r="K521" s="18" t="s">
        <v>64</v>
      </c>
      <c r="L521" s="24">
        <f t="shared" si="64"/>
        <v>1</v>
      </c>
      <c r="M521" s="23" t="str">
        <f t="shared" si="65"/>
        <v/>
      </c>
      <c r="N521" s="9" t="str">
        <f t="shared" si="66"/>
        <v/>
      </c>
      <c r="O521" s="11" t="str">
        <f t="shared" si="67"/>
        <v/>
      </c>
      <c r="P521" s="28">
        <f t="shared" si="68"/>
        <v>0.1</v>
      </c>
      <c r="Q521" s="28">
        <f t="shared" si="69"/>
        <v>3.3333333333333333E-2</v>
      </c>
    </row>
    <row r="522" spans="1:17" x14ac:dyDescent="0.2">
      <c r="A522" s="5">
        <v>41896</v>
      </c>
      <c r="B522" s="6">
        <v>43</v>
      </c>
      <c r="C522" s="6">
        <v>1</v>
      </c>
      <c r="D522" s="6" t="s">
        <v>69</v>
      </c>
      <c r="E522" s="6" t="s">
        <v>74</v>
      </c>
      <c r="F522" s="6">
        <v>30</v>
      </c>
      <c r="G522" s="7">
        <v>3</v>
      </c>
      <c r="H522" s="7">
        <v>10</v>
      </c>
      <c r="I522" s="8">
        <v>10</v>
      </c>
      <c r="J522" s="8" t="s">
        <v>42</v>
      </c>
      <c r="K522" s="18" t="s">
        <v>51</v>
      </c>
      <c r="L522" s="24">
        <f t="shared" si="64"/>
        <v>1</v>
      </c>
      <c r="M522" s="23" t="str">
        <f t="shared" si="65"/>
        <v/>
      </c>
      <c r="N522" s="9" t="str">
        <f t="shared" si="66"/>
        <v/>
      </c>
      <c r="O522" s="11" t="str">
        <f t="shared" si="67"/>
        <v/>
      </c>
      <c r="P522" s="28">
        <f t="shared" si="68"/>
        <v>0.1</v>
      </c>
      <c r="Q522" s="28">
        <f t="shared" si="69"/>
        <v>3.3333333333333333E-2</v>
      </c>
    </row>
    <row r="523" spans="1:17" x14ac:dyDescent="0.2">
      <c r="A523" s="5">
        <v>41896</v>
      </c>
      <c r="B523" s="6">
        <v>43</v>
      </c>
      <c r="C523" s="6">
        <v>1</v>
      </c>
      <c r="D523" s="6" t="s">
        <v>69</v>
      </c>
      <c r="E523" s="6" t="s">
        <v>74</v>
      </c>
      <c r="F523" s="6">
        <v>30</v>
      </c>
      <c r="G523" s="7">
        <v>3</v>
      </c>
      <c r="H523" s="7">
        <v>10</v>
      </c>
      <c r="I523" s="8">
        <v>10</v>
      </c>
      <c r="J523" s="8" t="s">
        <v>42</v>
      </c>
      <c r="K523" s="18" t="s">
        <v>50</v>
      </c>
      <c r="L523" s="24">
        <f t="shared" si="64"/>
        <v>1</v>
      </c>
      <c r="M523" s="23">
        <f t="shared" si="65"/>
        <v>1</v>
      </c>
      <c r="N523" s="9" t="str">
        <f t="shared" si="66"/>
        <v/>
      </c>
      <c r="O523" s="11" t="str">
        <f t="shared" si="67"/>
        <v/>
      </c>
      <c r="P523" s="28">
        <f t="shared" si="68"/>
        <v>0.1</v>
      </c>
      <c r="Q523" s="28">
        <f t="shared" si="69"/>
        <v>3.3333333333333333E-2</v>
      </c>
    </row>
    <row r="524" spans="1:17" x14ac:dyDescent="0.2">
      <c r="A524" s="5">
        <v>41896</v>
      </c>
      <c r="B524" s="6">
        <v>43</v>
      </c>
      <c r="C524" s="6">
        <v>1</v>
      </c>
      <c r="D524" s="6" t="s">
        <v>69</v>
      </c>
      <c r="E524" s="6" t="s">
        <v>74</v>
      </c>
      <c r="F524" s="6">
        <v>30</v>
      </c>
      <c r="G524" s="7">
        <v>3</v>
      </c>
      <c r="H524" s="7">
        <v>10</v>
      </c>
      <c r="I524" s="8">
        <v>10</v>
      </c>
      <c r="J524" s="8" t="s">
        <v>42</v>
      </c>
      <c r="K524" s="18" t="s">
        <v>44</v>
      </c>
      <c r="L524" s="24">
        <f t="shared" si="64"/>
        <v>1</v>
      </c>
      <c r="M524" s="23">
        <f t="shared" si="65"/>
        <v>1</v>
      </c>
      <c r="N524" s="9">
        <f t="shared" si="66"/>
        <v>1</v>
      </c>
      <c r="O524" s="11">
        <f t="shared" si="67"/>
        <v>3.3333333333333333E-2</v>
      </c>
      <c r="P524" s="28">
        <f t="shared" si="68"/>
        <v>0.1</v>
      </c>
      <c r="Q524" s="28">
        <f t="shared" si="69"/>
        <v>3.3333333333333333E-2</v>
      </c>
    </row>
    <row r="525" spans="1:17" x14ac:dyDescent="0.2">
      <c r="A525" s="5">
        <v>41896</v>
      </c>
      <c r="B525" s="6">
        <v>43</v>
      </c>
      <c r="C525" s="6">
        <v>1</v>
      </c>
      <c r="D525" s="6" t="s">
        <v>69</v>
      </c>
      <c r="E525" s="6" t="s">
        <v>74</v>
      </c>
      <c r="F525" s="6">
        <v>30</v>
      </c>
      <c r="G525" s="7">
        <v>3</v>
      </c>
      <c r="H525" s="7">
        <v>10</v>
      </c>
      <c r="I525" s="8">
        <v>10</v>
      </c>
      <c r="J525" s="8" t="s">
        <v>42</v>
      </c>
      <c r="K525" s="18" t="s">
        <v>55</v>
      </c>
      <c r="L525" s="24">
        <f t="shared" si="64"/>
        <v>1</v>
      </c>
      <c r="M525" s="23" t="str">
        <f t="shared" si="65"/>
        <v/>
      </c>
      <c r="N525" s="9" t="str">
        <f t="shared" si="66"/>
        <v/>
      </c>
      <c r="O525" s="11" t="str">
        <f t="shared" si="67"/>
        <v/>
      </c>
      <c r="P525" s="28">
        <f t="shared" si="68"/>
        <v>0.1</v>
      </c>
      <c r="Q525" s="28">
        <f t="shared" si="69"/>
        <v>3.3333333333333333E-2</v>
      </c>
    </row>
    <row r="526" spans="1:17" x14ac:dyDescent="0.2">
      <c r="A526" s="5">
        <v>41896</v>
      </c>
      <c r="B526" s="6">
        <v>43</v>
      </c>
      <c r="C526" s="6">
        <v>1</v>
      </c>
      <c r="D526" s="6" t="s">
        <v>69</v>
      </c>
      <c r="E526" s="6" t="s">
        <v>75</v>
      </c>
      <c r="F526" s="6">
        <v>25</v>
      </c>
      <c r="G526" s="7">
        <v>1</v>
      </c>
      <c r="H526" s="7">
        <v>10</v>
      </c>
      <c r="I526" s="8">
        <v>1</v>
      </c>
      <c r="J526" s="8" t="s">
        <v>33</v>
      </c>
      <c r="K526" s="18" t="s">
        <v>64</v>
      </c>
      <c r="L526" s="24">
        <f t="shared" si="64"/>
        <v>1</v>
      </c>
      <c r="M526" s="23" t="str">
        <f t="shared" si="65"/>
        <v/>
      </c>
      <c r="N526" s="9" t="str">
        <f t="shared" si="66"/>
        <v/>
      </c>
      <c r="O526" s="11" t="str">
        <f t="shared" si="67"/>
        <v/>
      </c>
      <c r="P526" s="28">
        <f t="shared" si="68"/>
        <v>0.1</v>
      </c>
      <c r="Q526" s="28">
        <f t="shared" si="69"/>
        <v>0.04</v>
      </c>
    </row>
    <row r="527" spans="1:17" x14ac:dyDescent="0.2">
      <c r="A527" s="5">
        <v>41896</v>
      </c>
      <c r="B527" s="6">
        <v>43</v>
      </c>
      <c r="C527" s="6">
        <v>1</v>
      </c>
      <c r="D527" s="6" t="s">
        <v>69</v>
      </c>
      <c r="E527" s="6" t="s">
        <v>75</v>
      </c>
      <c r="F527" s="6">
        <v>25</v>
      </c>
      <c r="G527" s="7">
        <v>1</v>
      </c>
      <c r="H527" s="7">
        <v>10</v>
      </c>
      <c r="I527" s="8">
        <v>1</v>
      </c>
      <c r="J527" s="8" t="s">
        <v>33</v>
      </c>
      <c r="K527" s="18" t="s">
        <v>50</v>
      </c>
      <c r="L527" s="24">
        <f t="shared" si="64"/>
        <v>1</v>
      </c>
      <c r="M527" s="23">
        <f t="shared" si="65"/>
        <v>1</v>
      </c>
      <c r="N527" s="9">
        <f t="shared" si="66"/>
        <v>1</v>
      </c>
      <c r="O527" s="11">
        <f t="shared" si="67"/>
        <v>0.04</v>
      </c>
      <c r="P527" s="28">
        <f t="shared" si="68"/>
        <v>0.1</v>
      </c>
      <c r="Q527" s="28">
        <f t="shared" si="69"/>
        <v>0.04</v>
      </c>
    </row>
    <row r="528" spans="1:17" x14ac:dyDescent="0.2">
      <c r="A528" s="5">
        <v>41896</v>
      </c>
      <c r="B528" s="6">
        <v>43</v>
      </c>
      <c r="C528" s="6">
        <v>1</v>
      </c>
      <c r="D528" s="6" t="s">
        <v>69</v>
      </c>
      <c r="E528" s="6" t="s">
        <v>75</v>
      </c>
      <c r="F528" s="6">
        <v>25</v>
      </c>
      <c r="G528" s="7">
        <v>1</v>
      </c>
      <c r="H528" s="7">
        <v>10</v>
      </c>
      <c r="I528" s="8">
        <v>2</v>
      </c>
      <c r="J528" s="8" t="s">
        <v>41</v>
      </c>
      <c r="K528" s="18" t="s">
        <v>51</v>
      </c>
      <c r="L528" s="24">
        <f t="shared" si="64"/>
        <v>1</v>
      </c>
      <c r="M528" s="23" t="str">
        <f t="shared" si="65"/>
        <v/>
      </c>
      <c r="N528" s="9" t="str">
        <f t="shared" si="66"/>
        <v/>
      </c>
      <c r="O528" s="11" t="str">
        <f t="shared" si="67"/>
        <v/>
      </c>
      <c r="P528" s="28">
        <f t="shared" si="68"/>
        <v>0.1</v>
      </c>
      <c r="Q528" s="28">
        <f t="shared" si="69"/>
        <v>0.04</v>
      </c>
    </row>
    <row r="529" spans="1:17" x14ac:dyDescent="0.2">
      <c r="A529" s="5">
        <v>41896</v>
      </c>
      <c r="B529" s="6">
        <v>43</v>
      </c>
      <c r="C529" s="6">
        <v>1</v>
      </c>
      <c r="D529" s="6" t="s">
        <v>69</v>
      </c>
      <c r="E529" s="6" t="s">
        <v>75</v>
      </c>
      <c r="F529" s="6">
        <v>25</v>
      </c>
      <c r="G529" s="7">
        <v>1</v>
      </c>
      <c r="H529" s="7">
        <v>10</v>
      </c>
      <c r="I529" s="8">
        <v>2</v>
      </c>
      <c r="J529" s="8" t="s">
        <v>41</v>
      </c>
      <c r="K529" s="18" t="s">
        <v>59</v>
      </c>
      <c r="L529" s="24">
        <f t="shared" si="64"/>
        <v>1</v>
      </c>
      <c r="M529" s="23" t="str">
        <f t="shared" si="65"/>
        <v/>
      </c>
      <c r="N529" s="9" t="str">
        <f t="shared" si="66"/>
        <v/>
      </c>
      <c r="O529" s="11" t="str">
        <f t="shared" si="67"/>
        <v/>
      </c>
      <c r="P529" s="28">
        <f t="shared" si="68"/>
        <v>0.1</v>
      </c>
      <c r="Q529" s="28">
        <f t="shared" si="69"/>
        <v>0.04</v>
      </c>
    </row>
    <row r="530" spans="1:17" x14ac:dyDescent="0.2">
      <c r="A530" s="5">
        <v>41896</v>
      </c>
      <c r="B530" s="6">
        <v>43</v>
      </c>
      <c r="C530" s="6">
        <v>1</v>
      </c>
      <c r="D530" s="6" t="s">
        <v>69</v>
      </c>
      <c r="E530" s="6" t="s">
        <v>75</v>
      </c>
      <c r="F530" s="6">
        <v>25</v>
      </c>
      <c r="G530" s="7">
        <v>1</v>
      </c>
      <c r="H530" s="7">
        <v>10</v>
      </c>
      <c r="I530" s="8">
        <v>2</v>
      </c>
      <c r="J530" s="8" t="s">
        <v>41</v>
      </c>
      <c r="K530" s="18" t="s">
        <v>44</v>
      </c>
      <c r="L530" s="24">
        <f t="shared" si="64"/>
        <v>1</v>
      </c>
      <c r="M530" s="23">
        <f t="shared" si="65"/>
        <v>1</v>
      </c>
      <c r="N530" s="9" t="str">
        <f t="shared" si="66"/>
        <v/>
      </c>
      <c r="O530" s="11" t="str">
        <f t="shared" si="67"/>
        <v/>
      </c>
      <c r="P530" s="28">
        <f t="shared" si="68"/>
        <v>0.1</v>
      </c>
      <c r="Q530" s="28">
        <f t="shared" si="69"/>
        <v>0.04</v>
      </c>
    </row>
    <row r="531" spans="1:17" x14ac:dyDescent="0.2">
      <c r="A531" s="5">
        <v>41896</v>
      </c>
      <c r="B531" s="6">
        <v>43</v>
      </c>
      <c r="C531" s="6">
        <v>1</v>
      </c>
      <c r="D531" s="6" t="s">
        <v>69</v>
      </c>
      <c r="E531" s="6" t="s">
        <v>75</v>
      </c>
      <c r="F531" s="6">
        <v>25</v>
      </c>
      <c r="G531" s="7">
        <v>1</v>
      </c>
      <c r="H531" s="7">
        <v>10</v>
      </c>
      <c r="I531" s="8">
        <v>2</v>
      </c>
      <c r="J531" s="8" t="s">
        <v>41</v>
      </c>
      <c r="K531" s="18" t="s">
        <v>50</v>
      </c>
      <c r="L531" s="24">
        <f t="shared" si="64"/>
        <v>1</v>
      </c>
      <c r="M531" s="23">
        <f t="shared" si="65"/>
        <v>1</v>
      </c>
      <c r="N531" s="9">
        <f t="shared" si="66"/>
        <v>1</v>
      </c>
      <c r="O531" s="11">
        <f t="shared" si="67"/>
        <v>0.04</v>
      </c>
      <c r="P531" s="28">
        <f t="shared" si="68"/>
        <v>0.1</v>
      </c>
      <c r="Q531" s="28">
        <f t="shared" si="69"/>
        <v>0.04</v>
      </c>
    </row>
    <row r="532" spans="1:17" x14ac:dyDescent="0.2">
      <c r="A532" s="5">
        <v>41896</v>
      </c>
      <c r="B532" s="6">
        <v>43</v>
      </c>
      <c r="C532" s="6">
        <v>1</v>
      </c>
      <c r="D532" s="6" t="s">
        <v>69</v>
      </c>
      <c r="E532" s="6" t="s">
        <v>75</v>
      </c>
      <c r="F532" s="6">
        <v>25</v>
      </c>
      <c r="G532" s="7">
        <v>1</v>
      </c>
      <c r="H532" s="7">
        <v>10</v>
      </c>
      <c r="I532" s="8">
        <v>3</v>
      </c>
      <c r="J532" s="8" t="s">
        <v>41</v>
      </c>
      <c r="K532" s="18" t="s">
        <v>51</v>
      </c>
      <c r="L532" s="24">
        <f t="shared" si="64"/>
        <v>1</v>
      </c>
      <c r="M532" s="23" t="str">
        <f t="shared" si="65"/>
        <v/>
      </c>
      <c r="N532" s="9" t="str">
        <f t="shared" si="66"/>
        <v/>
      </c>
      <c r="O532" s="11" t="str">
        <f t="shared" si="67"/>
        <v/>
      </c>
      <c r="P532" s="28">
        <f t="shared" si="68"/>
        <v>0.1</v>
      </c>
      <c r="Q532" s="28">
        <f t="shared" si="69"/>
        <v>0.04</v>
      </c>
    </row>
    <row r="533" spans="1:17" x14ac:dyDescent="0.2">
      <c r="A533" s="5">
        <v>41896</v>
      </c>
      <c r="B533" s="6">
        <v>43</v>
      </c>
      <c r="C533" s="6">
        <v>1</v>
      </c>
      <c r="D533" s="6" t="s">
        <v>69</v>
      </c>
      <c r="E533" s="6" t="s">
        <v>75</v>
      </c>
      <c r="F533" s="6">
        <v>25</v>
      </c>
      <c r="G533" s="7">
        <v>1</v>
      </c>
      <c r="H533" s="7">
        <v>10</v>
      </c>
      <c r="I533" s="8">
        <v>3</v>
      </c>
      <c r="J533" s="8" t="s">
        <v>41</v>
      </c>
      <c r="K533" s="18" t="s">
        <v>59</v>
      </c>
      <c r="L533" s="24">
        <f t="shared" si="64"/>
        <v>1</v>
      </c>
      <c r="M533" s="23" t="str">
        <f t="shared" si="65"/>
        <v/>
      </c>
      <c r="N533" s="9" t="str">
        <f t="shared" si="66"/>
        <v/>
      </c>
      <c r="O533" s="11" t="str">
        <f t="shared" si="67"/>
        <v/>
      </c>
      <c r="P533" s="28">
        <f t="shared" si="68"/>
        <v>0.1</v>
      </c>
      <c r="Q533" s="28">
        <f t="shared" si="69"/>
        <v>0.04</v>
      </c>
    </row>
    <row r="534" spans="1:17" x14ac:dyDescent="0.2">
      <c r="A534" s="5">
        <v>41896</v>
      </c>
      <c r="B534" s="6">
        <v>43</v>
      </c>
      <c r="C534" s="6">
        <v>1</v>
      </c>
      <c r="D534" s="6" t="s">
        <v>69</v>
      </c>
      <c r="E534" s="6" t="s">
        <v>75</v>
      </c>
      <c r="F534" s="6">
        <v>25</v>
      </c>
      <c r="G534" s="7">
        <v>1</v>
      </c>
      <c r="H534" s="7">
        <v>10</v>
      </c>
      <c r="I534" s="8">
        <v>4</v>
      </c>
      <c r="J534" s="8" t="s">
        <v>42</v>
      </c>
      <c r="K534" s="18" t="s">
        <v>58</v>
      </c>
      <c r="L534" s="24">
        <f t="shared" si="64"/>
        <v>1</v>
      </c>
      <c r="M534" s="23" t="str">
        <f t="shared" si="65"/>
        <v/>
      </c>
      <c r="N534" s="9" t="str">
        <f t="shared" si="66"/>
        <v/>
      </c>
      <c r="O534" s="11" t="str">
        <f t="shared" si="67"/>
        <v/>
      </c>
      <c r="P534" s="28">
        <f t="shared" si="68"/>
        <v>0.1</v>
      </c>
      <c r="Q534" s="28">
        <f t="shared" si="69"/>
        <v>0.04</v>
      </c>
    </row>
    <row r="535" spans="1:17" x14ac:dyDescent="0.2">
      <c r="A535" s="5">
        <v>41896</v>
      </c>
      <c r="B535" s="6">
        <v>43</v>
      </c>
      <c r="C535" s="6">
        <v>1</v>
      </c>
      <c r="D535" s="6" t="s">
        <v>69</v>
      </c>
      <c r="E535" s="6" t="s">
        <v>75</v>
      </c>
      <c r="F535" s="6">
        <v>25</v>
      </c>
      <c r="G535" s="7">
        <v>1</v>
      </c>
      <c r="H535" s="7">
        <v>10</v>
      </c>
      <c r="I535" s="8">
        <v>5</v>
      </c>
      <c r="J535" s="8" t="s">
        <v>34</v>
      </c>
      <c r="K535" s="18" t="s">
        <v>51</v>
      </c>
      <c r="L535" s="24">
        <f t="shared" si="64"/>
        <v>1</v>
      </c>
      <c r="M535" s="23" t="str">
        <f t="shared" si="65"/>
        <v/>
      </c>
      <c r="N535" s="9" t="str">
        <f t="shared" si="66"/>
        <v/>
      </c>
      <c r="O535" s="11" t="str">
        <f t="shared" si="67"/>
        <v/>
      </c>
      <c r="P535" s="28">
        <f t="shared" si="68"/>
        <v>0.1</v>
      </c>
      <c r="Q535" s="28">
        <f t="shared" si="69"/>
        <v>0.04</v>
      </c>
    </row>
    <row r="536" spans="1:17" x14ac:dyDescent="0.2">
      <c r="A536" s="5">
        <v>41896</v>
      </c>
      <c r="B536" s="6">
        <v>43</v>
      </c>
      <c r="C536" s="6">
        <v>1</v>
      </c>
      <c r="D536" s="6" t="s">
        <v>69</v>
      </c>
      <c r="E536" s="6" t="s">
        <v>75</v>
      </c>
      <c r="F536" s="6">
        <v>25</v>
      </c>
      <c r="G536" s="7">
        <v>1</v>
      </c>
      <c r="H536" s="7">
        <v>10</v>
      </c>
      <c r="I536" s="8">
        <v>5</v>
      </c>
      <c r="J536" s="8" t="s">
        <v>34</v>
      </c>
      <c r="K536" s="18" t="s">
        <v>45</v>
      </c>
      <c r="L536" s="24">
        <f t="shared" si="64"/>
        <v>1</v>
      </c>
      <c r="M536" s="23" t="str">
        <f t="shared" si="65"/>
        <v/>
      </c>
      <c r="N536" s="9" t="str">
        <f t="shared" si="66"/>
        <v/>
      </c>
      <c r="O536" s="11" t="str">
        <f t="shared" si="67"/>
        <v/>
      </c>
      <c r="P536" s="28">
        <f t="shared" si="68"/>
        <v>0.1</v>
      </c>
      <c r="Q536" s="28">
        <f t="shared" si="69"/>
        <v>0.04</v>
      </c>
    </row>
    <row r="537" spans="1:17" x14ac:dyDescent="0.2">
      <c r="A537" s="5">
        <v>41896</v>
      </c>
      <c r="B537" s="6">
        <v>43</v>
      </c>
      <c r="C537" s="6">
        <v>1</v>
      </c>
      <c r="D537" s="6" t="s">
        <v>69</v>
      </c>
      <c r="E537" s="6" t="s">
        <v>75</v>
      </c>
      <c r="F537" s="6">
        <v>25</v>
      </c>
      <c r="G537" s="7">
        <v>1</v>
      </c>
      <c r="H537" s="7">
        <v>10</v>
      </c>
      <c r="I537" s="8">
        <v>6</v>
      </c>
      <c r="J537" s="8" t="s">
        <v>35</v>
      </c>
      <c r="K537" s="18" t="s">
        <v>57</v>
      </c>
      <c r="L537" s="24">
        <f t="shared" si="64"/>
        <v>1</v>
      </c>
      <c r="M537" s="23" t="str">
        <f t="shared" si="65"/>
        <v/>
      </c>
      <c r="N537" s="9" t="str">
        <f t="shared" si="66"/>
        <v/>
      </c>
      <c r="O537" s="11" t="str">
        <f t="shared" si="67"/>
        <v/>
      </c>
      <c r="P537" s="28">
        <f t="shared" si="68"/>
        <v>0.1</v>
      </c>
      <c r="Q537" s="28">
        <f t="shared" si="69"/>
        <v>0.04</v>
      </c>
    </row>
    <row r="538" spans="1:17" x14ac:dyDescent="0.2">
      <c r="A538" s="5">
        <v>41896</v>
      </c>
      <c r="B538" s="6">
        <v>43</v>
      </c>
      <c r="C538" s="6">
        <v>1</v>
      </c>
      <c r="D538" s="6" t="s">
        <v>69</v>
      </c>
      <c r="E538" s="6" t="s">
        <v>75</v>
      </c>
      <c r="F538" s="6">
        <v>25</v>
      </c>
      <c r="G538" s="7">
        <v>1</v>
      </c>
      <c r="H538" s="7">
        <v>10</v>
      </c>
      <c r="I538" s="8">
        <v>6</v>
      </c>
      <c r="J538" s="8" t="s">
        <v>35</v>
      </c>
      <c r="K538" s="18" t="s">
        <v>51</v>
      </c>
      <c r="L538" s="24">
        <f t="shared" si="64"/>
        <v>1</v>
      </c>
      <c r="M538" s="23" t="str">
        <f t="shared" si="65"/>
        <v/>
      </c>
      <c r="N538" s="9" t="str">
        <f t="shared" si="66"/>
        <v/>
      </c>
      <c r="O538" s="11" t="str">
        <f t="shared" si="67"/>
        <v/>
      </c>
      <c r="P538" s="28">
        <f t="shared" si="68"/>
        <v>0.1</v>
      </c>
      <c r="Q538" s="28">
        <f t="shared" si="69"/>
        <v>0.04</v>
      </c>
    </row>
    <row r="539" spans="1:17" x14ac:dyDescent="0.2">
      <c r="A539" s="5">
        <v>41896</v>
      </c>
      <c r="B539" s="6">
        <v>43</v>
      </c>
      <c r="C539" s="6">
        <v>1</v>
      </c>
      <c r="D539" s="6" t="s">
        <v>69</v>
      </c>
      <c r="E539" s="6" t="s">
        <v>75</v>
      </c>
      <c r="F539" s="6">
        <v>25</v>
      </c>
      <c r="G539" s="7">
        <v>1</v>
      </c>
      <c r="H539" s="7">
        <v>10</v>
      </c>
      <c r="I539" s="8">
        <v>6</v>
      </c>
      <c r="J539" s="8" t="s">
        <v>35</v>
      </c>
      <c r="K539" s="18" t="s">
        <v>44</v>
      </c>
      <c r="L539" s="24">
        <f t="shared" si="64"/>
        <v>1</v>
      </c>
      <c r="M539" s="23">
        <f t="shared" si="65"/>
        <v>1</v>
      </c>
      <c r="N539" s="9">
        <f t="shared" si="66"/>
        <v>1</v>
      </c>
      <c r="O539" s="11">
        <f t="shared" si="67"/>
        <v>0.04</v>
      </c>
      <c r="P539" s="28">
        <f t="shared" si="68"/>
        <v>0.1</v>
      </c>
      <c r="Q539" s="28">
        <f t="shared" si="69"/>
        <v>0.04</v>
      </c>
    </row>
    <row r="540" spans="1:17" x14ac:dyDescent="0.2">
      <c r="A540" s="5">
        <v>41896</v>
      </c>
      <c r="B540" s="6">
        <v>43</v>
      </c>
      <c r="C540" s="6">
        <v>1</v>
      </c>
      <c r="D540" s="6" t="s">
        <v>69</v>
      </c>
      <c r="E540" s="6" t="s">
        <v>75</v>
      </c>
      <c r="F540" s="6">
        <v>25</v>
      </c>
      <c r="G540" s="7">
        <v>1</v>
      </c>
      <c r="H540" s="7">
        <v>10</v>
      </c>
      <c r="I540" s="8">
        <v>7</v>
      </c>
      <c r="J540" s="8" t="s">
        <v>42</v>
      </c>
      <c r="K540" s="18" t="s">
        <v>51</v>
      </c>
      <c r="L540" s="24">
        <f t="shared" si="64"/>
        <v>1</v>
      </c>
      <c r="M540" s="23" t="str">
        <f t="shared" si="65"/>
        <v/>
      </c>
      <c r="N540" s="9" t="str">
        <f t="shared" si="66"/>
        <v/>
      </c>
      <c r="O540" s="11" t="str">
        <f t="shared" si="67"/>
        <v/>
      </c>
      <c r="P540" s="28">
        <f t="shared" si="68"/>
        <v>0.1</v>
      </c>
      <c r="Q540" s="28">
        <f t="shared" si="69"/>
        <v>0.04</v>
      </c>
    </row>
    <row r="541" spans="1:17" x14ac:dyDescent="0.2">
      <c r="A541" s="5">
        <v>41896</v>
      </c>
      <c r="B541" s="6">
        <v>43</v>
      </c>
      <c r="C541" s="6">
        <v>1</v>
      </c>
      <c r="D541" s="6" t="s">
        <v>69</v>
      </c>
      <c r="E541" s="6" t="s">
        <v>75</v>
      </c>
      <c r="F541" s="6">
        <v>25</v>
      </c>
      <c r="G541" s="7">
        <v>1</v>
      </c>
      <c r="H541" s="7">
        <v>10</v>
      </c>
      <c r="I541" s="8">
        <v>7</v>
      </c>
      <c r="J541" s="8" t="s">
        <v>42</v>
      </c>
      <c r="K541" s="18" t="s">
        <v>50</v>
      </c>
      <c r="L541" s="24">
        <f t="shared" si="64"/>
        <v>1</v>
      </c>
      <c r="M541" s="23">
        <f t="shared" si="65"/>
        <v>1</v>
      </c>
      <c r="N541" s="9">
        <f t="shared" si="66"/>
        <v>1</v>
      </c>
      <c r="O541" s="11">
        <f t="shared" si="67"/>
        <v>0.04</v>
      </c>
      <c r="P541" s="28">
        <f t="shared" si="68"/>
        <v>0.1</v>
      </c>
      <c r="Q541" s="28">
        <f t="shared" si="69"/>
        <v>0.04</v>
      </c>
    </row>
    <row r="542" spans="1:17" x14ac:dyDescent="0.2">
      <c r="A542" s="5">
        <v>41896</v>
      </c>
      <c r="B542" s="6">
        <v>43</v>
      </c>
      <c r="C542" s="6">
        <v>1</v>
      </c>
      <c r="D542" s="6" t="s">
        <v>69</v>
      </c>
      <c r="E542" s="6" t="s">
        <v>75</v>
      </c>
      <c r="F542" s="6">
        <v>25</v>
      </c>
      <c r="G542" s="7">
        <v>1</v>
      </c>
      <c r="H542" s="7">
        <v>10</v>
      </c>
      <c r="I542" s="8">
        <v>8</v>
      </c>
      <c r="J542" s="8" t="s">
        <v>35</v>
      </c>
      <c r="K542" s="18" t="s">
        <v>50</v>
      </c>
      <c r="L542" s="24">
        <f t="shared" si="64"/>
        <v>1</v>
      </c>
      <c r="M542" s="23">
        <f t="shared" si="65"/>
        <v>1</v>
      </c>
      <c r="N542" s="9">
        <f t="shared" si="66"/>
        <v>1</v>
      </c>
      <c r="O542" s="11">
        <f t="shared" si="67"/>
        <v>0.04</v>
      </c>
      <c r="P542" s="28">
        <f t="shared" si="68"/>
        <v>0.1</v>
      </c>
      <c r="Q542" s="28">
        <f t="shared" si="69"/>
        <v>0.04</v>
      </c>
    </row>
    <row r="543" spans="1:17" x14ac:dyDescent="0.2">
      <c r="A543" s="5">
        <v>41896</v>
      </c>
      <c r="B543" s="6">
        <v>43</v>
      </c>
      <c r="C543" s="6">
        <v>1</v>
      </c>
      <c r="D543" s="6" t="s">
        <v>69</v>
      </c>
      <c r="E543" s="6" t="s">
        <v>75</v>
      </c>
      <c r="F543" s="6">
        <v>25</v>
      </c>
      <c r="G543" s="7">
        <v>1</v>
      </c>
      <c r="H543" s="7">
        <v>10</v>
      </c>
      <c r="I543" s="8">
        <v>8</v>
      </c>
      <c r="J543" s="8" t="s">
        <v>35</v>
      </c>
      <c r="K543" s="18" t="s">
        <v>45</v>
      </c>
      <c r="L543" s="24">
        <f t="shared" si="64"/>
        <v>1</v>
      </c>
      <c r="M543" s="23" t="str">
        <f t="shared" si="65"/>
        <v/>
      </c>
      <c r="N543" s="9" t="str">
        <f t="shared" si="66"/>
        <v/>
      </c>
      <c r="O543" s="11" t="str">
        <f t="shared" si="67"/>
        <v/>
      </c>
      <c r="P543" s="28">
        <f t="shared" si="68"/>
        <v>0.1</v>
      </c>
      <c r="Q543" s="28">
        <f t="shared" si="69"/>
        <v>0.04</v>
      </c>
    </row>
    <row r="544" spans="1:17" x14ac:dyDescent="0.2">
      <c r="A544" s="5">
        <v>41896</v>
      </c>
      <c r="B544" s="6">
        <v>43</v>
      </c>
      <c r="C544" s="6">
        <v>1</v>
      </c>
      <c r="D544" s="6" t="s">
        <v>69</v>
      </c>
      <c r="E544" s="6" t="s">
        <v>75</v>
      </c>
      <c r="F544" s="6">
        <v>25</v>
      </c>
      <c r="G544" s="7">
        <v>1</v>
      </c>
      <c r="H544" s="7">
        <v>10</v>
      </c>
      <c r="I544" s="8">
        <v>8</v>
      </c>
      <c r="J544" s="8" t="s">
        <v>35</v>
      </c>
      <c r="K544" s="18" t="s">
        <v>51</v>
      </c>
      <c r="L544" s="24">
        <f t="shared" ref="L544:L587" si="70">IF(OR(K544="NONE",K544="SED"),0,IF(K544="MIS","",1))</f>
        <v>1</v>
      </c>
      <c r="M544" s="23" t="str">
        <f t="shared" ref="M544:M587" si="71">IF(OR(K544="SA", K544="PBUR", K544= "BUR"), 1, "")</f>
        <v/>
      </c>
      <c r="N544" s="9" t="str">
        <f t="shared" ref="N544:N587" si="72">IF(M544&lt;&gt;1,"",IF(M545&lt;&gt;1,1,IF(I544=I545,"",1)))</f>
        <v/>
      </c>
      <c r="O544" s="11" t="str">
        <f t="shared" ref="O544:O587" si="73">IF(N544=1, (N544/F544), "")</f>
        <v/>
      </c>
      <c r="P544" s="28">
        <f t="shared" ref="P544:P587" si="74">(1/H544)</f>
        <v>0.1</v>
      </c>
      <c r="Q544" s="28">
        <f t="shared" ref="Q544:Q587" si="75">(1/F544)</f>
        <v>0.04</v>
      </c>
    </row>
    <row r="545" spans="1:17" x14ac:dyDescent="0.2">
      <c r="A545" s="5">
        <v>41896</v>
      </c>
      <c r="B545" s="6">
        <v>43</v>
      </c>
      <c r="C545" s="6">
        <v>1</v>
      </c>
      <c r="D545" s="6" t="s">
        <v>69</v>
      </c>
      <c r="E545" s="6" t="s">
        <v>75</v>
      </c>
      <c r="F545" s="6">
        <v>25</v>
      </c>
      <c r="G545" s="7">
        <v>1</v>
      </c>
      <c r="H545" s="7">
        <v>10</v>
      </c>
      <c r="I545" s="8">
        <v>8</v>
      </c>
      <c r="J545" s="8" t="s">
        <v>35</v>
      </c>
      <c r="K545" s="18" t="s">
        <v>54</v>
      </c>
      <c r="L545" s="24">
        <f t="shared" si="70"/>
        <v>0</v>
      </c>
      <c r="M545" s="23" t="str">
        <f t="shared" si="71"/>
        <v/>
      </c>
      <c r="N545" s="9" t="str">
        <f t="shared" si="72"/>
        <v/>
      </c>
      <c r="O545" s="11" t="str">
        <f t="shared" si="73"/>
        <v/>
      </c>
      <c r="P545" s="28">
        <f t="shared" si="74"/>
        <v>0.1</v>
      </c>
      <c r="Q545" s="28">
        <f t="shared" si="75"/>
        <v>0.04</v>
      </c>
    </row>
    <row r="546" spans="1:17" x14ac:dyDescent="0.2">
      <c r="A546" s="5">
        <v>41896</v>
      </c>
      <c r="B546" s="6">
        <v>43</v>
      </c>
      <c r="C546" s="6">
        <v>1</v>
      </c>
      <c r="D546" s="6" t="s">
        <v>69</v>
      </c>
      <c r="E546" s="6" t="s">
        <v>75</v>
      </c>
      <c r="F546" s="6">
        <v>25</v>
      </c>
      <c r="G546" s="7">
        <v>1</v>
      </c>
      <c r="H546" s="7">
        <v>10</v>
      </c>
      <c r="I546" s="8">
        <v>8</v>
      </c>
      <c r="J546" s="8" t="s">
        <v>35</v>
      </c>
      <c r="K546" s="18" t="s">
        <v>59</v>
      </c>
      <c r="L546" s="24">
        <f t="shared" si="70"/>
        <v>1</v>
      </c>
      <c r="M546" s="23" t="str">
        <f t="shared" si="71"/>
        <v/>
      </c>
      <c r="N546" s="9" t="str">
        <f t="shared" si="72"/>
        <v/>
      </c>
      <c r="O546" s="11" t="str">
        <f t="shared" si="73"/>
        <v/>
      </c>
      <c r="P546" s="28">
        <f t="shared" si="74"/>
        <v>0.1</v>
      </c>
      <c r="Q546" s="28">
        <f t="shared" si="75"/>
        <v>0.04</v>
      </c>
    </row>
    <row r="547" spans="1:17" x14ac:dyDescent="0.2">
      <c r="A547" s="5">
        <v>41896</v>
      </c>
      <c r="B547" s="6">
        <v>43</v>
      </c>
      <c r="C547" s="6">
        <v>1</v>
      </c>
      <c r="D547" s="6" t="s">
        <v>69</v>
      </c>
      <c r="E547" s="6" t="s">
        <v>75</v>
      </c>
      <c r="F547" s="6">
        <v>25</v>
      </c>
      <c r="G547" s="7">
        <v>1</v>
      </c>
      <c r="H547" s="7">
        <v>10</v>
      </c>
      <c r="I547" s="8">
        <v>9</v>
      </c>
      <c r="J547" s="8" t="s">
        <v>42</v>
      </c>
      <c r="K547" s="18" t="s">
        <v>51</v>
      </c>
      <c r="L547" s="24">
        <f t="shared" si="70"/>
        <v>1</v>
      </c>
      <c r="M547" s="23" t="str">
        <f t="shared" si="71"/>
        <v/>
      </c>
      <c r="N547" s="9" t="str">
        <f t="shared" si="72"/>
        <v/>
      </c>
      <c r="O547" s="11" t="str">
        <f t="shared" si="73"/>
        <v/>
      </c>
      <c r="P547" s="28">
        <f t="shared" si="74"/>
        <v>0.1</v>
      </c>
      <c r="Q547" s="28">
        <f t="shared" si="75"/>
        <v>0.04</v>
      </c>
    </row>
    <row r="548" spans="1:17" x14ac:dyDescent="0.2">
      <c r="A548" s="5">
        <v>41896</v>
      </c>
      <c r="B548" s="6">
        <v>43</v>
      </c>
      <c r="C548" s="6">
        <v>1</v>
      </c>
      <c r="D548" s="6" t="s">
        <v>69</v>
      </c>
      <c r="E548" s="6" t="s">
        <v>75</v>
      </c>
      <c r="F548" s="6">
        <v>25</v>
      </c>
      <c r="G548" s="7">
        <v>1</v>
      </c>
      <c r="H548" s="7">
        <v>10</v>
      </c>
      <c r="I548" s="8">
        <v>9</v>
      </c>
      <c r="J548" s="8" t="s">
        <v>42</v>
      </c>
      <c r="K548" s="18" t="s">
        <v>59</v>
      </c>
      <c r="L548" s="24">
        <f t="shared" si="70"/>
        <v>1</v>
      </c>
      <c r="M548" s="23" t="str">
        <f t="shared" si="71"/>
        <v/>
      </c>
      <c r="N548" s="9" t="str">
        <f t="shared" si="72"/>
        <v/>
      </c>
      <c r="O548" s="11" t="str">
        <f t="shared" si="73"/>
        <v/>
      </c>
      <c r="P548" s="28">
        <f t="shared" si="74"/>
        <v>0.1</v>
      </c>
      <c r="Q548" s="28">
        <f t="shared" si="75"/>
        <v>0.04</v>
      </c>
    </row>
    <row r="549" spans="1:17" x14ac:dyDescent="0.2">
      <c r="A549" s="5">
        <v>41896</v>
      </c>
      <c r="B549" s="6">
        <v>43</v>
      </c>
      <c r="C549" s="6">
        <v>1</v>
      </c>
      <c r="D549" s="6" t="s">
        <v>69</v>
      </c>
      <c r="E549" s="6" t="s">
        <v>75</v>
      </c>
      <c r="F549" s="6">
        <v>25</v>
      </c>
      <c r="G549" s="7">
        <v>1</v>
      </c>
      <c r="H549" s="7">
        <v>10</v>
      </c>
      <c r="I549" s="8">
        <v>10</v>
      </c>
      <c r="J549" s="8" t="s">
        <v>42</v>
      </c>
      <c r="K549" s="18" t="s">
        <v>51</v>
      </c>
      <c r="L549" s="24">
        <f t="shared" si="70"/>
        <v>1</v>
      </c>
      <c r="M549" s="23" t="str">
        <f t="shared" si="71"/>
        <v/>
      </c>
      <c r="N549" s="9" t="str">
        <f t="shared" si="72"/>
        <v/>
      </c>
      <c r="O549" s="11" t="str">
        <f t="shared" si="73"/>
        <v/>
      </c>
      <c r="P549" s="28">
        <f t="shared" si="74"/>
        <v>0.1</v>
      </c>
      <c r="Q549" s="28">
        <f t="shared" si="75"/>
        <v>0.04</v>
      </c>
    </row>
    <row r="550" spans="1:17" x14ac:dyDescent="0.2">
      <c r="A550" s="5">
        <v>41896</v>
      </c>
      <c r="B550" s="6">
        <v>43</v>
      </c>
      <c r="C550" s="6">
        <v>1</v>
      </c>
      <c r="D550" s="6" t="s">
        <v>69</v>
      </c>
      <c r="E550" s="6" t="s">
        <v>75</v>
      </c>
      <c r="F550" s="6">
        <v>25</v>
      </c>
      <c r="G550" s="7">
        <v>1</v>
      </c>
      <c r="H550" s="7">
        <v>10</v>
      </c>
      <c r="I550" s="8">
        <v>10</v>
      </c>
      <c r="J550" s="8" t="s">
        <v>42</v>
      </c>
      <c r="K550" s="18" t="s">
        <v>54</v>
      </c>
      <c r="L550" s="24">
        <f t="shared" si="70"/>
        <v>0</v>
      </c>
      <c r="M550" s="23" t="str">
        <f t="shared" si="71"/>
        <v/>
      </c>
      <c r="N550" s="9" t="str">
        <f t="shared" si="72"/>
        <v/>
      </c>
      <c r="O550" s="11" t="str">
        <f t="shared" si="73"/>
        <v/>
      </c>
      <c r="P550" s="28">
        <f t="shared" si="74"/>
        <v>0.1</v>
      </c>
      <c r="Q550" s="28">
        <f t="shared" si="75"/>
        <v>0.04</v>
      </c>
    </row>
    <row r="551" spans="1:17" x14ac:dyDescent="0.2">
      <c r="A551" s="5">
        <v>41896</v>
      </c>
      <c r="B551" s="6">
        <v>43</v>
      </c>
      <c r="C551" s="6">
        <v>1</v>
      </c>
      <c r="D551" s="6" t="s">
        <v>69</v>
      </c>
      <c r="E551" s="6" t="s">
        <v>75</v>
      </c>
      <c r="F551" s="6">
        <v>25</v>
      </c>
      <c r="G551" s="7">
        <v>1</v>
      </c>
      <c r="H551" s="7">
        <v>10</v>
      </c>
      <c r="I551" s="8">
        <v>10</v>
      </c>
      <c r="J551" s="8" t="s">
        <v>42</v>
      </c>
      <c r="K551" s="18" t="s">
        <v>78</v>
      </c>
      <c r="L551" s="24">
        <f t="shared" si="70"/>
        <v>1</v>
      </c>
      <c r="M551" s="23" t="str">
        <f t="shared" si="71"/>
        <v/>
      </c>
      <c r="N551" s="9" t="str">
        <f t="shared" si="72"/>
        <v/>
      </c>
      <c r="O551" s="11" t="str">
        <f t="shared" si="73"/>
        <v/>
      </c>
      <c r="P551" s="28">
        <f t="shared" si="74"/>
        <v>0.1</v>
      </c>
      <c r="Q551" s="28">
        <f t="shared" si="75"/>
        <v>0.04</v>
      </c>
    </row>
    <row r="552" spans="1:17" x14ac:dyDescent="0.2">
      <c r="A552" s="5">
        <v>41896</v>
      </c>
      <c r="B552" s="6">
        <v>43</v>
      </c>
      <c r="C552" s="6">
        <v>1</v>
      </c>
      <c r="D552" s="6" t="s">
        <v>69</v>
      </c>
      <c r="E552" s="6" t="s">
        <v>75</v>
      </c>
      <c r="F552" s="6">
        <v>25</v>
      </c>
      <c r="G552" s="7">
        <v>2</v>
      </c>
      <c r="H552" s="7">
        <v>6</v>
      </c>
      <c r="I552" s="8">
        <v>1</v>
      </c>
      <c r="J552" s="8" t="s">
        <v>33</v>
      </c>
      <c r="K552" s="18" t="s">
        <v>60</v>
      </c>
      <c r="L552" s="24">
        <f t="shared" si="70"/>
        <v>1</v>
      </c>
      <c r="M552" s="23">
        <f t="shared" si="71"/>
        <v>1</v>
      </c>
      <c r="N552" s="9">
        <f t="shared" si="72"/>
        <v>1</v>
      </c>
      <c r="O552" s="11">
        <f t="shared" si="73"/>
        <v>0.04</v>
      </c>
      <c r="P552" s="28">
        <f t="shared" si="74"/>
        <v>0.16666666666666666</v>
      </c>
      <c r="Q552" s="28">
        <f t="shared" si="75"/>
        <v>0.04</v>
      </c>
    </row>
    <row r="553" spans="1:17" x14ac:dyDescent="0.2">
      <c r="A553" s="5">
        <v>41896</v>
      </c>
      <c r="B553" s="6">
        <v>43</v>
      </c>
      <c r="C553" s="6">
        <v>1</v>
      </c>
      <c r="D553" s="6" t="s">
        <v>69</v>
      </c>
      <c r="E553" s="6" t="s">
        <v>75</v>
      </c>
      <c r="F553" s="6">
        <v>25</v>
      </c>
      <c r="G553" s="7">
        <v>2</v>
      </c>
      <c r="H553" s="7">
        <v>6</v>
      </c>
      <c r="I553" s="8">
        <v>2</v>
      </c>
      <c r="J553" s="8" t="s">
        <v>41</v>
      </c>
      <c r="K553" s="18" t="s">
        <v>51</v>
      </c>
      <c r="L553" s="24">
        <f t="shared" si="70"/>
        <v>1</v>
      </c>
      <c r="M553" s="23" t="str">
        <f t="shared" si="71"/>
        <v/>
      </c>
      <c r="N553" s="9" t="str">
        <f t="shared" si="72"/>
        <v/>
      </c>
      <c r="O553" s="11" t="str">
        <f t="shared" si="73"/>
        <v/>
      </c>
      <c r="P553" s="28">
        <f t="shared" si="74"/>
        <v>0.16666666666666666</v>
      </c>
      <c r="Q553" s="28">
        <f t="shared" si="75"/>
        <v>0.04</v>
      </c>
    </row>
    <row r="554" spans="1:17" x14ac:dyDescent="0.2">
      <c r="A554" s="5">
        <v>41896</v>
      </c>
      <c r="B554" s="6">
        <v>43</v>
      </c>
      <c r="C554" s="6">
        <v>1</v>
      </c>
      <c r="D554" s="6" t="s">
        <v>69</v>
      </c>
      <c r="E554" s="6" t="s">
        <v>75</v>
      </c>
      <c r="F554" s="6">
        <v>25</v>
      </c>
      <c r="G554" s="7">
        <v>2</v>
      </c>
      <c r="H554" s="7">
        <v>6</v>
      </c>
      <c r="I554" s="8">
        <v>3</v>
      </c>
      <c r="J554" s="8" t="s">
        <v>41</v>
      </c>
      <c r="K554" s="18" t="s">
        <v>44</v>
      </c>
      <c r="L554" s="24">
        <f t="shared" si="70"/>
        <v>1</v>
      </c>
      <c r="M554" s="23">
        <f t="shared" si="71"/>
        <v>1</v>
      </c>
      <c r="N554" s="9">
        <f t="shared" si="72"/>
        <v>1</v>
      </c>
      <c r="O554" s="11">
        <f t="shared" si="73"/>
        <v>0.04</v>
      </c>
      <c r="P554" s="28">
        <f t="shared" si="74"/>
        <v>0.16666666666666666</v>
      </c>
      <c r="Q554" s="28">
        <f t="shared" si="75"/>
        <v>0.04</v>
      </c>
    </row>
    <row r="555" spans="1:17" x14ac:dyDescent="0.2">
      <c r="A555" s="5">
        <v>41896</v>
      </c>
      <c r="B555" s="6">
        <v>43</v>
      </c>
      <c r="C555" s="6">
        <v>1</v>
      </c>
      <c r="D555" s="6" t="s">
        <v>69</v>
      </c>
      <c r="E555" s="6" t="s">
        <v>75</v>
      </c>
      <c r="F555" s="6">
        <v>25</v>
      </c>
      <c r="G555" s="7">
        <v>2</v>
      </c>
      <c r="H555" s="7">
        <v>6</v>
      </c>
      <c r="I555" s="8">
        <v>4</v>
      </c>
      <c r="J555" s="8" t="s">
        <v>41</v>
      </c>
      <c r="K555" s="18" t="s">
        <v>57</v>
      </c>
      <c r="L555" s="24">
        <f t="shared" si="70"/>
        <v>1</v>
      </c>
      <c r="M555" s="23" t="str">
        <f t="shared" si="71"/>
        <v/>
      </c>
      <c r="N555" s="9" t="str">
        <f t="shared" si="72"/>
        <v/>
      </c>
      <c r="O555" s="11" t="str">
        <f t="shared" si="73"/>
        <v/>
      </c>
      <c r="P555" s="28">
        <f t="shared" si="74"/>
        <v>0.16666666666666666</v>
      </c>
      <c r="Q555" s="28">
        <f t="shared" si="75"/>
        <v>0.04</v>
      </c>
    </row>
    <row r="556" spans="1:17" x14ac:dyDescent="0.2">
      <c r="A556" s="5">
        <v>41896</v>
      </c>
      <c r="B556" s="6">
        <v>43</v>
      </c>
      <c r="C556" s="6">
        <v>1</v>
      </c>
      <c r="D556" s="6" t="s">
        <v>69</v>
      </c>
      <c r="E556" s="6" t="s">
        <v>75</v>
      </c>
      <c r="F556" s="6">
        <v>25</v>
      </c>
      <c r="G556" s="7">
        <v>2</v>
      </c>
      <c r="H556" s="7">
        <v>6</v>
      </c>
      <c r="I556" s="8">
        <v>4</v>
      </c>
      <c r="J556" s="8" t="s">
        <v>41</v>
      </c>
      <c r="K556" s="18" t="s">
        <v>51</v>
      </c>
      <c r="L556" s="24">
        <f t="shared" si="70"/>
        <v>1</v>
      </c>
      <c r="M556" s="23" t="str">
        <f t="shared" si="71"/>
        <v/>
      </c>
      <c r="N556" s="9" t="str">
        <f t="shared" si="72"/>
        <v/>
      </c>
      <c r="O556" s="11" t="str">
        <f t="shared" si="73"/>
        <v/>
      </c>
      <c r="P556" s="28">
        <f t="shared" si="74"/>
        <v>0.16666666666666666</v>
      </c>
      <c r="Q556" s="28">
        <f t="shared" si="75"/>
        <v>0.04</v>
      </c>
    </row>
    <row r="557" spans="1:17" x14ac:dyDescent="0.2">
      <c r="A557" s="5">
        <v>41896</v>
      </c>
      <c r="B557" s="6">
        <v>43</v>
      </c>
      <c r="C557" s="6">
        <v>1</v>
      </c>
      <c r="D557" s="6" t="s">
        <v>69</v>
      </c>
      <c r="E557" s="6" t="s">
        <v>75</v>
      </c>
      <c r="F557" s="6">
        <v>25</v>
      </c>
      <c r="G557" s="7">
        <v>2</v>
      </c>
      <c r="H557" s="7">
        <v>6</v>
      </c>
      <c r="I557" s="8">
        <v>5</v>
      </c>
      <c r="J557" s="8" t="s">
        <v>35</v>
      </c>
      <c r="K557" s="18" t="s">
        <v>45</v>
      </c>
      <c r="L557" s="24">
        <f t="shared" si="70"/>
        <v>1</v>
      </c>
      <c r="M557" s="23" t="str">
        <f t="shared" si="71"/>
        <v/>
      </c>
      <c r="N557" s="9" t="str">
        <f t="shared" si="72"/>
        <v/>
      </c>
      <c r="O557" s="11" t="str">
        <f t="shared" si="73"/>
        <v/>
      </c>
      <c r="P557" s="28">
        <f t="shared" si="74"/>
        <v>0.16666666666666666</v>
      </c>
      <c r="Q557" s="28">
        <f t="shared" si="75"/>
        <v>0.04</v>
      </c>
    </row>
    <row r="558" spans="1:17" x14ac:dyDescent="0.2">
      <c r="A558" s="5">
        <v>41896</v>
      </c>
      <c r="B558" s="6">
        <v>43</v>
      </c>
      <c r="C558" s="6">
        <v>1</v>
      </c>
      <c r="D558" s="6" t="s">
        <v>69</v>
      </c>
      <c r="E558" s="6" t="s">
        <v>75</v>
      </c>
      <c r="F558" s="6">
        <v>25</v>
      </c>
      <c r="G558" s="7">
        <v>2</v>
      </c>
      <c r="H558" s="7">
        <v>6</v>
      </c>
      <c r="I558" s="8">
        <v>5</v>
      </c>
      <c r="J558" s="8" t="s">
        <v>35</v>
      </c>
      <c r="K558" s="18" t="s">
        <v>50</v>
      </c>
      <c r="L558" s="24">
        <f t="shared" si="70"/>
        <v>1</v>
      </c>
      <c r="M558" s="23">
        <f t="shared" si="71"/>
        <v>1</v>
      </c>
      <c r="N558" s="9" t="str">
        <f t="shared" si="72"/>
        <v/>
      </c>
      <c r="O558" s="11" t="str">
        <f t="shared" si="73"/>
        <v/>
      </c>
      <c r="P558" s="28">
        <f t="shared" si="74"/>
        <v>0.16666666666666666</v>
      </c>
      <c r="Q558" s="28">
        <f t="shared" si="75"/>
        <v>0.04</v>
      </c>
    </row>
    <row r="559" spans="1:17" x14ac:dyDescent="0.2">
      <c r="A559" s="5">
        <v>41896</v>
      </c>
      <c r="B559" s="6">
        <v>43</v>
      </c>
      <c r="C559" s="6">
        <v>1</v>
      </c>
      <c r="D559" s="6" t="s">
        <v>69</v>
      </c>
      <c r="E559" s="6" t="s">
        <v>75</v>
      </c>
      <c r="F559" s="6">
        <v>25</v>
      </c>
      <c r="G559" s="7">
        <v>2</v>
      </c>
      <c r="H559" s="7">
        <v>6</v>
      </c>
      <c r="I559" s="8">
        <v>5</v>
      </c>
      <c r="J559" s="8" t="s">
        <v>35</v>
      </c>
      <c r="K559" s="18" t="s">
        <v>44</v>
      </c>
      <c r="L559" s="24">
        <f t="shared" si="70"/>
        <v>1</v>
      </c>
      <c r="M559" s="23">
        <f t="shared" si="71"/>
        <v>1</v>
      </c>
      <c r="N559" s="9">
        <f t="shared" si="72"/>
        <v>1</v>
      </c>
      <c r="O559" s="11">
        <f t="shared" si="73"/>
        <v>0.04</v>
      </c>
      <c r="P559" s="28">
        <f t="shared" si="74"/>
        <v>0.16666666666666666</v>
      </c>
      <c r="Q559" s="28">
        <f t="shared" si="75"/>
        <v>0.04</v>
      </c>
    </row>
    <row r="560" spans="1:17" x14ac:dyDescent="0.2">
      <c r="A560" s="5">
        <v>41896</v>
      </c>
      <c r="B560" s="6">
        <v>43</v>
      </c>
      <c r="C560" s="6">
        <v>1</v>
      </c>
      <c r="D560" s="6" t="s">
        <v>69</v>
      </c>
      <c r="E560" s="6" t="s">
        <v>75</v>
      </c>
      <c r="F560" s="6">
        <v>25</v>
      </c>
      <c r="G560" s="7">
        <v>2</v>
      </c>
      <c r="H560" s="7">
        <v>6</v>
      </c>
      <c r="I560" s="8">
        <v>6</v>
      </c>
      <c r="J560" s="8" t="s">
        <v>76</v>
      </c>
      <c r="K560" s="18" t="s">
        <v>50</v>
      </c>
      <c r="L560" s="24">
        <f t="shared" si="70"/>
        <v>1</v>
      </c>
      <c r="M560" s="23">
        <f t="shared" si="71"/>
        <v>1</v>
      </c>
      <c r="N560" s="9">
        <f t="shared" si="72"/>
        <v>1</v>
      </c>
      <c r="O560" s="11">
        <f t="shared" si="73"/>
        <v>0.04</v>
      </c>
      <c r="P560" s="28">
        <f t="shared" si="74"/>
        <v>0.16666666666666666</v>
      </c>
      <c r="Q560" s="28">
        <f t="shared" si="75"/>
        <v>0.04</v>
      </c>
    </row>
    <row r="561" spans="1:17" x14ac:dyDescent="0.2">
      <c r="A561" s="5">
        <v>41896</v>
      </c>
      <c r="B561" s="6">
        <v>43</v>
      </c>
      <c r="C561" s="6">
        <v>1</v>
      </c>
      <c r="D561" s="6" t="s">
        <v>69</v>
      </c>
      <c r="E561" s="6" t="s">
        <v>75</v>
      </c>
      <c r="F561" s="6">
        <v>25</v>
      </c>
      <c r="G561" s="7">
        <v>2</v>
      </c>
      <c r="H561" s="7">
        <v>6</v>
      </c>
      <c r="I561" s="8">
        <v>6</v>
      </c>
      <c r="J561" s="8" t="s">
        <v>76</v>
      </c>
      <c r="K561" s="18" t="s">
        <v>59</v>
      </c>
      <c r="L561" s="24">
        <f t="shared" si="70"/>
        <v>1</v>
      </c>
      <c r="M561" s="23" t="str">
        <f t="shared" si="71"/>
        <v/>
      </c>
      <c r="N561" s="9" t="str">
        <f t="shared" si="72"/>
        <v/>
      </c>
      <c r="O561" s="11" t="str">
        <f t="shared" si="73"/>
        <v/>
      </c>
      <c r="P561" s="28">
        <f t="shared" si="74"/>
        <v>0.16666666666666666</v>
      </c>
      <c r="Q561" s="28">
        <f t="shared" si="75"/>
        <v>0.04</v>
      </c>
    </row>
    <row r="562" spans="1:17" x14ac:dyDescent="0.2">
      <c r="A562" s="5">
        <v>41896</v>
      </c>
      <c r="B562" s="6">
        <v>43</v>
      </c>
      <c r="C562" s="6">
        <v>1</v>
      </c>
      <c r="D562" s="6" t="s">
        <v>69</v>
      </c>
      <c r="E562" s="6" t="s">
        <v>75</v>
      </c>
      <c r="F562" s="6">
        <v>25</v>
      </c>
      <c r="G562" s="7">
        <v>3</v>
      </c>
      <c r="H562" s="7">
        <v>9</v>
      </c>
      <c r="I562" s="8">
        <v>1</v>
      </c>
      <c r="J562" s="8" t="s">
        <v>77</v>
      </c>
      <c r="K562" s="18" t="s">
        <v>50</v>
      </c>
      <c r="L562" s="24">
        <f t="shared" si="70"/>
        <v>1</v>
      </c>
      <c r="M562" s="23">
        <f t="shared" si="71"/>
        <v>1</v>
      </c>
      <c r="N562" s="9">
        <f t="shared" si="72"/>
        <v>1</v>
      </c>
      <c r="O562" s="11">
        <f t="shared" si="73"/>
        <v>0.04</v>
      </c>
      <c r="P562" s="28">
        <f t="shared" si="74"/>
        <v>0.1111111111111111</v>
      </c>
      <c r="Q562" s="28">
        <f t="shared" si="75"/>
        <v>0.04</v>
      </c>
    </row>
    <row r="563" spans="1:17" x14ac:dyDescent="0.2">
      <c r="A563" s="5">
        <v>41896</v>
      </c>
      <c r="B563" s="6">
        <v>43</v>
      </c>
      <c r="C563" s="6">
        <v>1</v>
      </c>
      <c r="D563" s="6" t="s">
        <v>69</v>
      </c>
      <c r="E563" s="6" t="s">
        <v>75</v>
      </c>
      <c r="F563" s="6">
        <v>25</v>
      </c>
      <c r="G563" s="7">
        <v>3</v>
      </c>
      <c r="H563" s="7">
        <v>9</v>
      </c>
      <c r="I563" s="8">
        <v>2</v>
      </c>
      <c r="J563" s="8" t="s">
        <v>41</v>
      </c>
      <c r="K563" s="18" t="s">
        <v>50</v>
      </c>
      <c r="L563" s="24">
        <f t="shared" si="70"/>
        <v>1</v>
      </c>
      <c r="M563" s="23">
        <f t="shared" si="71"/>
        <v>1</v>
      </c>
      <c r="N563" s="9" t="str">
        <f t="shared" si="72"/>
        <v/>
      </c>
      <c r="O563" s="11" t="str">
        <f t="shared" si="73"/>
        <v/>
      </c>
      <c r="P563" s="28">
        <f t="shared" si="74"/>
        <v>0.1111111111111111</v>
      </c>
      <c r="Q563" s="28">
        <f t="shared" si="75"/>
        <v>0.04</v>
      </c>
    </row>
    <row r="564" spans="1:17" x14ac:dyDescent="0.2">
      <c r="A564" s="5">
        <v>41896</v>
      </c>
      <c r="B564" s="6">
        <v>43</v>
      </c>
      <c r="C564" s="6">
        <v>1</v>
      </c>
      <c r="D564" s="6" t="s">
        <v>69</v>
      </c>
      <c r="E564" s="6" t="s">
        <v>75</v>
      </c>
      <c r="F564" s="6">
        <v>25</v>
      </c>
      <c r="G564" s="7">
        <v>3</v>
      </c>
      <c r="H564" s="7">
        <v>9</v>
      </c>
      <c r="I564" s="8">
        <v>2</v>
      </c>
      <c r="J564" s="8" t="s">
        <v>41</v>
      </c>
      <c r="K564" s="18" t="s">
        <v>44</v>
      </c>
      <c r="L564" s="24">
        <f t="shared" si="70"/>
        <v>1</v>
      </c>
      <c r="M564" s="23">
        <f t="shared" si="71"/>
        <v>1</v>
      </c>
      <c r="N564" s="9">
        <f t="shared" si="72"/>
        <v>1</v>
      </c>
      <c r="O564" s="11">
        <f t="shared" si="73"/>
        <v>0.04</v>
      </c>
      <c r="P564" s="28">
        <f t="shared" si="74"/>
        <v>0.1111111111111111</v>
      </c>
      <c r="Q564" s="28">
        <f t="shared" si="75"/>
        <v>0.04</v>
      </c>
    </row>
    <row r="565" spans="1:17" x14ac:dyDescent="0.2">
      <c r="A565" s="5">
        <v>41896</v>
      </c>
      <c r="B565" s="6">
        <v>43</v>
      </c>
      <c r="C565" s="6">
        <v>1</v>
      </c>
      <c r="D565" s="6" t="s">
        <v>69</v>
      </c>
      <c r="E565" s="6" t="s">
        <v>75</v>
      </c>
      <c r="F565" s="6">
        <v>25</v>
      </c>
      <c r="G565" s="7">
        <v>3</v>
      </c>
      <c r="H565" s="7">
        <v>9</v>
      </c>
      <c r="I565" s="8">
        <v>3</v>
      </c>
      <c r="J565" s="8" t="s">
        <v>35</v>
      </c>
      <c r="K565" s="18" t="s">
        <v>50</v>
      </c>
      <c r="L565" s="24">
        <f t="shared" si="70"/>
        <v>1</v>
      </c>
      <c r="M565" s="23">
        <f t="shared" si="71"/>
        <v>1</v>
      </c>
      <c r="N565" s="9" t="str">
        <f t="shared" si="72"/>
        <v/>
      </c>
      <c r="O565" s="11" t="str">
        <f t="shared" si="73"/>
        <v/>
      </c>
      <c r="P565" s="28">
        <f t="shared" si="74"/>
        <v>0.1111111111111111</v>
      </c>
      <c r="Q565" s="28">
        <f t="shared" si="75"/>
        <v>0.04</v>
      </c>
    </row>
    <row r="566" spans="1:17" x14ac:dyDescent="0.2">
      <c r="A566" s="5">
        <v>41896</v>
      </c>
      <c r="B566" s="6">
        <v>43</v>
      </c>
      <c r="C566" s="6">
        <v>1</v>
      </c>
      <c r="D566" s="6" t="s">
        <v>69</v>
      </c>
      <c r="E566" s="6" t="s">
        <v>75</v>
      </c>
      <c r="F566" s="6">
        <v>25</v>
      </c>
      <c r="G566" s="7">
        <v>3</v>
      </c>
      <c r="H566" s="7">
        <v>9</v>
      </c>
      <c r="I566" s="8">
        <v>3</v>
      </c>
      <c r="J566" s="8" t="s">
        <v>35</v>
      </c>
      <c r="K566" s="18" t="s">
        <v>44</v>
      </c>
      <c r="L566" s="24">
        <f t="shared" si="70"/>
        <v>1</v>
      </c>
      <c r="M566" s="23">
        <f t="shared" si="71"/>
        <v>1</v>
      </c>
      <c r="N566" s="9">
        <f t="shared" si="72"/>
        <v>1</v>
      </c>
      <c r="O566" s="11">
        <f t="shared" si="73"/>
        <v>0.04</v>
      </c>
      <c r="P566" s="28">
        <f t="shared" si="74"/>
        <v>0.1111111111111111</v>
      </c>
      <c r="Q566" s="28">
        <f t="shared" si="75"/>
        <v>0.04</v>
      </c>
    </row>
    <row r="567" spans="1:17" x14ac:dyDescent="0.2">
      <c r="A567" s="5">
        <v>41896</v>
      </c>
      <c r="B567" s="6">
        <v>43</v>
      </c>
      <c r="C567" s="6">
        <v>1</v>
      </c>
      <c r="D567" s="6" t="s">
        <v>69</v>
      </c>
      <c r="E567" s="6" t="s">
        <v>75</v>
      </c>
      <c r="F567" s="6">
        <v>25</v>
      </c>
      <c r="G567" s="7">
        <v>3</v>
      </c>
      <c r="H567" s="7">
        <v>9</v>
      </c>
      <c r="I567" s="8">
        <v>4</v>
      </c>
      <c r="J567" s="8" t="s">
        <v>41</v>
      </c>
      <c r="K567" s="18" t="s">
        <v>57</v>
      </c>
      <c r="L567" s="24">
        <f t="shared" si="70"/>
        <v>1</v>
      </c>
      <c r="M567" s="23" t="str">
        <f t="shared" si="71"/>
        <v/>
      </c>
      <c r="N567" s="9" t="str">
        <f t="shared" si="72"/>
        <v/>
      </c>
      <c r="O567" s="11" t="str">
        <f t="shared" si="73"/>
        <v/>
      </c>
      <c r="P567" s="28">
        <f t="shared" si="74"/>
        <v>0.1111111111111111</v>
      </c>
      <c r="Q567" s="28">
        <f t="shared" si="75"/>
        <v>0.04</v>
      </c>
    </row>
    <row r="568" spans="1:17" x14ac:dyDescent="0.2">
      <c r="A568" s="5">
        <v>41896</v>
      </c>
      <c r="B568" s="6">
        <v>43</v>
      </c>
      <c r="C568" s="6">
        <v>1</v>
      </c>
      <c r="D568" s="6" t="s">
        <v>69</v>
      </c>
      <c r="E568" s="6" t="s">
        <v>75</v>
      </c>
      <c r="F568" s="6">
        <v>25</v>
      </c>
      <c r="G568" s="7">
        <v>3</v>
      </c>
      <c r="H568" s="7">
        <v>9</v>
      </c>
      <c r="I568" s="8">
        <v>4</v>
      </c>
      <c r="J568" s="8" t="s">
        <v>41</v>
      </c>
      <c r="K568" s="18" t="s">
        <v>50</v>
      </c>
      <c r="L568" s="24">
        <f t="shared" si="70"/>
        <v>1</v>
      </c>
      <c r="M568" s="23">
        <f t="shared" si="71"/>
        <v>1</v>
      </c>
      <c r="N568" s="9">
        <f t="shared" si="72"/>
        <v>1</v>
      </c>
      <c r="O568" s="11">
        <f t="shared" si="73"/>
        <v>0.04</v>
      </c>
      <c r="P568" s="28">
        <f t="shared" si="74"/>
        <v>0.1111111111111111</v>
      </c>
      <c r="Q568" s="28">
        <f t="shared" si="75"/>
        <v>0.04</v>
      </c>
    </row>
    <row r="569" spans="1:17" x14ac:dyDescent="0.2">
      <c r="A569" s="5">
        <v>41896</v>
      </c>
      <c r="B569" s="6">
        <v>43</v>
      </c>
      <c r="C569" s="6">
        <v>1</v>
      </c>
      <c r="D569" s="6" t="s">
        <v>69</v>
      </c>
      <c r="E569" s="6" t="s">
        <v>75</v>
      </c>
      <c r="F569" s="6">
        <v>25</v>
      </c>
      <c r="G569" s="7">
        <v>3</v>
      </c>
      <c r="H569" s="7">
        <v>9</v>
      </c>
      <c r="I569" s="8">
        <v>4</v>
      </c>
      <c r="J569" s="8" t="s">
        <v>41</v>
      </c>
      <c r="K569" s="18" t="s">
        <v>51</v>
      </c>
      <c r="L569" s="24">
        <f t="shared" si="70"/>
        <v>1</v>
      </c>
      <c r="M569" s="23" t="str">
        <f t="shared" si="71"/>
        <v/>
      </c>
      <c r="N569" s="9" t="str">
        <f t="shared" si="72"/>
        <v/>
      </c>
      <c r="O569" s="11" t="str">
        <f t="shared" si="73"/>
        <v/>
      </c>
      <c r="P569" s="28">
        <f t="shared" si="74"/>
        <v>0.1111111111111111</v>
      </c>
      <c r="Q569" s="28">
        <f t="shared" si="75"/>
        <v>0.04</v>
      </c>
    </row>
    <row r="570" spans="1:17" x14ac:dyDescent="0.2">
      <c r="A570" s="5">
        <v>41896</v>
      </c>
      <c r="B570" s="6">
        <v>43</v>
      </c>
      <c r="C570" s="6">
        <v>1</v>
      </c>
      <c r="D570" s="6" t="s">
        <v>69</v>
      </c>
      <c r="E570" s="6" t="s">
        <v>75</v>
      </c>
      <c r="F570" s="6">
        <v>25</v>
      </c>
      <c r="G570" s="7">
        <v>3</v>
      </c>
      <c r="H570" s="7">
        <v>9</v>
      </c>
      <c r="I570" s="8">
        <v>5</v>
      </c>
      <c r="J570" s="8" t="s">
        <v>41</v>
      </c>
      <c r="K570" s="18" t="s">
        <v>51</v>
      </c>
      <c r="L570" s="24">
        <f t="shared" si="70"/>
        <v>1</v>
      </c>
      <c r="M570" s="23" t="str">
        <f t="shared" si="71"/>
        <v/>
      </c>
      <c r="N570" s="9" t="str">
        <f t="shared" si="72"/>
        <v/>
      </c>
      <c r="O570" s="11" t="str">
        <f t="shared" si="73"/>
        <v/>
      </c>
      <c r="P570" s="28">
        <f t="shared" si="74"/>
        <v>0.1111111111111111</v>
      </c>
      <c r="Q570" s="28">
        <f t="shared" si="75"/>
        <v>0.04</v>
      </c>
    </row>
    <row r="571" spans="1:17" x14ac:dyDescent="0.2">
      <c r="A571" s="5">
        <v>41896</v>
      </c>
      <c r="B571" s="6">
        <v>43</v>
      </c>
      <c r="C571" s="6">
        <v>1</v>
      </c>
      <c r="D571" s="6" t="s">
        <v>69</v>
      </c>
      <c r="E571" s="6" t="s">
        <v>75</v>
      </c>
      <c r="F571" s="6">
        <v>25</v>
      </c>
      <c r="G571" s="7">
        <v>3</v>
      </c>
      <c r="H571" s="7">
        <v>9</v>
      </c>
      <c r="I571" s="8">
        <v>6</v>
      </c>
      <c r="J571" s="8" t="s">
        <v>42</v>
      </c>
      <c r="K571" s="18" t="s">
        <v>60</v>
      </c>
      <c r="L571" s="24">
        <f t="shared" si="70"/>
        <v>1</v>
      </c>
      <c r="M571" s="23">
        <f t="shared" si="71"/>
        <v>1</v>
      </c>
      <c r="N571" s="9">
        <f t="shared" si="72"/>
        <v>1</v>
      </c>
      <c r="O571" s="11">
        <f t="shared" si="73"/>
        <v>0.04</v>
      </c>
      <c r="P571" s="28">
        <f t="shared" si="74"/>
        <v>0.1111111111111111</v>
      </c>
      <c r="Q571" s="28">
        <f t="shared" si="75"/>
        <v>0.04</v>
      </c>
    </row>
    <row r="572" spans="1:17" x14ac:dyDescent="0.2">
      <c r="A572" s="5">
        <v>41896</v>
      </c>
      <c r="B572" s="6">
        <v>43</v>
      </c>
      <c r="C572" s="6">
        <v>1</v>
      </c>
      <c r="D572" s="6" t="s">
        <v>69</v>
      </c>
      <c r="E572" s="6" t="s">
        <v>75</v>
      </c>
      <c r="F572" s="6">
        <v>25</v>
      </c>
      <c r="G572" s="7">
        <v>3</v>
      </c>
      <c r="H572" s="7">
        <v>9</v>
      </c>
      <c r="I572" s="8">
        <v>7</v>
      </c>
      <c r="J572" s="8" t="s">
        <v>33</v>
      </c>
      <c r="K572" s="18" t="s">
        <v>64</v>
      </c>
      <c r="L572" s="24">
        <f t="shared" si="70"/>
        <v>1</v>
      </c>
      <c r="M572" s="23" t="str">
        <f t="shared" si="71"/>
        <v/>
      </c>
      <c r="N572" s="9" t="str">
        <f t="shared" si="72"/>
        <v/>
      </c>
      <c r="O572" s="11" t="str">
        <f t="shared" si="73"/>
        <v/>
      </c>
      <c r="P572" s="28">
        <f t="shared" si="74"/>
        <v>0.1111111111111111</v>
      </c>
      <c r="Q572" s="28">
        <f t="shared" si="75"/>
        <v>0.04</v>
      </c>
    </row>
    <row r="573" spans="1:17" x14ac:dyDescent="0.2">
      <c r="A573" s="5">
        <v>41896</v>
      </c>
      <c r="B573" s="6">
        <v>43</v>
      </c>
      <c r="C573" s="6">
        <v>1</v>
      </c>
      <c r="D573" s="6" t="s">
        <v>69</v>
      </c>
      <c r="E573" s="6" t="s">
        <v>75</v>
      </c>
      <c r="F573" s="6">
        <v>25</v>
      </c>
      <c r="G573" s="7">
        <v>3</v>
      </c>
      <c r="H573" s="7">
        <v>9</v>
      </c>
      <c r="I573" s="8">
        <v>8</v>
      </c>
      <c r="J573" s="8" t="s">
        <v>41</v>
      </c>
      <c r="K573" s="18" t="s">
        <v>50</v>
      </c>
      <c r="L573" s="24">
        <f t="shared" si="70"/>
        <v>1</v>
      </c>
      <c r="M573" s="23">
        <f t="shared" si="71"/>
        <v>1</v>
      </c>
      <c r="N573" s="9" t="str">
        <f t="shared" si="72"/>
        <v/>
      </c>
      <c r="O573" s="11" t="str">
        <f t="shared" si="73"/>
        <v/>
      </c>
      <c r="P573" s="28">
        <f t="shared" si="74"/>
        <v>0.1111111111111111</v>
      </c>
      <c r="Q573" s="28">
        <f t="shared" si="75"/>
        <v>0.04</v>
      </c>
    </row>
    <row r="574" spans="1:17" x14ac:dyDescent="0.2">
      <c r="A574" s="5">
        <v>41896</v>
      </c>
      <c r="B574" s="6">
        <v>43</v>
      </c>
      <c r="C574" s="6">
        <v>1</v>
      </c>
      <c r="D574" s="6" t="s">
        <v>69</v>
      </c>
      <c r="E574" s="6" t="s">
        <v>75</v>
      </c>
      <c r="F574" s="6">
        <v>25</v>
      </c>
      <c r="G574" s="7">
        <v>3</v>
      </c>
      <c r="H574" s="7">
        <v>9</v>
      </c>
      <c r="I574" s="8">
        <v>8</v>
      </c>
      <c r="J574" s="8" t="s">
        <v>41</v>
      </c>
      <c r="K574" s="18" t="s">
        <v>44</v>
      </c>
      <c r="L574" s="24">
        <f t="shared" si="70"/>
        <v>1</v>
      </c>
      <c r="M574" s="23">
        <f t="shared" si="71"/>
        <v>1</v>
      </c>
      <c r="N574" s="9">
        <f t="shared" si="72"/>
        <v>1</v>
      </c>
      <c r="O574" s="11">
        <f t="shared" si="73"/>
        <v>0.04</v>
      </c>
      <c r="P574" s="28">
        <f t="shared" si="74"/>
        <v>0.1111111111111111</v>
      </c>
      <c r="Q574" s="28">
        <f t="shared" si="75"/>
        <v>0.04</v>
      </c>
    </row>
    <row r="575" spans="1:17" x14ac:dyDescent="0.2">
      <c r="A575" s="5">
        <v>41896</v>
      </c>
      <c r="B575" s="6">
        <v>43</v>
      </c>
      <c r="C575" s="6">
        <v>1</v>
      </c>
      <c r="D575" s="6" t="s">
        <v>69</v>
      </c>
      <c r="E575" s="6" t="s">
        <v>75</v>
      </c>
      <c r="F575" s="6">
        <v>25</v>
      </c>
      <c r="G575" s="7">
        <v>3</v>
      </c>
      <c r="H575" s="7">
        <v>9</v>
      </c>
      <c r="I575" s="8">
        <v>9</v>
      </c>
      <c r="J575" s="8" t="s">
        <v>34</v>
      </c>
      <c r="K575" s="18" t="s">
        <v>50</v>
      </c>
      <c r="L575" s="24">
        <f t="shared" si="70"/>
        <v>1</v>
      </c>
      <c r="M575" s="23">
        <f t="shared" si="71"/>
        <v>1</v>
      </c>
      <c r="N575" s="9">
        <f t="shared" si="72"/>
        <v>1</v>
      </c>
      <c r="O575" s="11">
        <f t="shared" si="73"/>
        <v>0.04</v>
      </c>
      <c r="P575" s="28">
        <f t="shared" si="74"/>
        <v>0.1111111111111111</v>
      </c>
      <c r="Q575" s="28">
        <f t="shared" si="75"/>
        <v>0.04</v>
      </c>
    </row>
    <row r="576" spans="1:17" x14ac:dyDescent="0.2">
      <c r="A576" s="5">
        <v>41896</v>
      </c>
      <c r="B576" s="6">
        <v>43</v>
      </c>
      <c r="C576" s="6">
        <v>1</v>
      </c>
      <c r="D576" s="6" t="s">
        <v>69</v>
      </c>
      <c r="E576" s="6" t="s">
        <v>75</v>
      </c>
      <c r="F576" s="6">
        <v>25</v>
      </c>
      <c r="G576" s="7">
        <v>3</v>
      </c>
      <c r="H576" s="7">
        <v>9</v>
      </c>
      <c r="I576" s="8">
        <v>9</v>
      </c>
      <c r="J576" s="8" t="s">
        <v>34</v>
      </c>
      <c r="K576" s="18" t="s">
        <v>54</v>
      </c>
      <c r="L576" s="24">
        <f t="shared" si="70"/>
        <v>0</v>
      </c>
      <c r="M576" s="23" t="str">
        <f t="shared" si="71"/>
        <v/>
      </c>
      <c r="N576" s="9" t="str">
        <f t="shared" si="72"/>
        <v/>
      </c>
      <c r="O576" s="11" t="str">
        <f t="shared" si="73"/>
        <v/>
      </c>
      <c r="P576" s="28">
        <f t="shared" si="74"/>
        <v>0.1111111111111111</v>
      </c>
      <c r="Q576" s="28">
        <f t="shared" si="75"/>
        <v>0.04</v>
      </c>
    </row>
    <row r="577" spans="1:17" x14ac:dyDescent="0.2">
      <c r="A577" s="5">
        <v>41896</v>
      </c>
      <c r="B577" s="6">
        <v>43</v>
      </c>
      <c r="C577" s="6">
        <v>1</v>
      </c>
      <c r="D577" s="6" t="s">
        <v>69</v>
      </c>
      <c r="E577" s="6" t="s">
        <v>79</v>
      </c>
      <c r="F577" s="6">
        <v>29</v>
      </c>
      <c r="G577" s="7">
        <v>1</v>
      </c>
      <c r="H577" s="7">
        <v>10</v>
      </c>
      <c r="I577" s="8">
        <v>1</v>
      </c>
      <c r="J577" s="8" t="s">
        <v>67</v>
      </c>
      <c r="K577" s="18" t="s">
        <v>51</v>
      </c>
      <c r="L577" s="24">
        <f t="shared" si="70"/>
        <v>1</v>
      </c>
      <c r="M577" s="23" t="str">
        <f t="shared" si="71"/>
        <v/>
      </c>
      <c r="N577" s="9" t="str">
        <f t="shared" si="72"/>
        <v/>
      </c>
      <c r="O577" s="11" t="str">
        <f t="shared" si="73"/>
        <v/>
      </c>
      <c r="P577" s="28">
        <f t="shared" si="74"/>
        <v>0.1</v>
      </c>
      <c r="Q577" s="28">
        <f t="shared" si="75"/>
        <v>3.4482758620689655E-2</v>
      </c>
    </row>
    <row r="578" spans="1:17" x14ac:dyDescent="0.2">
      <c r="A578" s="5">
        <v>41896</v>
      </c>
      <c r="B578" s="6">
        <v>43</v>
      </c>
      <c r="C578" s="6">
        <v>1</v>
      </c>
      <c r="D578" s="6" t="s">
        <v>69</v>
      </c>
      <c r="E578" s="6" t="s">
        <v>79</v>
      </c>
      <c r="F578" s="6">
        <v>29</v>
      </c>
      <c r="G578" s="7">
        <v>1</v>
      </c>
      <c r="H578" s="7">
        <v>10</v>
      </c>
      <c r="I578" s="8">
        <v>1</v>
      </c>
      <c r="J578" s="8" t="s">
        <v>67</v>
      </c>
      <c r="K578" s="18" t="s">
        <v>59</v>
      </c>
      <c r="L578" s="24">
        <f t="shared" si="70"/>
        <v>1</v>
      </c>
      <c r="M578" s="23" t="str">
        <f t="shared" si="71"/>
        <v/>
      </c>
      <c r="N578" s="9" t="str">
        <f t="shared" si="72"/>
        <v/>
      </c>
      <c r="O578" s="11" t="str">
        <f t="shared" si="73"/>
        <v/>
      </c>
      <c r="P578" s="28">
        <f t="shared" si="74"/>
        <v>0.1</v>
      </c>
      <c r="Q578" s="28">
        <f t="shared" si="75"/>
        <v>3.4482758620689655E-2</v>
      </c>
    </row>
    <row r="579" spans="1:17" x14ac:dyDescent="0.2">
      <c r="A579" s="5">
        <v>41896</v>
      </c>
      <c r="B579" s="6">
        <v>43</v>
      </c>
      <c r="C579" s="6">
        <v>1</v>
      </c>
      <c r="D579" s="6" t="s">
        <v>69</v>
      </c>
      <c r="E579" s="6" t="s">
        <v>79</v>
      </c>
      <c r="F579" s="6">
        <v>29</v>
      </c>
      <c r="G579" s="7">
        <v>1</v>
      </c>
      <c r="H579" s="7">
        <v>10</v>
      </c>
      <c r="I579" s="8">
        <v>1</v>
      </c>
      <c r="J579" s="8" t="s">
        <v>67</v>
      </c>
      <c r="K579" s="18" t="s">
        <v>55</v>
      </c>
      <c r="L579" s="24">
        <f t="shared" si="70"/>
        <v>1</v>
      </c>
      <c r="M579" s="23" t="str">
        <f t="shared" si="71"/>
        <v/>
      </c>
      <c r="N579" s="9" t="str">
        <f t="shared" si="72"/>
        <v/>
      </c>
      <c r="O579" s="11" t="str">
        <f t="shared" si="73"/>
        <v/>
      </c>
      <c r="P579" s="28">
        <f t="shared" si="74"/>
        <v>0.1</v>
      </c>
      <c r="Q579" s="28">
        <f t="shared" si="75"/>
        <v>3.4482758620689655E-2</v>
      </c>
    </row>
    <row r="580" spans="1:17" x14ac:dyDescent="0.2">
      <c r="A580" s="5">
        <v>41896</v>
      </c>
      <c r="B580" s="6">
        <v>43</v>
      </c>
      <c r="C580" s="6">
        <v>1</v>
      </c>
      <c r="D580" s="6" t="s">
        <v>69</v>
      </c>
      <c r="E580" s="6" t="s">
        <v>79</v>
      </c>
      <c r="F580" s="6">
        <v>29</v>
      </c>
      <c r="G580" s="7">
        <v>1</v>
      </c>
      <c r="H580" s="7">
        <v>10</v>
      </c>
      <c r="I580" s="8">
        <v>2</v>
      </c>
      <c r="J580" s="8" t="s">
        <v>34</v>
      </c>
      <c r="K580" s="18" t="s">
        <v>53</v>
      </c>
      <c r="L580" s="24">
        <f t="shared" si="70"/>
        <v>0</v>
      </c>
      <c r="M580" s="23" t="str">
        <f t="shared" si="71"/>
        <v/>
      </c>
      <c r="N580" s="9" t="str">
        <f t="shared" si="72"/>
        <v/>
      </c>
      <c r="O580" s="11" t="str">
        <f t="shared" si="73"/>
        <v/>
      </c>
      <c r="P580" s="28">
        <f t="shared" si="74"/>
        <v>0.1</v>
      </c>
      <c r="Q580" s="28">
        <f t="shared" si="75"/>
        <v>3.4482758620689655E-2</v>
      </c>
    </row>
    <row r="581" spans="1:17" x14ac:dyDescent="0.2">
      <c r="A581" s="5">
        <v>41896</v>
      </c>
      <c r="B581" s="6">
        <v>43</v>
      </c>
      <c r="C581" s="6">
        <v>1</v>
      </c>
      <c r="D581" s="6" t="s">
        <v>69</v>
      </c>
      <c r="E581" s="6" t="s">
        <v>79</v>
      </c>
      <c r="F581" s="6">
        <v>29</v>
      </c>
      <c r="G581" s="7">
        <v>1</v>
      </c>
      <c r="H581" s="7">
        <v>10</v>
      </c>
      <c r="I581" s="8">
        <v>3</v>
      </c>
      <c r="J581" s="8" t="s">
        <v>42</v>
      </c>
      <c r="K581" s="18" t="s">
        <v>51</v>
      </c>
      <c r="L581" s="24">
        <f t="shared" si="70"/>
        <v>1</v>
      </c>
      <c r="M581" s="23" t="str">
        <f t="shared" si="71"/>
        <v/>
      </c>
      <c r="N581" s="9" t="str">
        <f t="shared" si="72"/>
        <v/>
      </c>
      <c r="O581" s="11" t="str">
        <f t="shared" si="73"/>
        <v/>
      </c>
      <c r="P581" s="28">
        <f t="shared" si="74"/>
        <v>0.1</v>
      </c>
      <c r="Q581" s="28">
        <f t="shared" si="75"/>
        <v>3.4482758620689655E-2</v>
      </c>
    </row>
    <row r="582" spans="1:17" x14ac:dyDescent="0.2">
      <c r="A582" s="5">
        <v>41896</v>
      </c>
      <c r="B582" s="6">
        <v>43</v>
      </c>
      <c r="C582" s="6">
        <v>1</v>
      </c>
      <c r="D582" s="6" t="s">
        <v>69</v>
      </c>
      <c r="E582" s="6" t="s">
        <v>79</v>
      </c>
      <c r="F582" s="6">
        <v>29</v>
      </c>
      <c r="G582" s="7">
        <v>1</v>
      </c>
      <c r="H582" s="7">
        <v>10</v>
      </c>
      <c r="I582" s="8">
        <v>3</v>
      </c>
      <c r="J582" s="8" t="s">
        <v>42</v>
      </c>
      <c r="K582" s="18" t="s">
        <v>59</v>
      </c>
      <c r="L582" s="24">
        <f t="shared" si="70"/>
        <v>1</v>
      </c>
      <c r="M582" s="23" t="str">
        <f t="shared" si="71"/>
        <v/>
      </c>
      <c r="N582" s="9" t="str">
        <f t="shared" si="72"/>
        <v/>
      </c>
      <c r="O582" s="11" t="str">
        <f t="shared" si="73"/>
        <v/>
      </c>
      <c r="P582" s="28">
        <f t="shared" si="74"/>
        <v>0.1</v>
      </c>
      <c r="Q582" s="28">
        <f t="shared" si="75"/>
        <v>3.4482758620689655E-2</v>
      </c>
    </row>
    <row r="583" spans="1:17" x14ac:dyDescent="0.2">
      <c r="A583" s="5">
        <v>41896</v>
      </c>
      <c r="B583" s="6">
        <v>43</v>
      </c>
      <c r="C583" s="6">
        <v>1</v>
      </c>
      <c r="D583" s="6" t="s">
        <v>69</v>
      </c>
      <c r="E583" s="6" t="s">
        <v>79</v>
      </c>
      <c r="F583" s="6">
        <v>29</v>
      </c>
      <c r="G583" s="7">
        <v>1</v>
      </c>
      <c r="H583" s="7">
        <v>10</v>
      </c>
      <c r="I583" s="8">
        <v>3</v>
      </c>
      <c r="J583" s="8" t="s">
        <v>42</v>
      </c>
      <c r="K583" s="18" t="s">
        <v>54</v>
      </c>
      <c r="L583" s="24">
        <f t="shared" si="70"/>
        <v>0</v>
      </c>
      <c r="M583" s="23" t="str">
        <f t="shared" si="71"/>
        <v/>
      </c>
      <c r="N583" s="9" t="str">
        <f t="shared" si="72"/>
        <v/>
      </c>
      <c r="O583" s="11" t="str">
        <f t="shared" si="73"/>
        <v/>
      </c>
      <c r="P583" s="28">
        <f t="shared" si="74"/>
        <v>0.1</v>
      </c>
      <c r="Q583" s="28">
        <f t="shared" si="75"/>
        <v>3.4482758620689655E-2</v>
      </c>
    </row>
    <row r="584" spans="1:17" x14ac:dyDescent="0.2">
      <c r="A584" s="5">
        <v>41896</v>
      </c>
      <c r="B584" s="6">
        <v>43</v>
      </c>
      <c r="C584" s="6">
        <v>1</v>
      </c>
      <c r="D584" s="6" t="s">
        <v>69</v>
      </c>
      <c r="E584" s="6" t="s">
        <v>79</v>
      </c>
      <c r="F584" s="6">
        <v>29</v>
      </c>
      <c r="G584" s="7">
        <v>1</v>
      </c>
      <c r="H584" s="7">
        <v>10</v>
      </c>
      <c r="I584" s="8">
        <v>4</v>
      </c>
      <c r="J584" s="8" t="s">
        <v>41</v>
      </c>
      <c r="K584" s="18" t="s">
        <v>51</v>
      </c>
      <c r="L584" s="24">
        <f t="shared" si="70"/>
        <v>1</v>
      </c>
      <c r="M584" s="23" t="str">
        <f t="shared" si="71"/>
        <v/>
      </c>
      <c r="N584" s="9" t="str">
        <f t="shared" si="72"/>
        <v/>
      </c>
      <c r="O584" s="11" t="str">
        <f t="shared" si="73"/>
        <v/>
      </c>
      <c r="P584" s="28">
        <f t="shared" si="74"/>
        <v>0.1</v>
      </c>
      <c r="Q584" s="28">
        <f t="shared" si="75"/>
        <v>3.4482758620689655E-2</v>
      </c>
    </row>
    <row r="585" spans="1:17" x14ac:dyDescent="0.2">
      <c r="A585" s="5">
        <v>41896</v>
      </c>
      <c r="B585" s="6">
        <v>43</v>
      </c>
      <c r="C585" s="6">
        <v>1</v>
      </c>
      <c r="D585" s="6" t="s">
        <v>69</v>
      </c>
      <c r="E585" s="6" t="s">
        <v>79</v>
      </c>
      <c r="F585" s="6">
        <v>29</v>
      </c>
      <c r="G585" s="7">
        <v>1</v>
      </c>
      <c r="H585" s="7">
        <v>10</v>
      </c>
      <c r="I585" s="8">
        <v>4</v>
      </c>
      <c r="J585" s="8" t="s">
        <v>41</v>
      </c>
      <c r="K585" s="18" t="s">
        <v>59</v>
      </c>
      <c r="L585" s="24">
        <f t="shared" si="70"/>
        <v>1</v>
      </c>
      <c r="M585" s="23" t="str">
        <f t="shared" si="71"/>
        <v/>
      </c>
      <c r="N585" s="9" t="str">
        <f t="shared" si="72"/>
        <v/>
      </c>
      <c r="O585" s="11" t="str">
        <f t="shared" si="73"/>
        <v/>
      </c>
      <c r="P585" s="28">
        <f t="shared" si="74"/>
        <v>0.1</v>
      </c>
      <c r="Q585" s="28">
        <f t="shared" si="75"/>
        <v>3.4482758620689655E-2</v>
      </c>
    </row>
    <row r="586" spans="1:17" x14ac:dyDescent="0.2">
      <c r="A586" s="5">
        <v>41896</v>
      </c>
      <c r="B586" s="6">
        <v>43</v>
      </c>
      <c r="C586" s="6">
        <v>1</v>
      </c>
      <c r="D586" s="6" t="s">
        <v>69</v>
      </c>
      <c r="E586" s="6" t="s">
        <v>79</v>
      </c>
      <c r="F586" s="6">
        <v>29</v>
      </c>
      <c r="G586" s="7">
        <v>1</v>
      </c>
      <c r="H586" s="7">
        <v>10</v>
      </c>
      <c r="I586" s="8">
        <v>5</v>
      </c>
      <c r="J586" s="8" t="s">
        <v>67</v>
      </c>
      <c r="K586" s="18" t="s">
        <v>59</v>
      </c>
      <c r="L586" s="24">
        <f t="shared" si="70"/>
        <v>1</v>
      </c>
      <c r="M586" s="23" t="str">
        <f t="shared" si="71"/>
        <v/>
      </c>
      <c r="N586" s="9" t="str">
        <f t="shared" si="72"/>
        <v/>
      </c>
      <c r="O586" s="11" t="str">
        <f t="shared" si="73"/>
        <v/>
      </c>
      <c r="P586" s="28">
        <f t="shared" si="74"/>
        <v>0.1</v>
      </c>
      <c r="Q586" s="28">
        <f t="shared" si="75"/>
        <v>3.4482758620689655E-2</v>
      </c>
    </row>
    <row r="587" spans="1:17" x14ac:dyDescent="0.2">
      <c r="A587" s="5">
        <v>41896</v>
      </c>
      <c r="B587" s="6">
        <v>43</v>
      </c>
      <c r="C587" s="6">
        <v>1</v>
      </c>
      <c r="D587" s="6" t="s">
        <v>69</v>
      </c>
      <c r="E587" s="6" t="s">
        <v>79</v>
      </c>
      <c r="F587" s="6">
        <v>29</v>
      </c>
      <c r="G587" s="7">
        <v>1</v>
      </c>
      <c r="H587" s="7">
        <v>10</v>
      </c>
      <c r="I587" s="8">
        <v>5</v>
      </c>
      <c r="J587" s="8" t="s">
        <v>67</v>
      </c>
      <c r="K587" s="18" t="s">
        <v>54</v>
      </c>
      <c r="L587" s="24">
        <f t="shared" si="70"/>
        <v>0</v>
      </c>
      <c r="M587" s="23" t="str">
        <f t="shared" si="71"/>
        <v/>
      </c>
      <c r="N587" s="9" t="str">
        <f t="shared" si="72"/>
        <v/>
      </c>
      <c r="O587" s="11" t="str">
        <f t="shared" si="73"/>
        <v/>
      </c>
      <c r="P587" s="28">
        <f t="shared" si="74"/>
        <v>0.1</v>
      </c>
      <c r="Q587" s="28">
        <f t="shared" si="75"/>
        <v>3.4482758620689655E-2</v>
      </c>
    </row>
    <row r="588" spans="1:17" x14ac:dyDescent="0.2">
      <c r="A588" s="5">
        <v>41896</v>
      </c>
      <c r="B588" s="6">
        <v>43</v>
      </c>
      <c r="C588" s="6">
        <v>1</v>
      </c>
      <c r="D588" s="6" t="s">
        <v>69</v>
      </c>
      <c r="E588" s="6" t="s">
        <v>79</v>
      </c>
      <c r="F588" s="6">
        <v>29</v>
      </c>
      <c r="G588" s="7">
        <v>1</v>
      </c>
      <c r="H588" s="7">
        <v>10</v>
      </c>
      <c r="I588" s="8">
        <v>5</v>
      </c>
      <c r="J588" s="8" t="s">
        <v>67</v>
      </c>
      <c r="K588" s="18" t="s">
        <v>78</v>
      </c>
      <c r="L588" s="24">
        <f t="shared" ref="L588:L615" si="76">IF(OR(K588="NONE",K588="SED"),0,IF(K588="MIS","",1))</f>
        <v>1</v>
      </c>
      <c r="M588" s="23" t="str">
        <f t="shared" ref="M588:M615" si="77">IF(OR(K588="SA", K588="PBUR", K588= "BUR"), 1, "")</f>
        <v/>
      </c>
      <c r="N588" s="9" t="str">
        <f t="shared" ref="N588:N615" si="78">IF(M588&lt;&gt;1,"",IF(M589&lt;&gt;1,1,IF(I588=I589,"",1)))</f>
        <v/>
      </c>
      <c r="O588" s="11" t="str">
        <f t="shared" ref="O588:O615" si="79">IF(N588=1, (N588/F588), "")</f>
        <v/>
      </c>
      <c r="P588" s="28">
        <f t="shared" ref="P588:P615" si="80">(1/H588)</f>
        <v>0.1</v>
      </c>
      <c r="Q588" s="28">
        <f t="shared" ref="Q588:Q615" si="81">(1/F588)</f>
        <v>3.4482758620689655E-2</v>
      </c>
    </row>
    <row r="589" spans="1:17" x14ac:dyDescent="0.2">
      <c r="A589" s="5">
        <v>41896</v>
      </c>
      <c r="B589" s="6">
        <v>43</v>
      </c>
      <c r="C589" s="6">
        <v>1</v>
      </c>
      <c r="D589" s="6" t="s">
        <v>69</v>
      </c>
      <c r="E589" s="6" t="s">
        <v>79</v>
      </c>
      <c r="F589" s="6">
        <v>29</v>
      </c>
      <c r="G589" s="7">
        <v>1</v>
      </c>
      <c r="H589" s="7">
        <v>10</v>
      </c>
      <c r="I589" s="8">
        <v>6</v>
      </c>
      <c r="J589" s="8" t="s">
        <v>67</v>
      </c>
      <c r="K589" s="18" t="s">
        <v>64</v>
      </c>
      <c r="L589" s="24">
        <f t="shared" si="76"/>
        <v>1</v>
      </c>
      <c r="M589" s="23" t="str">
        <f t="shared" si="77"/>
        <v/>
      </c>
      <c r="N589" s="9" t="str">
        <f t="shared" si="78"/>
        <v/>
      </c>
      <c r="O589" s="11" t="str">
        <f t="shared" si="79"/>
        <v/>
      </c>
      <c r="P589" s="28">
        <f t="shared" si="80"/>
        <v>0.1</v>
      </c>
      <c r="Q589" s="28">
        <f t="shared" si="81"/>
        <v>3.4482758620689655E-2</v>
      </c>
    </row>
    <row r="590" spans="1:17" x14ac:dyDescent="0.2">
      <c r="A590" s="5">
        <v>41896</v>
      </c>
      <c r="B590" s="6">
        <v>43</v>
      </c>
      <c r="C590" s="6">
        <v>1</v>
      </c>
      <c r="D590" s="6" t="s">
        <v>69</v>
      </c>
      <c r="E590" s="6" t="s">
        <v>79</v>
      </c>
      <c r="F590" s="6">
        <v>29</v>
      </c>
      <c r="G590" s="7">
        <v>1</v>
      </c>
      <c r="H590" s="7">
        <v>10</v>
      </c>
      <c r="I590" s="8">
        <v>7</v>
      </c>
      <c r="J590" s="8" t="s">
        <v>42</v>
      </c>
      <c r="K590" s="18" t="s">
        <v>57</v>
      </c>
      <c r="L590" s="24">
        <f t="shared" si="76"/>
        <v>1</v>
      </c>
      <c r="M590" s="23" t="str">
        <f t="shared" si="77"/>
        <v/>
      </c>
      <c r="N590" s="9" t="str">
        <f t="shared" si="78"/>
        <v/>
      </c>
      <c r="O590" s="11" t="str">
        <f t="shared" si="79"/>
        <v/>
      </c>
      <c r="P590" s="28">
        <f t="shared" si="80"/>
        <v>0.1</v>
      </c>
      <c r="Q590" s="28">
        <f t="shared" si="81"/>
        <v>3.4482758620689655E-2</v>
      </c>
    </row>
    <row r="591" spans="1:17" x14ac:dyDescent="0.2">
      <c r="A591" s="5">
        <v>41896</v>
      </c>
      <c r="B591" s="6">
        <v>43</v>
      </c>
      <c r="C591" s="6">
        <v>1</v>
      </c>
      <c r="D591" s="6" t="s">
        <v>69</v>
      </c>
      <c r="E591" s="6" t="s">
        <v>79</v>
      </c>
      <c r="F591" s="6">
        <v>29</v>
      </c>
      <c r="G591" s="7">
        <v>1</v>
      </c>
      <c r="H591" s="7">
        <v>10</v>
      </c>
      <c r="I591" s="8">
        <v>7</v>
      </c>
      <c r="J591" s="8" t="s">
        <v>42</v>
      </c>
      <c r="K591" s="18" t="s">
        <v>64</v>
      </c>
      <c r="L591" s="24">
        <f t="shared" si="76"/>
        <v>1</v>
      </c>
      <c r="M591" s="23" t="str">
        <f t="shared" si="77"/>
        <v/>
      </c>
      <c r="N591" s="9" t="str">
        <f t="shared" si="78"/>
        <v/>
      </c>
      <c r="O591" s="11" t="str">
        <f t="shared" si="79"/>
        <v/>
      </c>
      <c r="P591" s="28">
        <f t="shared" si="80"/>
        <v>0.1</v>
      </c>
      <c r="Q591" s="28">
        <f t="shared" si="81"/>
        <v>3.4482758620689655E-2</v>
      </c>
    </row>
    <row r="592" spans="1:17" x14ac:dyDescent="0.2">
      <c r="A592" s="5">
        <v>41896</v>
      </c>
      <c r="B592" s="6">
        <v>43</v>
      </c>
      <c r="C592" s="6">
        <v>1</v>
      </c>
      <c r="D592" s="6" t="s">
        <v>69</v>
      </c>
      <c r="E592" s="6" t="s">
        <v>79</v>
      </c>
      <c r="F592" s="6">
        <v>29</v>
      </c>
      <c r="G592" s="7">
        <v>1</v>
      </c>
      <c r="H592" s="7">
        <v>10</v>
      </c>
      <c r="I592" s="8">
        <v>7</v>
      </c>
      <c r="J592" s="8" t="s">
        <v>42</v>
      </c>
      <c r="K592" s="18" t="s">
        <v>44</v>
      </c>
      <c r="L592" s="24">
        <f t="shared" si="76"/>
        <v>1</v>
      </c>
      <c r="M592" s="23">
        <f t="shared" si="77"/>
        <v>1</v>
      </c>
      <c r="N592" s="9">
        <f t="shared" si="78"/>
        <v>1</v>
      </c>
      <c r="O592" s="11">
        <f t="shared" si="79"/>
        <v>3.4482758620689655E-2</v>
      </c>
      <c r="P592" s="28">
        <f t="shared" si="80"/>
        <v>0.1</v>
      </c>
      <c r="Q592" s="28">
        <f t="shared" si="81"/>
        <v>3.4482758620689655E-2</v>
      </c>
    </row>
    <row r="593" spans="1:17" x14ac:dyDescent="0.2">
      <c r="A593" s="5">
        <v>41896</v>
      </c>
      <c r="B593" s="6">
        <v>43</v>
      </c>
      <c r="C593" s="6">
        <v>1</v>
      </c>
      <c r="D593" s="6" t="s">
        <v>69</v>
      </c>
      <c r="E593" s="6" t="s">
        <v>79</v>
      </c>
      <c r="F593" s="6">
        <v>29</v>
      </c>
      <c r="G593" s="7">
        <v>1</v>
      </c>
      <c r="H593" s="7">
        <v>10</v>
      </c>
      <c r="I593" s="8">
        <v>7</v>
      </c>
      <c r="J593" s="8" t="s">
        <v>42</v>
      </c>
      <c r="K593" s="18" t="s">
        <v>51</v>
      </c>
      <c r="L593" s="24">
        <f t="shared" si="76"/>
        <v>1</v>
      </c>
      <c r="M593" s="23" t="str">
        <f t="shared" si="77"/>
        <v/>
      </c>
      <c r="N593" s="9" t="str">
        <f t="shared" si="78"/>
        <v/>
      </c>
      <c r="O593" s="11" t="str">
        <f t="shared" si="79"/>
        <v/>
      </c>
      <c r="P593" s="28">
        <f t="shared" si="80"/>
        <v>0.1</v>
      </c>
      <c r="Q593" s="28">
        <f t="shared" si="81"/>
        <v>3.4482758620689655E-2</v>
      </c>
    </row>
    <row r="594" spans="1:17" x14ac:dyDescent="0.2">
      <c r="A594" s="5">
        <v>41896</v>
      </c>
      <c r="B594" s="6">
        <v>43</v>
      </c>
      <c r="C594" s="6">
        <v>1</v>
      </c>
      <c r="D594" s="6" t="s">
        <v>69</v>
      </c>
      <c r="E594" s="6" t="s">
        <v>79</v>
      </c>
      <c r="F594" s="6">
        <v>29</v>
      </c>
      <c r="G594" s="7">
        <v>1</v>
      </c>
      <c r="H594" s="7">
        <v>10</v>
      </c>
      <c r="I594" s="8">
        <v>8</v>
      </c>
      <c r="J594" s="8" t="s">
        <v>67</v>
      </c>
      <c r="K594" s="18" t="s">
        <v>51</v>
      </c>
      <c r="L594" s="24">
        <f t="shared" si="76"/>
        <v>1</v>
      </c>
      <c r="M594" s="23" t="str">
        <f t="shared" si="77"/>
        <v/>
      </c>
      <c r="N594" s="9" t="str">
        <f t="shared" si="78"/>
        <v/>
      </c>
      <c r="O594" s="11" t="str">
        <f t="shared" si="79"/>
        <v/>
      </c>
      <c r="P594" s="28">
        <f t="shared" si="80"/>
        <v>0.1</v>
      </c>
      <c r="Q594" s="28">
        <f t="shared" si="81"/>
        <v>3.4482758620689655E-2</v>
      </c>
    </row>
    <row r="595" spans="1:17" x14ac:dyDescent="0.2">
      <c r="A595" s="5">
        <v>41896</v>
      </c>
      <c r="B595" s="6">
        <v>43</v>
      </c>
      <c r="C595" s="6">
        <v>1</v>
      </c>
      <c r="D595" s="6" t="s">
        <v>69</v>
      </c>
      <c r="E595" s="6" t="s">
        <v>79</v>
      </c>
      <c r="F595" s="6">
        <v>29</v>
      </c>
      <c r="G595" s="7">
        <v>1</v>
      </c>
      <c r="H595" s="7">
        <v>10</v>
      </c>
      <c r="I595" s="8">
        <v>8</v>
      </c>
      <c r="J595" s="8" t="s">
        <v>67</v>
      </c>
      <c r="K595" s="18" t="s">
        <v>59</v>
      </c>
      <c r="L595" s="24">
        <f t="shared" si="76"/>
        <v>1</v>
      </c>
      <c r="M595" s="23" t="str">
        <f t="shared" si="77"/>
        <v/>
      </c>
      <c r="N595" s="9" t="str">
        <f t="shared" si="78"/>
        <v/>
      </c>
      <c r="O595" s="11" t="str">
        <f t="shared" si="79"/>
        <v/>
      </c>
      <c r="P595" s="28">
        <f t="shared" si="80"/>
        <v>0.1</v>
      </c>
      <c r="Q595" s="28">
        <f t="shared" si="81"/>
        <v>3.4482758620689655E-2</v>
      </c>
    </row>
    <row r="596" spans="1:17" x14ac:dyDescent="0.2">
      <c r="A596" s="5">
        <v>41896</v>
      </c>
      <c r="B596" s="6">
        <v>43</v>
      </c>
      <c r="C596" s="6">
        <v>1</v>
      </c>
      <c r="D596" s="6" t="s">
        <v>69</v>
      </c>
      <c r="E596" s="6" t="s">
        <v>79</v>
      </c>
      <c r="F596" s="6">
        <v>29</v>
      </c>
      <c r="G596" s="7">
        <v>1</v>
      </c>
      <c r="H596" s="7">
        <v>10</v>
      </c>
      <c r="I596" s="8">
        <v>8</v>
      </c>
      <c r="J596" s="8" t="s">
        <v>67</v>
      </c>
      <c r="K596" s="18" t="s">
        <v>55</v>
      </c>
      <c r="L596" s="24">
        <f t="shared" si="76"/>
        <v>1</v>
      </c>
      <c r="M596" s="23" t="str">
        <f t="shared" si="77"/>
        <v/>
      </c>
      <c r="N596" s="9" t="str">
        <f t="shared" si="78"/>
        <v/>
      </c>
      <c r="O596" s="11" t="str">
        <f t="shared" si="79"/>
        <v/>
      </c>
      <c r="P596" s="28">
        <f t="shared" si="80"/>
        <v>0.1</v>
      </c>
      <c r="Q596" s="28">
        <f t="shared" si="81"/>
        <v>3.4482758620689655E-2</v>
      </c>
    </row>
    <row r="597" spans="1:17" x14ac:dyDescent="0.2">
      <c r="A597" s="5">
        <v>41896</v>
      </c>
      <c r="B597" s="6">
        <v>43</v>
      </c>
      <c r="C597" s="6">
        <v>1</v>
      </c>
      <c r="D597" s="6" t="s">
        <v>69</v>
      </c>
      <c r="E597" s="6" t="s">
        <v>79</v>
      </c>
      <c r="F597" s="6">
        <v>29</v>
      </c>
      <c r="G597" s="7">
        <v>1</v>
      </c>
      <c r="H597" s="7">
        <v>10</v>
      </c>
      <c r="I597" s="8">
        <v>9</v>
      </c>
      <c r="J597" s="8" t="s">
        <v>67</v>
      </c>
      <c r="K597" s="18" t="s">
        <v>51</v>
      </c>
      <c r="L597" s="24">
        <f t="shared" si="76"/>
        <v>1</v>
      </c>
      <c r="M597" s="23" t="str">
        <f t="shared" si="77"/>
        <v/>
      </c>
      <c r="N597" s="9" t="str">
        <f t="shared" si="78"/>
        <v/>
      </c>
      <c r="O597" s="11" t="str">
        <f t="shared" si="79"/>
        <v/>
      </c>
      <c r="P597" s="28">
        <f t="shared" si="80"/>
        <v>0.1</v>
      </c>
      <c r="Q597" s="28">
        <f t="shared" si="81"/>
        <v>3.4482758620689655E-2</v>
      </c>
    </row>
    <row r="598" spans="1:17" x14ac:dyDescent="0.2">
      <c r="A598" s="5">
        <v>41896</v>
      </c>
      <c r="B598" s="6">
        <v>43</v>
      </c>
      <c r="C598" s="6">
        <v>1</v>
      </c>
      <c r="D598" s="6" t="s">
        <v>69</v>
      </c>
      <c r="E598" s="6" t="s">
        <v>79</v>
      </c>
      <c r="F598" s="6">
        <v>29</v>
      </c>
      <c r="G598" s="7">
        <v>1</v>
      </c>
      <c r="H598" s="7">
        <v>10</v>
      </c>
      <c r="I598" s="8">
        <v>10</v>
      </c>
      <c r="J598" s="8" t="s">
        <v>42</v>
      </c>
      <c r="K598" s="18" t="s">
        <v>64</v>
      </c>
      <c r="L598" s="24">
        <f t="shared" si="76"/>
        <v>1</v>
      </c>
      <c r="M598" s="23" t="str">
        <f t="shared" si="77"/>
        <v/>
      </c>
      <c r="N598" s="9" t="str">
        <f t="shared" si="78"/>
        <v/>
      </c>
      <c r="O598" s="11" t="str">
        <f t="shared" si="79"/>
        <v/>
      </c>
      <c r="P598" s="28">
        <f t="shared" si="80"/>
        <v>0.1</v>
      </c>
      <c r="Q598" s="28">
        <f t="shared" si="81"/>
        <v>3.4482758620689655E-2</v>
      </c>
    </row>
    <row r="599" spans="1:17" x14ac:dyDescent="0.2">
      <c r="A599" s="5">
        <v>41896</v>
      </c>
      <c r="B599" s="6">
        <v>43</v>
      </c>
      <c r="C599" s="6">
        <v>1</v>
      </c>
      <c r="D599" s="6" t="s">
        <v>69</v>
      </c>
      <c r="E599" s="6" t="s">
        <v>79</v>
      </c>
      <c r="F599" s="6">
        <v>29</v>
      </c>
      <c r="G599" s="7">
        <v>1</v>
      </c>
      <c r="H599" s="7">
        <v>10</v>
      </c>
      <c r="I599" s="8">
        <v>10</v>
      </c>
      <c r="J599" s="8" t="s">
        <v>42</v>
      </c>
      <c r="K599" s="18" t="s">
        <v>54</v>
      </c>
      <c r="L599" s="24">
        <f t="shared" si="76"/>
        <v>0</v>
      </c>
      <c r="M599" s="23" t="str">
        <f t="shared" si="77"/>
        <v/>
      </c>
      <c r="N599" s="9" t="str">
        <f t="shared" si="78"/>
        <v/>
      </c>
      <c r="O599" s="11" t="str">
        <f t="shared" si="79"/>
        <v/>
      </c>
      <c r="P599" s="28">
        <f t="shared" si="80"/>
        <v>0.1</v>
      </c>
      <c r="Q599" s="28">
        <f t="shared" si="81"/>
        <v>3.4482758620689655E-2</v>
      </c>
    </row>
    <row r="600" spans="1:17" x14ac:dyDescent="0.2">
      <c r="A600" s="5">
        <v>41896</v>
      </c>
      <c r="B600" s="6">
        <v>43</v>
      </c>
      <c r="C600" s="6">
        <v>1</v>
      </c>
      <c r="D600" s="6" t="s">
        <v>69</v>
      </c>
      <c r="E600" s="6" t="s">
        <v>79</v>
      </c>
      <c r="F600" s="6">
        <v>29</v>
      </c>
      <c r="G600" s="7">
        <v>2</v>
      </c>
      <c r="H600" s="7">
        <v>9</v>
      </c>
      <c r="I600" s="8">
        <v>1</v>
      </c>
      <c r="J600" s="8" t="s">
        <v>41</v>
      </c>
      <c r="K600" s="18" t="s">
        <v>51</v>
      </c>
      <c r="L600" s="24">
        <f t="shared" si="76"/>
        <v>1</v>
      </c>
      <c r="M600" s="23" t="str">
        <f t="shared" si="77"/>
        <v/>
      </c>
      <c r="N600" s="9" t="str">
        <f t="shared" si="78"/>
        <v/>
      </c>
      <c r="O600" s="11" t="str">
        <f t="shared" si="79"/>
        <v/>
      </c>
      <c r="P600" s="28">
        <f t="shared" si="80"/>
        <v>0.1111111111111111</v>
      </c>
      <c r="Q600" s="28">
        <f t="shared" si="81"/>
        <v>3.4482758620689655E-2</v>
      </c>
    </row>
    <row r="601" spans="1:17" x14ac:dyDescent="0.2">
      <c r="A601" s="5">
        <v>41896</v>
      </c>
      <c r="B601" s="6">
        <v>43</v>
      </c>
      <c r="C601" s="6">
        <v>1</v>
      </c>
      <c r="D601" s="6" t="s">
        <v>69</v>
      </c>
      <c r="E601" s="6" t="s">
        <v>79</v>
      </c>
      <c r="F601" s="6">
        <v>29</v>
      </c>
      <c r="G601" s="7">
        <v>2</v>
      </c>
      <c r="H601" s="7">
        <v>9</v>
      </c>
      <c r="I601" s="8">
        <v>1</v>
      </c>
      <c r="J601" s="8" t="s">
        <v>41</v>
      </c>
      <c r="K601" s="18" t="s">
        <v>46</v>
      </c>
      <c r="L601" s="24">
        <f t="shared" si="76"/>
        <v>1</v>
      </c>
      <c r="M601" s="23" t="str">
        <f t="shared" si="77"/>
        <v/>
      </c>
      <c r="N601" s="9" t="str">
        <f t="shared" si="78"/>
        <v/>
      </c>
      <c r="O601" s="11" t="str">
        <f t="shared" si="79"/>
        <v/>
      </c>
      <c r="P601" s="28">
        <f t="shared" si="80"/>
        <v>0.1111111111111111</v>
      </c>
      <c r="Q601" s="28">
        <f t="shared" si="81"/>
        <v>3.4482758620689655E-2</v>
      </c>
    </row>
    <row r="602" spans="1:17" x14ac:dyDescent="0.2">
      <c r="A602" s="5">
        <v>41896</v>
      </c>
      <c r="B602" s="6">
        <v>43</v>
      </c>
      <c r="C602" s="6">
        <v>1</v>
      </c>
      <c r="D602" s="6" t="s">
        <v>69</v>
      </c>
      <c r="E602" s="6" t="s">
        <v>79</v>
      </c>
      <c r="F602" s="6">
        <v>29</v>
      </c>
      <c r="G602" s="7">
        <v>2</v>
      </c>
      <c r="H602" s="7">
        <v>9</v>
      </c>
      <c r="I602" s="8">
        <v>2</v>
      </c>
      <c r="J602" s="8" t="s">
        <v>67</v>
      </c>
      <c r="K602" s="18" t="s">
        <v>55</v>
      </c>
      <c r="L602" s="24">
        <f t="shared" si="76"/>
        <v>1</v>
      </c>
      <c r="M602" s="23" t="str">
        <f t="shared" si="77"/>
        <v/>
      </c>
      <c r="N602" s="9" t="str">
        <f t="shared" si="78"/>
        <v/>
      </c>
      <c r="O602" s="11" t="str">
        <f t="shared" si="79"/>
        <v/>
      </c>
      <c r="P602" s="28">
        <f t="shared" si="80"/>
        <v>0.1111111111111111</v>
      </c>
      <c r="Q602" s="28">
        <f t="shared" si="81"/>
        <v>3.4482758620689655E-2</v>
      </c>
    </row>
    <row r="603" spans="1:17" x14ac:dyDescent="0.2">
      <c r="A603" s="5">
        <v>41896</v>
      </c>
      <c r="B603" s="6">
        <v>43</v>
      </c>
      <c r="C603" s="6">
        <v>1</v>
      </c>
      <c r="D603" s="6" t="s">
        <v>69</v>
      </c>
      <c r="E603" s="6" t="s">
        <v>79</v>
      </c>
      <c r="F603" s="6">
        <v>29</v>
      </c>
      <c r="G603" s="7">
        <v>2</v>
      </c>
      <c r="H603" s="7">
        <v>9</v>
      </c>
      <c r="I603" s="8">
        <v>3</v>
      </c>
      <c r="J603" s="8" t="s">
        <v>35</v>
      </c>
      <c r="K603" s="18" t="s">
        <v>51</v>
      </c>
      <c r="L603" s="24">
        <f t="shared" si="76"/>
        <v>1</v>
      </c>
      <c r="M603" s="23" t="str">
        <f t="shared" si="77"/>
        <v/>
      </c>
      <c r="N603" s="9" t="str">
        <f t="shared" si="78"/>
        <v/>
      </c>
      <c r="O603" s="11" t="str">
        <f t="shared" si="79"/>
        <v/>
      </c>
      <c r="P603" s="28">
        <f t="shared" si="80"/>
        <v>0.1111111111111111</v>
      </c>
      <c r="Q603" s="28">
        <f t="shared" si="81"/>
        <v>3.4482758620689655E-2</v>
      </c>
    </row>
    <row r="604" spans="1:17" x14ac:dyDescent="0.2">
      <c r="A604" s="5">
        <v>41896</v>
      </c>
      <c r="B604" s="6">
        <v>43</v>
      </c>
      <c r="C604" s="6">
        <v>1</v>
      </c>
      <c r="D604" s="6" t="s">
        <v>69</v>
      </c>
      <c r="E604" s="6" t="s">
        <v>79</v>
      </c>
      <c r="F604" s="6">
        <v>29</v>
      </c>
      <c r="G604" s="7">
        <v>2</v>
      </c>
      <c r="H604" s="7">
        <v>9</v>
      </c>
      <c r="I604" s="8">
        <v>3</v>
      </c>
      <c r="J604" s="8" t="s">
        <v>35</v>
      </c>
      <c r="K604" s="18" t="s">
        <v>78</v>
      </c>
      <c r="L604" s="24">
        <f t="shared" si="76"/>
        <v>1</v>
      </c>
      <c r="M604" s="23" t="str">
        <f t="shared" si="77"/>
        <v/>
      </c>
      <c r="N604" s="9" t="str">
        <f t="shared" si="78"/>
        <v/>
      </c>
      <c r="O604" s="11" t="str">
        <f t="shared" si="79"/>
        <v/>
      </c>
      <c r="P604" s="28">
        <f t="shared" si="80"/>
        <v>0.1111111111111111</v>
      </c>
      <c r="Q604" s="28">
        <f t="shared" si="81"/>
        <v>3.4482758620689655E-2</v>
      </c>
    </row>
    <row r="605" spans="1:17" x14ac:dyDescent="0.2">
      <c r="A605" s="5">
        <v>41896</v>
      </c>
      <c r="B605" s="6">
        <v>43</v>
      </c>
      <c r="C605" s="6">
        <v>1</v>
      </c>
      <c r="D605" s="6" t="s">
        <v>69</v>
      </c>
      <c r="E605" s="6" t="s">
        <v>79</v>
      </c>
      <c r="F605" s="6">
        <v>29</v>
      </c>
      <c r="G605" s="7">
        <v>2</v>
      </c>
      <c r="H605" s="7">
        <v>9</v>
      </c>
      <c r="I605" s="8">
        <v>4</v>
      </c>
      <c r="J605" s="8" t="s">
        <v>67</v>
      </c>
      <c r="K605" s="18" t="s">
        <v>51</v>
      </c>
      <c r="L605" s="24">
        <f t="shared" si="76"/>
        <v>1</v>
      </c>
      <c r="M605" s="23" t="str">
        <f t="shared" si="77"/>
        <v/>
      </c>
      <c r="N605" s="9" t="str">
        <f t="shared" si="78"/>
        <v/>
      </c>
      <c r="O605" s="11" t="str">
        <f t="shared" si="79"/>
        <v/>
      </c>
      <c r="P605" s="28">
        <f t="shared" si="80"/>
        <v>0.1111111111111111</v>
      </c>
      <c r="Q605" s="28">
        <f t="shared" si="81"/>
        <v>3.4482758620689655E-2</v>
      </c>
    </row>
    <row r="606" spans="1:17" x14ac:dyDescent="0.2">
      <c r="A606" s="5">
        <v>41896</v>
      </c>
      <c r="B606" s="6">
        <v>43</v>
      </c>
      <c r="C606" s="6">
        <v>1</v>
      </c>
      <c r="D606" s="6" t="s">
        <v>69</v>
      </c>
      <c r="E606" s="6" t="s">
        <v>79</v>
      </c>
      <c r="F606" s="6">
        <v>29</v>
      </c>
      <c r="G606" s="7">
        <v>2</v>
      </c>
      <c r="H606" s="7">
        <v>9</v>
      </c>
      <c r="I606" s="8">
        <v>4</v>
      </c>
      <c r="J606" s="8" t="s">
        <v>67</v>
      </c>
      <c r="K606" s="18" t="s">
        <v>59</v>
      </c>
      <c r="L606" s="24">
        <f t="shared" si="76"/>
        <v>1</v>
      </c>
      <c r="M606" s="23" t="str">
        <f t="shared" si="77"/>
        <v/>
      </c>
      <c r="N606" s="9" t="str">
        <f t="shared" si="78"/>
        <v/>
      </c>
      <c r="O606" s="11" t="str">
        <f t="shared" si="79"/>
        <v/>
      </c>
      <c r="P606" s="28">
        <f t="shared" si="80"/>
        <v>0.1111111111111111</v>
      </c>
      <c r="Q606" s="28">
        <f t="shared" si="81"/>
        <v>3.4482758620689655E-2</v>
      </c>
    </row>
    <row r="607" spans="1:17" x14ac:dyDescent="0.2">
      <c r="A607" s="5">
        <v>41896</v>
      </c>
      <c r="B607" s="6">
        <v>43</v>
      </c>
      <c r="C607" s="6">
        <v>1</v>
      </c>
      <c r="D607" s="6" t="s">
        <v>69</v>
      </c>
      <c r="E607" s="6" t="s">
        <v>79</v>
      </c>
      <c r="F607" s="6">
        <v>29</v>
      </c>
      <c r="G607" s="7">
        <v>2</v>
      </c>
      <c r="H607" s="7">
        <v>9</v>
      </c>
      <c r="I607" s="8">
        <v>4</v>
      </c>
      <c r="J607" s="8" t="s">
        <v>67</v>
      </c>
      <c r="K607" s="18" t="s">
        <v>55</v>
      </c>
      <c r="L607" s="24">
        <f t="shared" si="76"/>
        <v>1</v>
      </c>
      <c r="M607" s="23" t="str">
        <f t="shared" si="77"/>
        <v/>
      </c>
      <c r="N607" s="9" t="str">
        <f t="shared" si="78"/>
        <v/>
      </c>
      <c r="O607" s="11" t="str">
        <f t="shared" si="79"/>
        <v/>
      </c>
      <c r="P607" s="28">
        <f t="shared" si="80"/>
        <v>0.1111111111111111</v>
      </c>
      <c r="Q607" s="28">
        <f t="shared" si="81"/>
        <v>3.4482758620689655E-2</v>
      </c>
    </row>
    <row r="608" spans="1:17" x14ac:dyDescent="0.2">
      <c r="A608" s="5">
        <v>41896</v>
      </c>
      <c r="B608" s="6">
        <v>43</v>
      </c>
      <c r="C608" s="6">
        <v>1</v>
      </c>
      <c r="D608" s="6" t="s">
        <v>69</v>
      </c>
      <c r="E608" s="6" t="s">
        <v>79</v>
      </c>
      <c r="F608" s="6">
        <v>29</v>
      </c>
      <c r="G608" s="7">
        <v>2</v>
      </c>
      <c r="H608" s="7">
        <v>9</v>
      </c>
      <c r="I608" s="8">
        <v>5</v>
      </c>
      <c r="J608" s="8" t="s">
        <v>67</v>
      </c>
      <c r="K608" s="18" t="s">
        <v>51</v>
      </c>
      <c r="L608" s="24">
        <f t="shared" si="76"/>
        <v>1</v>
      </c>
      <c r="M608" s="23" t="str">
        <f t="shared" si="77"/>
        <v/>
      </c>
      <c r="N608" s="9" t="str">
        <f t="shared" si="78"/>
        <v/>
      </c>
      <c r="O608" s="11" t="str">
        <f t="shared" si="79"/>
        <v/>
      </c>
      <c r="P608" s="28">
        <f t="shared" si="80"/>
        <v>0.1111111111111111</v>
      </c>
      <c r="Q608" s="28">
        <f t="shared" si="81"/>
        <v>3.4482758620689655E-2</v>
      </c>
    </row>
    <row r="609" spans="1:17" x14ac:dyDescent="0.2">
      <c r="A609" s="5">
        <v>41896</v>
      </c>
      <c r="B609" s="6">
        <v>43</v>
      </c>
      <c r="C609" s="6">
        <v>1</v>
      </c>
      <c r="D609" s="6" t="s">
        <v>69</v>
      </c>
      <c r="E609" s="6" t="s">
        <v>79</v>
      </c>
      <c r="F609" s="6">
        <v>29</v>
      </c>
      <c r="G609" s="7">
        <v>2</v>
      </c>
      <c r="H609" s="7">
        <v>9</v>
      </c>
      <c r="I609" s="8">
        <v>5</v>
      </c>
      <c r="J609" s="8" t="s">
        <v>67</v>
      </c>
      <c r="K609" s="18" t="s">
        <v>59</v>
      </c>
      <c r="L609" s="24">
        <f t="shared" si="76"/>
        <v>1</v>
      </c>
      <c r="M609" s="23" t="str">
        <f t="shared" si="77"/>
        <v/>
      </c>
      <c r="N609" s="9" t="str">
        <f t="shared" si="78"/>
        <v/>
      </c>
      <c r="O609" s="11" t="str">
        <f t="shared" si="79"/>
        <v/>
      </c>
      <c r="P609" s="28">
        <f t="shared" si="80"/>
        <v>0.1111111111111111</v>
      </c>
      <c r="Q609" s="28">
        <f t="shared" si="81"/>
        <v>3.4482758620689655E-2</v>
      </c>
    </row>
    <row r="610" spans="1:17" x14ac:dyDescent="0.2">
      <c r="A610" s="5">
        <v>41896</v>
      </c>
      <c r="B610" s="6">
        <v>43</v>
      </c>
      <c r="C610" s="6">
        <v>1</v>
      </c>
      <c r="D610" s="6" t="s">
        <v>69</v>
      </c>
      <c r="E610" s="6" t="s">
        <v>79</v>
      </c>
      <c r="F610" s="6">
        <v>29</v>
      </c>
      <c r="G610" s="7">
        <v>2</v>
      </c>
      <c r="H610" s="7">
        <v>9</v>
      </c>
      <c r="I610" s="8">
        <v>5</v>
      </c>
      <c r="J610" s="8" t="s">
        <v>67</v>
      </c>
      <c r="K610" s="18" t="s">
        <v>46</v>
      </c>
      <c r="L610" s="24">
        <f t="shared" si="76"/>
        <v>1</v>
      </c>
      <c r="M610" s="23" t="str">
        <f t="shared" si="77"/>
        <v/>
      </c>
      <c r="N610" s="9" t="str">
        <f t="shared" si="78"/>
        <v/>
      </c>
      <c r="O610" s="11" t="str">
        <f t="shared" si="79"/>
        <v/>
      </c>
      <c r="P610" s="28">
        <f t="shared" si="80"/>
        <v>0.1111111111111111</v>
      </c>
      <c r="Q610" s="28">
        <f t="shared" si="81"/>
        <v>3.4482758620689655E-2</v>
      </c>
    </row>
    <row r="611" spans="1:17" x14ac:dyDescent="0.2">
      <c r="A611" s="5">
        <v>41896</v>
      </c>
      <c r="B611" s="6">
        <v>43</v>
      </c>
      <c r="C611" s="6">
        <v>1</v>
      </c>
      <c r="D611" s="6" t="s">
        <v>69</v>
      </c>
      <c r="E611" s="6" t="s">
        <v>79</v>
      </c>
      <c r="F611" s="6">
        <v>29</v>
      </c>
      <c r="G611" s="7">
        <v>2</v>
      </c>
      <c r="H611" s="7">
        <v>9</v>
      </c>
      <c r="I611" s="8">
        <v>5</v>
      </c>
      <c r="J611" s="8" t="s">
        <v>67</v>
      </c>
      <c r="K611" s="18" t="s">
        <v>78</v>
      </c>
      <c r="L611" s="24">
        <f t="shared" si="76"/>
        <v>1</v>
      </c>
      <c r="M611" s="23" t="str">
        <f t="shared" si="77"/>
        <v/>
      </c>
      <c r="N611" s="9" t="str">
        <f t="shared" si="78"/>
        <v/>
      </c>
      <c r="O611" s="11" t="str">
        <f t="shared" si="79"/>
        <v/>
      </c>
      <c r="P611" s="28">
        <f t="shared" si="80"/>
        <v>0.1111111111111111</v>
      </c>
      <c r="Q611" s="28">
        <f t="shared" si="81"/>
        <v>3.4482758620689655E-2</v>
      </c>
    </row>
    <row r="612" spans="1:17" x14ac:dyDescent="0.2">
      <c r="A612" s="5">
        <v>41896</v>
      </c>
      <c r="B612" s="6">
        <v>43</v>
      </c>
      <c r="C612" s="6">
        <v>1</v>
      </c>
      <c r="D612" s="6" t="s">
        <v>69</v>
      </c>
      <c r="E612" s="6" t="s">
        <v>79</v>
      </c>
      <c r="F612" s="6">
        <v>29</v>
      </c>
      <c r="G612" s="7">
        <v>2</v>
      </c>
      <c r="H612" s="7">
        <v>9</v>
      </c>
      <c r="I612" s="8">
        <v>6</v>
      </c>
      <c r="J612" s="8" t="s">
        <v>67</v>
      </c>
      <c r="K612" s="18" t="s">
        <v>51</v>
      </c>
      <c r="L612" s="24">
        <f t="shared" si="76"/>
        <v>1</v>
      </c>
      <c r="M612" s="23" t="str">
        <f t="shared" si="77"/>
        <v/>
      </c>
      <c r="N612" s="9" t="str">
        <f t="shared" si="78"/>
        <v/>
      </c>
      <c r="O612" s="11" t="str">
        <f t="shared" si="79"/>
        <v/>
      </c>
      <c r="P612" s="28">
        <f t="shared" si="80"/>
        <v>0.1111111111111111</v>
      </c>
      <c r="Q612" s="28">
        <f t="shared" si="81"/>
        <v>3.4482758620689655E-2</v>
      </c>
    </row>
    <row r="613" spans="1:17" x14ac:dyDescent="0.2">
      <c r="A613" s="5">
        <v>41896</v>
      </c>
      <c r="B613" s="6">
        <v>43</v>
      </c>
      <c r="C613" s="6">
        <v>1</v>
      </c>
      <c r="D613" s="6" t="s">
        <v>69</v>
      </c>
      <c r="E613" s="6" t="s">
        <v>79</v>
      </c>
      <c r="F613" s="6">
        <v>29</v>
      </c>
      <c r="G613" s="7">
        <v>2</v>
      </c>
      <c r="H613" s="7">
        <v>9</v>
      </c>
      <c r="I613" s="8">
        <v>6</v>
      </c>
      <c r="J613" s="8" t="s">
        <v>67</v>
      </c>
      <c r="K613" s="18" t="s">
        <v>59</v>
      </c>
      <c r="L613" s="24">
        <f t="shared" si="76"/>
        <v>1</v>
      </c>
      <c r="M613" s="23" t="str">
        <f t="shared" si="77"/>
        <v/>
      </c>
      <c r="N613" s="9" t="str">
        <f t="shared" si="78"/>
        <v/>
      </c>
      <c r="O613" s="11" t="str">
        <f t="shared" si="79"/>
        <v/>
      </c>
      <c r="P613" s="28">
        <f t="shared" si="80"/>
        <v>0.1111111111111111</v>
      </c>
      <c r="Q613" s="28">
        <f t="shared" si="81"/>
        <v>3.4482758620689655E-2</v>
      </c>
    </row>
    <row r="614" spans="1:17" x14ac:dyDescent="0.2">
      <c r="A614" s="5">
        <v>41896</v>
      </c>
      <c r="B614" s="6">
        <v>43</v>
      </c>
      <c r="C614" s="6">
        <v>1</v>
      </c>
      <c r="D614" s="6" t="s">
        <v>69</v>
      </c>
      <c r="E614" s="6" t="s">
        <v>79</v>
      </c>
      <c r="F614" s="6">
        <v>29</v>
      </c>
      <c r="G614" s="7">
        <v>2</v>
      </c>
      <c r="H614" s="7">
        <v>9</v>
      </c>
      <c r="I614" s="8">
        <v>6</v>
      </c>
      <c r="J614" s="8" t="s">
        <v>67</v>
      </c>
      <c r="K614" s="18" t="s">
        <v>78</v>
      </c>
      <c r="L614" s="24">
        <f t="shared" si="76"/>
        <v>1</v>
      </c>
      <c r="M614" s="23" t="str">
        <f t="shared" si="77"/>
        <v/>
      </c>
      <c r="N614" s="9" t="str">
        <f t="shared" si="78"/>
        <v/>
      </c>
      <c r="O614" s="11" t="str">
        <f t="shared" si="79"/>
        <v/>
      </c>
      <c r="P614" s="28">
        <f t="shared" si="80"/>
        <v>0.1111111111111111</v>
      </c>
      <c r="Q614" s="28">
        <f t="shared" si="81"/>
        <v>3.4482758620689655E-2</v>
      </c>
    </row>
    <row r="615" spans="1:17" x14ac:dyDescent="0.2">
      <c r="A615" s="5">
        <v>41896</v>
      </c>
      <c r="B615" s="6">
        <v>43</v>
      </c>
      <c r="C615" s="6">
        <v>1</v>
      </c>
      <c r="D615" s="6" t="s">
        <v>69</v>
      </c>
      <c r="E615" s="6" t="s">
        <v>79</v>
      </c>
      <c r="F615" s="6">
        <v>29</v>
      </c>
      <c r="G615" s="7">
        <v>2</v>
      </c>
      <c r="H615" s="7">
        <v>9</v>
      </c>
      <c r="I615" s="8">
        <v>7</v>
      </c>
      <c r="J615" s="8" t="s">
        <v>67</v>
      </c>
      <c r="K615" s="18" t="s">
        <v>51</v>
      </c>
      <c r="L615" s="24">
        <f t="shared" si="76"/>
        <v>1</v>
      </c>
      <c r="M615" s="23" t="str">
        <f t="shared" si="77"/>
        <v/>
      </c>
      <c r="N615" s="9" t="str">
        <f t="shared" si="78"/>
        <v/>
      </c>
      <c r="O615" s="11" t="str">
        <f t="shared" si="79"/>
        <v/>
      </c>
      <c r="P615" s="28">
        <f t="shared" si="80"/>
        <v>0.1111111111111111</v>
      </c>
      <c r="Q615" s="28">
        <f t="shared" si="81"/>
        <v>3.4482758620689655E-2</v>
      </c>
    </row>
    <row r="616" spans="1:17" x14ac:dyDescent="0.2">
      <c r="A616" s="5">
        <v>41896</v>
      </c>
      <c r="B616" s="6">
        <v>43</v>
      </c>
      <c r="C616" s="6">
        <v>1</v>
      </c>
      <c r="D616" s="6" t="s">
        <v>69</v>
      </c>
      <c r="E616" s="6" t="s">
        <v>79</v>
      </c>
      <c r="F616" s="6">
        <v>29</v>
      </c>
      <c r="G616" s="7">
        <v>2</v>
      </c>
      <c r="H616" s="7">
        <v>9</v>
      </c>
      <c r="I616" s="8">
        <v>7</v>
      </c>
      <c r="J616" s="8" t="s">
        <v>67</v>
      </c>
      <c r="K616" s="18" t="s">
        <v>55</v>
      </c>
      <c r="L616" s="24">
        <f t="shared" ref="L616:L679" si="82">IF(OR(K616="NONE",K616="SED"),0,IF(K616="MIS","",1))</f>
        <v>1</v>
      </c>
      <c r="M616" s="23" t="str">
        <f t="shared" ref="M616:M679" si="83">IF(OR(K616="SA", K616="PBUR", K616= "BUR"), 1, "")</f>
        <v/>
      </c>
      <c r="N616" s="9" t="str">
        <f t="shared" ref="N616:N679" si="84">IF(M616&lt;&gt;1,"",IF(M617&lt;&gt;1,1,IF(I616=I617,"",1)))</f>
        <v/>
      </c>
      <c r="O616" s="11" t="str">
        <f t="shared" ref="O616:O679" si="85">IF(N616=1, (N616/F616), "")</f>
        <v/>
      </c>
      <c r="P616" s="28">
        <f t="shared" ref="P616:P679" si="86">(1/H616)</f>
        <v>0.1111111111111111</v>
      </c>
      <c r="Q616" s="28">
        <f t="shared" ref="Q616:Q679" si="87">(1/F616)</f>
        <v>3.4482758620689655E-2</v>
      </c>
    </row>
    <row r="617" spans="1:17" x14ac:dyDescent="0.2">
      <c r="A617" s="5">
        <v>41896</v>
      </c>
      <c r="B617" s="6">
        <v>43</v>
      </c>
      <c r="C617" s="6">
        <v>1</v>
      </c>
      <c r="D617" s="6" t="s">
        <v>69</v>
      </c>
      <c r="E617" s="6" t="s">
        <v>79</v>
      </c>
      <c r="F617" s="6">
        <v>29</v>
      </c>
      <c r="G617" s="7">
        <v>2</v>
      </c>
      <c r="H617" s="7">
        <v>9</v>
      </c>
      <c r="I617" s="8">
        <v>7</v>
      </c>
      <c r="J617" s="8" t="s">
        <v>67</v>
      </c>
      <c r="K617" s="18" t="s">
        <v>54</v>
      </c>
      <c r="L617" s="24">
        <f t="shared" si="82"/>
        <v>0</v>
      </c>
      <c r="M617" s="23" t="str">
        <f t="shared" si="83"/>
        <v/>
      </c>
      <c r="N617" s="9" t="str">
        <f t="shared" si="84"/>
        <v/>
      </c>
      <c r="O617" s="11" t="str">
        <f t="shared" si="85"/>
        <v/>
      </c>
      <c r="P617" s="28">
        <f t="shared" si="86"/>
        <v>0.1111111111111111</v>
      </c>
      <c r="Q617" s="28">
        <f t="shared" si="87"/>
        <v>3.4482758620689655E-2</v>
      </c>
    </row>
    <row r="618" spans="1:17" x14ac:dyDescent="0.2">
      <c r="A618" s="5">
        <v>41896</v>
      </c>
      <c r="B618" s="6">
        <v>43</v>
      </c>
      <c r="C618" s="6">
        <v>1</v>
      </c>
      <c r="D618" s="6" t="s">
        <v>69</v>
      </c>
      <c r="E618" s="6" t="s">
        <v>79</v>
      </c>
      <c r="F618" s="6">
        <v>29</v>
      </c>
      <c r="G618" s="7">
        <v>2</v>
      </c>
      <c r="H618" s="7">
        <v>9</v>
      </c>
      <c r="I618" s="8">
        <v>8</v>
      </c>
      <c r="J618" s="8" t="s">
        <v>42</v>
      </c>
      <c r="K618" s="18" t="s">
        <v>64</v>
      </c>
      <c r="L618" s="24">
        <f t="shared" si="82"/>
        <v>1</v>
      </c>
      <c r="M618" s="23" t="str">
        <f t="shared" si="83"/>
        <v/>
      </c>
      <c r="N618" s="9" t="str">
        <f t="shared" si="84"/>
        <v/>
      </c>
      <c r="O618" s="11" t="str">
        <f t="shared" si="85"/>
        <v/>
      </c>
      <c r="P618" s="28">
        <f t="shared" si="86"/>
        <v>0.1111111111111111</v>
      </c>
      <c r="Q618" s="28">
        <f t="shared" si="87"/>
        <v>3.4482758620689655E-2</v>
      </c>
    </row>
    <row r="619" spans="1:17" x14ac:dyDescent="0.2">
      <c r="A619" s="5">
        <v>41896</v>
      </c>
      <c r="B619" s="6">
        <v>43</v>
      </c>
      <c r="C619" s="6">
        <v>1</v>
      </c>
      <c r="D619" s="6" t="s">
        <v>69</v>
      </c>
      <c r="E619" s="6" t="s">
        <v>79</v>
      </c>
      <c r="F619" s="6">
        <v>29</v>
      </c>
      <c r="G619" s="7">
        <v>2</v>
      </c>
      <c r="H619" s="7">
        <v>9</v>
      </c>
      <c r="I619" s="8">
        <v>9</v>
      </c>
      <c r="J619" s="8" t="s">
        <v>67</v>
      </c>
      <c r="K619" s="18" t="s">
        <v>63</v>
      </c>
      <c r="L619" s="24" t="str">
        <f t="shared" si="82"/>
        <v/>
      </c>
      <c r="M619" s="23" t="str">
        <f t="shared" si="83"/>
        <v/>
      </c>
      <c r="N619" s="9" t="str">
        <f t="shared" si="84"/>
        <v/>
      </c>
      <c r="O619" s="11" t="str">
        <f t="shared" si="85"/>
        <v/>
      </c>
      <c r="P619" s="28">
        <f t="shared" si="86"/>
        <v>0.1111111111111111</v>
      </c>
      <c r="Q619" s="28">
        <f t="shared" si="87"/>
        <v>3.4482758620689655E-2</v>
      </c>
    </row>
    <row r="620" spans="1:17" x14ac:dyDescent="0.2">
      <c r="A620" s="5">
        <v>41896</v>
      </c>
      <c r="B620" s="6">
        <v>43</v>
      </c>
      <c r="C620" s="6">
        <v>1</v>
      </c>
      <c r="D620" s="6" t="s">
        <v>69</v>
      </c>
      <c r="E620" s="6" t="s">
        <v>79</v>
      </c>
      <c r="F620" s="6">
        <v>29</v>
      </c>
      <c r="G620" s="7">
        <v>2</v>
      </c>
      <c r="H620" s="7">
        <v>9</v>
      </c>
      <c r="I620" s="8">
        <v>10</v>
      </c>
      <c r="J620" s="8" t="s">
        <v>67</v>
      </c>
      <c r="K620" s="18" t="s">
        <v>51</v>
      </c>
      <c r="L620" s="24">
        <f t="shared" si="82"/>
        <v>1</v>
      </c>
      <c r="M620" s="23" t="str">
        <f t="shared" si="83"/>
        <v/>
      </c>
      <c r="N620" s="9" t="str">
        <f t="shared" si="84"/>
        <v/>
      </c>
      <c r="O620" s="11" t="str">
        <f t="shared" si="85"/>
        <v/>
      </c>
      <c r="P620" s="28">
        <f t="shared" si="86"/>
        <v>0.1111111111111111</v>
      </c>
      <c r="Q620" s="28">
        <f t="shared" si="87"/>
        <v>3.4482758620689655E-2</v>
      </c>
    </row>
    <row r="621" spans="1:17" x14ac:dyDescent="0.2">
      <c r="A621" s="5">
        <v>41896</v>
      </c>
      <c r="B621" s="6">
        <v>43</v>
      </c>
      <c r="C621" s="6">
        <v>1</v>
      </c>
      <c r="D621" s="6" t="s">
        <v>69</v>
      </c>
      <c r="E621" s="6" t="s">
        <v>79</v>
      </c>
      <c r="F621" s="6">
        <v>29</v>
      </c>
      <c r="G621" s="7">
        <v>2</v>
      </c>
      <c r="H621" s="7">
        <v>9</v>
      </c>
      <c r="I621" s="8">
        <v>10</v>
      </c>
      <c r="J621" s="8" t="s">
        <v>67</v>
      </c>
      <c r="K621" s="18" t="s">
        <v>59</v>
      </c>
      <c r="L621" s="24">
        <f t="shared" si="82"/>
        <v>1</v>
      </c>
      <c r="M621" s="23" t="str">
        <f t="shared" si="83"/>
        <v/>
      </c>
      <c r="N621" s="9" t="str">
        <f t="shared" si="84"/>
        <v/>
      </c>
      <c r="O621" s="11" t="str">
        <f t="shared" si="85"/>
        <v/>
      </c>
      <c r="P621" s="28">
        <f t="shared" si="86"/>
        <v>0.1111111111111111</v>
      </c>
      <c r="Q621" s="28">
        <f t="shared" si="87"/>
        <v>3.4482758620689655E-2</v>
      </c>
    </row>
    <row r="622" spans="1:17" x14ac:dyDescent="0.2">
      <c r="A622" s="5">
        <v>41896</v>
      </c>
      <c r="B622" s="6">
        <v>43</v>
      </c>
      <c r="C622" s="6">
        <v>1</v>
      </c>
      <c r="D622" s="6" t="s">
        <v>69</v>
      </c>
      <c r="E622" s="6" t="s">
        <v>79</v>
      </c>
      <c r="F622" s="6">
        <v>29</v>
      </c>
      <c r="G622" s="7">
        <v>3</v>
      </c>
      <c r="H622" s="7">
        <v>10</v>
      </c>
      <c r="I622" s="8">
        <v>1</v>
      </c>
      <c r="J622" s="8" t="s">
        <v>32</v>
      </c>
      <c r="K622" s="18" t="s">
        <v>51</v>
      </c>
      <c r="L622" s="24">
        <f t="shared" si="82"/>
        <v>1</v>
      </c>
      <c r="M622" s="23" t="str">
        <f t="shared" si="83"/>
        <v/>
      </c>
      <c r="N622" s="9" t="str">
        <f t="shared" si="84"/>
        <v/>
      </c>
      <c r="O622" s="11" t="str">
        <f t="shared" si="85"/>
        <v/>
      </c>
      <c r="P622" s="28">
        <f t="shared" si="86"/>
        <v>0.1</v>
      </c>
      <c r="Q622" s="28">
        <f t="shared" si="87"/>
        <v>3.4482758620689655E-2</v>
      </c>
    </row>
    <row r="623" spans="1:17" x14ac:dyDescent="0.2">
      <c r="A623" s="5">
        <v>41896</v>
      </c>
      <c r="B623" s="6">
        <v>43</v>
      </c>
      <c r="C623" s="6">
        <v>1</v>
      </c>
      <c r="D623" s="6" t="s">
        <v>69</v>
      </c>
      <c r="E623" s="6" t="s">
        <v>79</v>
      </c>
      <c r="F623" s="6">
        <v>29</v>
      </c>
      <c r="G623" s="7">
        <v>3</v>
      </c>
      <c r="H623" s="7">
        <v>10</v>
      </c>
      <c r="I623" s="8">
        <v>1</v>
      </c>
      <c r="J623" s="8" t="s">
        <v>32</v>
      </c>
      <c r="K623" s="18" t="s">
        <v>59</v>
      </c>
      <c r="L623" s="24">
        <f t="shared" si="82"/>
        <v>1</v>
      </c>
      <c r="M623" s="23" t="str">
        <f t="shared" si="83"/>
        <v/>
      </c>
      <c r="N623" s="9" t="str">
        <f t="shared" si="84"/>
        <v/>
      </c>
      <c r="O623" s="11" t="str">
        <f t="shared" si="85"/>
        <v/>
      </c>
      <c r="P623" s="28">
        <f t="shared" si="86"/>
        <v>0.1</v>
      </c>
      <c r="Q623" s="28">
        <f t="shared" si="87"/>
        <v>3.4482758620689655E-2</v>
      </c>
    </row>
    <row r="624" spans="1:17" x14ac:dyDescent="0.2">
      <c r="A624" s="5">
        <v>41896</v>
      </c>
      <c r="B624" s="6">
        <v>43</v>
      </c>
      <c r="C624" s="6">
        <v>1</v>
      </c>
      <c r="D624" s="6" t="s">
        <v>69</v>
      </c>
      <c r="E624" s="6" t="s">
        <v>79</v>
      </c>
      <c r="F624" s="6">
        <v>29</v>
      </c>
      <c r="G624" s="7">
        <v>3</v>
      </c>
      <c r="H624" s="7">
        <v>10</v>
      </c>
      <c r="I624" s="8">
        <v>2</v>
      </c>
      <c r="J624" s="8" t="s">
        <v>33</v>
      </c>
      <c r="K624" s="18" t="s">
        <v>51</v>
      </c>
      <c r="L624" s="24">
        <f t="shared" si="82"/>
        <v>1</v>
      </c>
      <c r="M624" s="23" t="str">
        <f t="shared" si="83"/>
        <v/>
      </c>
      <c r="N624" s="9" t="str">
        <f t="shared" si="84"/>
        <v/>
      </c>
      <c r="O624" s="11" t="str">
        <f t="shared" si="85"/>
        <v/>
      </c>
      <c r="P624" s="28">
        <f t="shared" si="86"/>
        <v>0.1</v>
      </c>
      <c r="Q624" s="28">
        <f t="shared" si="87"/>
        <v>3.4482758620689655E-2</v>
      </c>
    </row>
    <row r="625" spans="1:17" x14ac:dyDescent="0.2">
      <c r="A625" s="5">
        <v>41896</v>
      </c>
      <c r="B625" s="6">
        <v>43</v>
      </c>
      <c r="C625" s="6">
        <v>1</v>
      </c>
      <c r="D625" s="6" t="s">
        <v>69</v>
      </c>
      <c r="E625" s="6" t="s">
        <v>79</v>
      </c>
      <c r="F625" s="6">
        <v>29</v>
      </c>
      <c r="G625" s="7">
        <v>3</v>
      </c>
      <c r="H625" s="7">
        <v>10</v>
      </c>
      <c r="I625" s="8">
        <v>2</v>
      </c>
      <c r="J625" s="8" t="s">
        <v>33</v>
      </c>
      <c r="K625" s="18" t="s">
        <v>59</v>
      </c>
      <c r="L625" s="24">
        <f t="shared" si="82"/>
        <v>1</v>
      </c>
      <c r="M625" s="23" t="str">
        <f t="shared" si="83"/>
        <v/>
      </c>
      <c r="N625" s="9" t="str">
        <f t="shared" si="84"/>
        <v/>
      </c>
      <c r="O625" s="11" t="str">
        <f t="shared" si="85"/>
        <v/>
      </c>
      <c r="P625" s="28">
        <f t="shared" si="86"/>
        <v>0.1</v>
      </c>
      <c r="Q625" s="28">
        <f t="shared" si="87"/>
        <v>3.4482758620689655E-2</v>
      </c>
    </row>
    <row r="626" spans="1:17" x14ac:dyDescent="0.2">
      <c r="A626" s="5">
        <v>41896</v>
      </c>
      <c r="B626" s="6">
        <v>43</v>
      </c>
      <c r="C626" s="6">
        <v>1</v>
      </c>
      <c r="D626" s="6" t="s">
        <v>69</v>
      </c>
      <c r="E626" s="6" t="s">
        <v>79</v>
      </c>
      <c r="F626" s="6">
        <v>29</v>
      </c>
      <c r="G626" s="7">
        <v>3</v>
      </c>
      <c r="H626" s="7">
        <v>10</v>
      </c>
      <c r="I626" s="8">
        <v>3</v>
      </c>
      <c r="J626" s="8" t="s">
        <v>41</v>
      </c>
      <c r="K626" s="18" t="s">
        <v>57</v>
      </c>
      <c r="L626" s="24">
        <f t="shared" si="82"/>
        <v>1</v>
      </c>
      <c r="M626" s="23" t="str">
        <f t="shared" si="83"/>
        <v/>
      </c>
      <c r="N626" s="9" t="str">
        <f t="shared" si="84"/>
        <v/>
      </c>
      <c r="O626" s="11" t="str">
        <f t="shared" si="85"/>
        <v/>
      </c>
      <c r="P626" s="28">
        <f t="shared" si="86"/>
        <v>0.1</v>
      </c>
      <c r="Q626" s="28">
        <f t="shared" si="87"/>
        <v>3.4482758620689655E-2</v>
      </c>
    </row>
    <row r="627" spans="1:17" x14ac:dyDescent="0.2">
      <c r="A627" s="5">
        <v>41896</v>
      </c>
      <c r="B627" s="6">
        <v>43</v>
      </c>
      <c r="C627" s="6">
        <v>1</v>
      </c>
      <c r="D627" s="6" t="s">
        <v>69</v>
      </c>
      <c r="E627" s="6" t="s">
        <v>79</v>
      </c>
      <c r="F627" s="6">
        <v>29</v>
      </c>
      <c r="G627" s="7">
        <v>3</v>
      </c>
      <c r="H627" s="7">
        <v>10</v>
      </c>
      <c r="I627" s="8">
        <v>3</v>
      </c>
      <c r="J627" s="8" t="s">
        <v>41</v>
      </c>
      <c r="K627" s="18" t="s">
        <v>51</v>
      </c>
      <c r="L627" s="24">
        <f t="shared" si="82"/>
        <v>1</v>
      </c>
      <c r="M627" s="23" t="str">
        <f t="shared" si="83"/>
        <v/>
      </c>
      <c r="N627" s="9" t="str">
        <f t="shared" si="84"/>
        <v/>
      </c>
      <c r="O627" s="11" t="str">
        <f t="shared" si="85"/>
        <v/>
      </c>
      <c r="P627" s="28">
        <f t="shared" si="86"/>
        <v>0.1</v>
      </c>
      <c r="Q627" s="28">
        <f t="shared" si="87"/>
        <v>3.4482758620689655E-2</v>
      </c>
    </row>
    <row r="628" spans="1:17" x14ac:dyDescent="0.2">
      <c r="A628" s="5">
        <v>41896</v>
      </c>
      <c r="B628" s="6">
        <v>43</v>
      </c>
      <c r="C628" s="6">
        <v>1</v>
      </c>
      <c r="D628" s="6" t="s">
        <v>69</v>
      </c>
      <c r="E628" s="6" t="s">
        <v>79</v>
      </c>
      <c r="F628" s="6">
        <v>29</v>
      </c>
      <c r="G628" s="7">
        <v>3</v>
      </c>
      <c r="H628" s="7">
        <v>10</v>
      </c>
      <c r="I628" s="8">
        <v>3</v>
      </c>
      <c r="J628" s="8" t="s">
        <v>41</v>
      </c>
      <c r="K628" s="18" t="s">
        <v>46</v>
      </c>
      <c r="L628" s="24">
        <f t="shared" si="82"/>
        <v>1</v>
      </c>
      <c r="M628" s="23" t="str">
        <f t="shared" si="83"/>
        <v/>
      </c>
      <c r="N628" s="9" t="str">
        <f t="shared" si="84"/>
        <v/>
      </c>
      <c r="O628" s="11" t="str">
        <f t="shared" si="85"/>
        <v/>
      </c>
      <c r="P628" s="28">
        <f t="shared" si="86"/>
        <v>0.1</v>
      </c>
      <c r="Q628" s="28">
        <f t="shared" si="87"/>
        <v>3.4482758620689655E-2</v>
      </c>
    </row>
    <row r="629" spans="1:17" x14ac:dyDescent="0.2">
      <c r="A629" s="5">
        <v>41896</v>
      </c>
      <c r="B629" s="6">
        <v>43</v>
      </c>
      <c r="C629" s="6">
        <v>1</v>
      </c>
      <c r="D629" s="6" t="s">
        <v>69</v>
      </c>
      <c r="E629" s="6" t="s">
        <v>79</v>
      </c>
      <c r="F629" s="6">
        <v>29</v>
      </c>
      <c r="G629" s="7">
        <v>3</v>
      </c>
      <c r="H629" s="7">
        <v>10</v>
      </c>
      <c r="I629" s="8">
        <v>4</v>
      </c>
      <c r="J629" s="8" t="s">
        <v>67</v>
      </c>
      <c r="K629" s="18" t="s">
        <v>59</v>
      </c>
      <c r="L629" s="24">
        <f t="shared" si="82"/>
        <v>1</v>
      </c>
      <c r="M629" s="23" t="str">
        <f t="shared" si="83"/>
        <v/>
      </c>
      <c r="N629" s="9" t="str">
        <f t="shared" si="84"/>
        <v/>
      </c>
      <c r="O629" s="11" t="str">
        <f t="shared" si="85"/>
        <v/>
      </c>
      <c r="P629" s="28">
        <f t="shared" si="86"/>
        <v>0.1</v>
      </c>
      <c r="Q629" s="28">
        <f t="shared" si="87"/>
        <v>3.4482758620689655E-2</v>
      </c>
    </row>
    <row r="630" spans="1:17" x14ac:dyDescent="0.2">
      <c r="A630" s="5">
        <v>41896</v>
      </c>
      <c r="B630" s="6">
        <v>43</v>
      </c>
      <c r="C630" s="6">
        <v>1</v>
      </c>
      <c r="D630" s="6" t="s">
        <v>69</v>
      </c>
      <c r="E630" s="6" t="s">
        <v>79</v>
      </c>
      <c r="F630" s="6">
        <v>29</v>
      </c>
      <c r="G630" s="7">
        <v>3</v>
      </c>
      <c r="H630" s="7">
        <v>10</v>
      </c>
      <c r="I630" s="8">
        <v>4</v>
      </c>
      <c r="J630" s="8" t="s">
        <v>67</v>
      </c>
      <c r="K630" s="18" t="s">
        <v>44</v>
      </c>
      <c r="L630" s="24">
        <f t="shared" si="82"/>
        <v>1</v>
      </c>
      <c r="M630" s="23">
        <f t="shared" si="83"/>
        <v>1</v>
      </c>
      <c r="N630" s="9">
        <f t="shared" si="84"/>
        <v>1</v>
      </c>
      <c r="O630" s="11">
        <f t="shared" si="85"/>
        <v>3.4482758620689655E-2</v>
      </c>
      <c r="P630" s="28">
        <f t="shared" si="86"/>
        <v>0.1</v>
      </c>
      <c r="Q630" s="28">
        <f t="shared" si="87"/>
        <v>3.4482758620689655E-2</v>
      </c>
    </row>
    <row r="631" spans="1:17" x14ac:dyDescent="0.2">
      <c r="A631" s="5">
        <v>41896</v>
      </c>
      <c r="B631" s="6">
        <v>43</v>
      </c>
      <c r="C631" s="6">
        <v>1</v>
      </c>
      <c r="D631" s="6" t="s">
        <v>69</v>
      </c>
      <c r="E631" s="6" t="s">
        <v>79</v>
      </c>
      <c r="F631" s="6">
        <v>29</v>
      </c>
      <c r="G631" s="7">
        <v>3</v>
      </c>
      <c r="H631" s="7">
        <v>10</v>
      </c>
      <c r="I631" s="8">
        <v>5</v>
      </c>
      <c r="J631" s="8" t="s">
        <v>38</v>
      </c>
      <c r="K631" s="18" t="s">
        <v>51</v>
      </c>
      <c r="L631" s="24">
        <f t="shared" si="82"/>
        <v>1</v>
      </c>
      <c r="M631" s="23" t="str">
        <f t="shared" si="83"/>
        <v/>
      </c>
      <c r="N631" s="9" t="str">
        <f t="shared" si="84"/>
        <v/>
      </c>
      <c r="O631" s="11" t="str">
        <f t="shared" si="85"/>
        <v/>
      </c>
      <c r="P631" s="28">
        <f t="shared" si="86"/>
        <v>0.1</v>
      </c>
      <c r="Q631" s="28">
        <f t="shared" si="87"/>
        <v>3.4482758620689655E-2</v>
      </c>
    </row>
    <row r="632" spans="1:17" x14ac:dyDescent="0.2">
      <c r="A632" s="5">
        <v>41896</v>
      </c>
      <c r="B632" s="6">
        <v>43</v>
      </c>
      <c r="C632" s="6">
        <v>1</v>
      </c>
      <c r="D632" s="6" t="s">
        <v>69</v>
      </c>
      <c r="E632" s="6" t="s">
        <v>79</v>
      </c>
      <c r="F632" s="6">
        <v>29</v>
      </c>
      <c r="G632" s="7">
        <v>3</v>
      </c>
      <c r="H632" s="7">
        <v>10</v>
      </c>
      <c r="I632" s="8">
        <v>5</v>
      </c>
      <c r="J632" s="8" t="s">
        <v>38</v>
      </c>
      <c r="K632" s="18" t="s">
        <v>78</v>
      </c>
      <c r="L632" s="24">
        <f t="shared" si="82"/>
        <v>1</v>
      </c>
      <c r="M632" s="23" t="str">
        <f t="shared" si="83"/>
        <v/>
      </c>
      <c r="N632" s="9" t="str">
        <f t="shared" si="84"/>
        <v/>
      </c>
      <c r="O632" s="11" t="str">
        <f t="shared" si="85"/>
        <v/>
      </c>
      <c r="P632" s="28">
        <f t="shared" si="86"/>
        <v>0.1</v>
      </c>
      <c r="Q632" s="28">
        <f t="shared" si="87"/>
        <v>3.4482758620689655E-2</v>
      </c>
    </row>
    <row r="633" spans="1:17" x14ac:dyDescent="0.2">
      <c r="A633" s="5">
        <v>41896</v>
      </c>
      <c r="B633" s="6">
        <v>43</v>
      </c>
      <c r="C633" s="6">
        <v>1</v>
      </c>
      <c r="D633" s="6" t="s">
        <v>69</v>
      </c>
      <c r="E633" s="6" t="s">
        <v>79</v>
      </c>
      <c r="F633" s="6">
        <v>29</v>
      </c>
      <c r="G633" s="7">
        <v>3</v>
      </c>
      <c r="H633" s="7">
        <v>10</v>
      </c>
      <c r="I633" s="8">
        <v>6</v>
      </c>
      <c r="J633" s="8" t="s">
        <v>41</v>
      </c>
      <c r="K633" s="18" t="s">
        <v>53</v>
      </c>
      <c r="L633" s="24">
        <f t="shared" si="82"/>
        <v>0</v>
      </c>
      <c r="M633" s="23" t="str">
        <f t="shared" si="83"/>
        <v/>
      </c>
      <c r="N633" s="9" t="str">
        <f t="shared" si="84"/>
        <v/>
      </c>
      <c r="O633" s="11" t="str">
        <f t="shared" si="85"/>
        <v/>
      </c>
      <c r="P633" s="28">
        <f t="shared" si="86"/>
        <v>0.1</v>
      </c>
      <c r="Q633" s="28">
        <f t="shared" si="87"/>
        <v>3.4482758620689655E-2</v>
      </c>
    </row>
    <row r="634" spans="1:17" x14ac:dyDescent="0.2">
      <c r="A634" s="5">
        <v>41896</v>
      </c>
      <c r="B634" s="6">
        <v>43</v>
      </c>
      <c r="C634" s="6">
        <v>1</v>
      </c>
      <c r="D634" s="6" t="s">
        <v>69</v>
      </c>
      <c r="E634" s="6" t="s">
        <v>79</v>
      </c>
      <c r="F634" s="6">
        <v>29</v>
      </c>
      <c r="G634" s="7">
        <v>3</v>
      </c>
      <c r="H634" s="7">
        <v>10</v>
      </c>
      <c r="I634" s="8">
        <v>7</v>
      </c>
      <c r="J634" s="8" t="s">
        <v>67</v>
      </c>
      <c r="K634" s="18" t="s">
        <v>57</v>
      </c>
      <c r="L634" s="24">
        <f t="shared" si="82"/>
        <v>1</v>
      </c>
      <c r="M634" s="23" t="str">
        <f t="shared" si="83"/>
        <v/>
      </c>
      <c r="N634" s="9" t="str">
        <f t="shared" si="84"/>
        <v/>
      </c>
      <c r="O634" s="11" t="str">
        <f t="shared" si="85"/>
        <v/>
      </c>
      <c r="P634" s="28">
        <f t="shared" si="86"/>
        <v>0.1</v>
      </c>
      <c r="Q634" s="28">
        <f t="shared" si="87"/>
        <v>3.4482758620689655E-2</v>
      </c>
    </row>
    <row r="635" spans="1:17" x14ac:dyDescent="0.2">
      <c r="A635" s="5">
        <v>41896</v>
      </c>
      <c r="B635" s="6">
        <v>43</v>
      </c>
      <c r="C635" s="6">
        <v>1</v>
      </c>
      <c r="D635" s="6" t="s">
        <v>69</v>
      </c>
      <c r="E635" s="6" t="s">
        <v>79</v>
      </c>
      <c r="F635" s="6">
        <v>29</v>
      </c>
      <c r="G635" s="7">
        <v>3</v>
      </c>
      <c r="H635" s="7">
        <v>10</v>
      </c>
      <c r="I635" s="8">
        <v>7</v>
      </c>
      <c r="J635" s="8" t="s">
        <v>67</v>
      </c>
      <c r="K635" s="18" t="s">
        <v>51</v>
      </c>
      <c r="L635" s="24">
        <f t="shared" si="82"/>
        <v>1</v>
      </c>
      <c r="M635" s="23" t="str">
        <f t="shared" si="83"/>
        <v/>
      </c>
      <c r="N635" s="9" t="str">
        <f t="shared" si="84"/>
        <v/>
      </c>
      <c r="O635" s="11" t="str">
        <f t="shared" si="85"/>
        <v/>
      </c>
      <c r="P635" s="28">
        <f t="shared" si="86"/>
        <v>0.1</v>
      </c>
      <c r="Q635" s="28">
        <f t="shared" si="87"/>
        <v>3.4482758620689655E-2</v>
      </c>
    </row>
    <row r="636" spans="1:17" x14ac:dyDescent="0.2">
      <c r="A636" s="5">
        <v>41896</v>
      </c>
      <c r="B636" s="6">
        <v>43</v>
      </c>
      <c r="C636" s="6">
        <v>1</v>
      </c>
      <c r="D636" s="6" t="s">
        <v>69</v>
      </c>
      <c r="E636" s="6" t="s">
        <v>79</v>
      </c>
      <c r="F636" s="6">
        <v>29</v>
      </c>
      <c r="G636" s="7">
        <v>3</v>
      </c>
      <c r="H636" s="7">
        <v>10</v>
      </c>
      <c r="I636" s="8">
        <v>8</v>
      </c>
      <c r="J636" s="8" t="s">
        <v>34</v>
      </c>
      <c r="K636" s="18" t="s">
        <v>57</v>
      </c>
      <c r="L636" s="24">
        <f t="shared" si="82"/>
        <v>1</v>
      </c>
      <c r="M636" s="23" t="str">
        <f t="shared" si="83"/>
        <v/>
      </c>
      <c r="N636" s="9" t="str">
        <f t="shared" si="84"/>
        <v/>
      </c>
      <c r="O636" s="11" t="str">
        <f t="shared" si="85"/>
        <v/>
      </c>
      <c r="P636" s="28">
        <f t="shared" si="86"/>
        <v>0.1</v>
      </c>
      <c r="Q636" s="28">
        <f t="shared" si="87"/>
        <v>3.4482758620689655E-2</v>
      </c>
    </row>
    <row r="637" spans="1:17" x14ac:dyDescent="0.2">
      <c r="A637" s="5">
        <v>41896</v>
      </c>
      <c r="B637" s="6">
        <v>43</v>
      </c>
      <c r="C637" s="6">
        <v>1</v>
      </c>
      <c r="D637" s="6" t="s">
        <v>69</v>
      </c>
      <c r="E637" s="6" t="s">
        <v>79</v>
      </c>
      <c r="F637" s="6">
        <v>29</v>
      </c>
      <c r="G637" s="7">
        <v>3</v>
      </c>
      <c r="H637" s="7">
        <v>10</v>
      </c>
      <c r="I637" s="8">
        <v>8</v>
      </c>
      <c r="J637" s="8" t="s">
        <v>34</v>
      </c>
      <c r="K637" s="18" t="s">
        <v>51</v>
      </c>
      <c r="L637" s="24">
        <f t="shared" si="82"/>
        <v>1</v>
      </c>
      <c r="M637" s="23" t="str">
        <f t="shared" si="83"/>
        <v/>
      </c>
      <c r="N637" s="9" t="str">
        <f t="shared" si="84"/>
        <v/>
      </c>
      <c r="O637" s="11" t="str">
        <f t="shared" si="85"/>
        <v/>
      </c>
      <c r="P637" s="28">
        <f t="shared" si="86"/>
        <v>0.1</v>
      </c>
      <c r="Q637" s="28">
        <f t="shared" si="87"/>
        <v>3.4482758620689655E-2</v>
      </c>
    </row>
    <row r="638" spans="1:17" x14ac:dyDescent="0.2">
      <c r="A638" s="5">
        <v>41896</v>
      </c>
      <c r="B638" s="6">
        <v>43</v>
      </c>
      <c r="C638" s="6">
        <v>1</v>
      </c>
      <c r="D638" s="6" t="s">
        <v>69</v>
      </c>
      <c r="E638" s="6" t="s">
        <v>79</v>
      </c>
      <c r="F638" s="6">
        <v>29</v>
      </c>
      <c r="G638" s="7">
        <v>3</v>
      </c>
      <c r="H638" s="7">
        <v>10</v>
      </c>
      <c r="I638" s="8">
        <v>9</v>
      </c>
      <c r="J638" s="8" t="s">
        <v>67</v>
      </c>
      <c r="K638" s="18" t="s">
        <v>51</v>
      </c>
      <c r="L638" s="24">
        <f t="shared" si="82"/>
        <v>1</v>
      </c>
      <c r="M638" s="23" t="str">
        <f t="shared" si="83"/>
        <v/>
      </c>
      <c r="N638" s="9" t="str">
        <f t="shared" si="84"/>
        <v/>
      </c>
      <c r="O638" s="11" t="str">
        <f t="shared" si="85"/>
        <v/>
      </c>
      <c r="P638" s="28">
        <f t="shared" si="86"/>
        <v>0.1</v>
      </c>
      <c r="Q638" s="28">
        <f t="shared" si="87"/>
        <v>3.4482758620689655E-2</v>
      </c>
    </row>
    <row r="639" spans="1:17" x14ac:dyDescent="0.2">
      <c r="A639" s="5">
        <v>41896</v>
      </c>
      <c r="B639" s="6">
        <v>43</v>
      </c>
      <c r="C639" s="6">
        <v>1</v>
      </c>
      <c r="D639" s="6" t="s">
        <v>69</v>
      </c>
      <c r="E639" s="6" t="s">
        <v>79</v>
      </c>
      <c r="F639" s="6">
        <v>29</v>
      </c>
      <c r="G639" s="7">
        <v>3</v>
      </c>
      <c r="H639" s="7">
        <v>10</v>
      </c>
      <c r="I639" s="8">
        <v>9</v>
      </c>
      <c r="J639" s="8" t="s">
        <v>67</v>
      </c>
      <c r="K639" s="18" t="s">
        <v>59</v>
      </c>
      <c r="L639" s="24">
        <f t="shared" si="82"/>
        <v>1</v>
      </c>
      <c r="M639" s="23" t="str">
        <f t="shared" si="83"/>
        <v/>
      </c>
      <c r="N639" s="9" t="str">
        <f t="shared" si="84"/>
        <v/>
      </c>
      <c r="O639" s="11" t="str">
        <f t="shared" si="85"/>
        <v/>
      </c>
      <c r="P639" s="28">
        <f t="shared" si="86"/>
        <v>0.1</v>
      </c>
      <c r="Q639" s="28">
        <f t="shared" si="87"/>
        <v>3.4482758620689655E-2</v>
      </c>
    </row>
    <row r="640" spans="1:17" x14ac:dyDescent="0.2">
      <c r="A640" s="5">
        <v>41896</v>
      </c>
      <c r="B640" s="6">
        <v>43</v>
      </c>
      <c r="C640" s="6">
        <v>1</v>
      </c>
      <c r="D640" s="6" t="s">
        <v>69</v>
      </c>
      <c r="E640" s="6" t="s">
        <v>79</v>
      </c>
      <c r="F640" s="6">
        <v>29</v>
      </c>
      <c r="G640" s="7">
        <v>3</v>
      </c>
      <c r="H640" s="7">
        <v>10</v>
      </c>
      <c r="I640" s="8">
        <v>9</v>
      </c>
      <c r="J640" s="8" t="s">
        <v>67</v>
      </c>
      <c r="K640" s="18" t="s">
        <v>46</v>
      </c>
      <c r="L640" s="24">
        <f t="shared" si="82"/>
        <v>1</v>
      </c>
      <c r="M640" s="23" t="str">
        <f t="shared" si="83"/>
        <v/>
      </c>
      <c r="N640" s="9" t="str">
        <f t="shared" si="84"/>
        <v/>
      </c>
      <c r="O640" s="11" t="str">
        <f t="shared" si="85"/>
        <v/>
      </c>
      <c r="P640" s="28">
        <f t="shared" si="86"/>
        <v>0.1</v>
      </c>
      <c r="Q640" s="28">
        <f t="shared" si="87"/>
        <v>3.4482758620689655E-2</v>
      </c>
    </row>
    <row r="641" spans="1:17" x14ac:dyDescent="0.2">
      <c r="A641" s="5">
        <v>41896</v>
      </c>
      <c r="B641" s="6">
        <v>43</v>
      </c>
      <c r="C641" s="6">
        <v>1</v>
      </c>
      <c r="D641" s="6" t="s">
        <v>69</v>
      </c>
      <c r="E641" s="6" t="s">
        <v>79</v>
      </c>
      <c r="F641" s="6">
        <v>29</v>
      </c>
      <c r="G641" s="7">
        <v>3</v>
      </c>
      <c r="H641" s="7">
        <v>10</v>
      </c>
      <c r="I641" s="8">
        <v>10</v>
      </c>
      <c r="J641" s="8" t="s">
        <v>67</v>
      </c>
      <c r="K641" s="18" t="s">
        <v>51</v>
      </c>
      <c r="L641" s="24">
        <f t="shared" si="82"/>
        <v>1</v>
      </c>
      <c r="M641" s="23" t="str">
        <f t="shared" si="83"/>
        <v/>
      </c>
      <c r="N641" s="9" t="str">
        <f t="shared" si="84"/>
        <v/>
      </c>
      <c r="O641" s="11" t="str">
        <f t="shared" si="85"/>
        <v/>
      </c>
      <c r="P641" s="28">
        <f t="shared" si="86"/>
        <v>0.1</v>
      </c>
      <c r="Q641" s="28">
        <f t="shared" si="87"/>
        <v>3.4482758620689655E-2</v>
      </c>
    </row>
    <row r="642" spans="1:17" x14ac:dyDescent="0.2">
      <c r="A642" s="5">
        <v>41896</v>
      </c>
      <c r="B642" s="6">
        <v>43</v>
      </c>
      <c r="C642" s="6">
        <v>1</v>
      </c>
      <c r="D642" s="6" t="s">
        <v>69</v>
      </c>
      <c r="E642" s="6" t="s">
        <v>79</v>
      </c>
      <c r="F642" s="6">
        <v>29</v>
      </c>
      <c r="G642" s="7">
        <v>3</v>
      </c>
      <c r="H642" s="7">
        <v>10</v>
      </c>
      <c r="I642" s="8">
        <v>10</v>
      </c>
      <c r="J642" s="8" t="s">
        <v>67</v>
      </c>
      <c r="K642" s="18" t="s">
        <v>59</v>
      </c>
      <c r="L642" s="24">
        <f t="shared" si="82"/>
        <v>1</v>
      </c>
      <c r="M642" s="23" t="str">
        <f t="shared" si="83"/>
        <v/>
      </c>
      <c r="N642" s="9" t="str">
        <f t="shared" si="84"/>
        <v/>
      </c>
      <c r="O642" s="11" t="str">
        <f t="shared" si="85"/>
        <v/>
      </c>
      <c r="P642" s="28">
        <f t="shared" si="86"/>
        <v>0.1</v>
      </c>
      <c r="Q642" s="28">
        <f t="shared" si="87"/>
        <v>3.4482758620689655E-2</v>
      </c>
    </row>
    <row r="643" spans="1:17" x14ac:dyDescent="0.2">
      <c r="A643" s="5">
        <v>41896</v>
      </c>
      <c r="B643" s="6">
        <v>43</v>
      </c>
      <c r="C643" s="6">
        <v>1</v>
      </c>
      <c r="D643" s="6" t="s">
        <v>69</v>
      </c>
      <c r="E643" s="6" t="s">
        <v>80</v>
      </c>
      <c r="F643" s="6">
        <v>30</v>
      </c>
      <c r="G643" s="7">
        <v>1</v>
      </c>
      <c r="H643" s="7">
        <v>10</v>
      </c>
      <c r="I643" s="8">
        <v>1</v>
      </c>
      <c r="J643" s="8" t="s">
        <v>41</v>
      </c>
      <c r="K643" s="18" t="s">
        <v>54</v>
      </c>
      <c r="L643" s="24">
        <f t="shared" si="82"/>
        <v>0</v>
      </c>
      <c r="M643" s="23" t="str">
        <f t="shared" si="83"/>
        <v/>
      </c>
      <c r="N643" s="9" t="str">
        <f t="shared" si="84"/>
        <v/>
      </c>
      <c r="O643" s="11" t="str">
        <f t="shared" si="85"/>
        <v/>
      </c>
      <c r="P643" s="28">
        <f t="shared" si="86"/>
        <v>0.1</v>
      </c>
      <c r="Q643" s="28">
        <f t="shared" si="87"/>
        <v>3.3333333333333333E-2</v>
      </c>
    </row>
    <row r="644" spans="1:17" x14ac:dyDescent="0.2">
      <c r="A644" s="5">
        <v>41896</v>
      </c>
      <c r="B644" s="6">
        <v>43</v>
      </c>
      <c r="C644" s="6">
        <v>1</v>
      </c>
      <c r="D644" s="6" t="s">
        <v>69</v>
      </c>
      <c r="E644" s="6" t="s">
        <v>80</v>
      </c>
      <c r="F644" s="6">
        <v>30</v>
      </c>
      <c r="G644" s="7">
        <v>1</v>
      </c>
      <c r="H644" s="7">
        <v>10</v>
      </c>
      <c r="I644" s="8">
        <v>2</v>
      </c>
      <c r="J644" s="8" t="s">
        <v>41</v>
      </c>
      <c r="K644" s="18" t="s">
        <v>57</v>
      </c>
      <c r="L644" s="24">
        <f t="shared" si="82"/>
        <v>1</v>
      </c>
      <c r="M644" s="23" t="str">
        <f t="shared" si="83"/>
        <v/>
      </c>
      <c r="N644" s="9" t="str">
        <f t="shared" si="84"/>
        <v/>
      </c>
      <c r="O644" s="11" t="str">
        <f t="shared" si="85"/>
        <v/>
      </c>
      <c r="P644" s="28">
        <f t="shared" si="86"/>
        <v>0.1</v>
      </c>
      <c r="Q644" s="28">
        <f t="shared" si="87"/>
        <v>3.3333333333333333E-2</v>
      </c>
    </row>
    <row r="645" spans="1:17" x14ac:dyDescent="0.2">
      <c r="A645" s="5">
        <v>41896</v>
      </c>
      <c r="B645" s="6">
        <v>43</v>
      </c>
      <c r="C645" s="6">
        <v>1</v>
      </c>
      <c r="D645" s="6" t="s">
        <v>69</v>
      </c>
      <c r="E645" s="6" t="s">
        <v>80</v>
      </c>
      <c r="F645" s="6">
        <v>30</v>
      </c>
      <c r="G645" s="7">
        <v>1</v>
      </c>
      <c r="H645" s="7">
        <v>10</v>
      </c>
      <c r="I645" s="8">
        <v>2</v>
      </c>
      <c r="J645" s="8" t="s">
        <v>41</v>
      </c>
      <c r="K645" s="18" t="s">
        <v>51</v>
      </c>
      <c r="L645" s="24">
        <f t="shared" si="82"/>
        <v>1</v>
      </c>
      <c r="M645" s="23" t="str">
        <f t="shared" si="83"/>
        <v/>
      </c>
      <c r="N645" s="9" t="str">
        <f t="shared" si="84"/>
        <v/>
      </c>
      <c r="O645" s="11" t="str">
        <f t="shared" si="85"/>
        <v/>
      </c>
      <c r="P645" s="28">
        <f t="shared" si="86"/>
        <v>0.1</v>
      </c>
      <c r="Q645" s="28">
        <f t="shared" si="87"/>
        <v>3.3333333333333333E-2</v>
      </c>
    </row>
    <row r="646" spans="1:17" x14ac:dyDescent="0.2">
      <c r="A646" s="5">
        <v>41896</v>
      </c>
      <c r="B646" s="6">
        <v>43</v>
      </c>
      <c r="C646" s="6">
        <v>1</v>
      </c>
      <c r="D646" s="6" t="s">
        <v>69</v>
      </c>
      <c r="E646" s="6" t="s">
        <v>80</v>
      </c>
      <c r="F646" s="6">
        <v>30</v>
      </c>
      <c r="G646" s="7">
        <v>1</v>
      </c>
      <c r="H646" s="7">
        <v>10</v>
      </c>
      <c r="I646" s="8">
        <v>3</v>
      </c>
      <c r="J646" s="8" t="s">
        <v>41</v>
      </c>
      <c r="K646" s="18" t="s">
        <v>54</v>
      </c>
      <c r="L646" s="24">
        <f t="shared" si="82"/>
        <v>0</v>
      </c>
      <c r="M646" s="23" t="str">
        <f t="shared" si="83"/>
        <v/>
      </c>
      <c r="N646" s="9" t="str">
        <f t="shared" si="84"/>
        <v/>
      </c>
      <c r="O646" s="11" t="str">
        <f t="shared" si="85"/>
        <v/>
      </c>
      <c r="P646" s="28">
        <f t="shared" si="86"/>
        <v>0.1</v>
      </c>
      <c r="Q646" s="28">
        <f t="shared" si="87"/>
        <v>3.3333333333333333E-2</v>
      </c>
    </row>
    <row r="647" spans="1:17" x14ac:dyDescent="0.2">
      <c r="A647" s="5">
        <v>41896</v>
      </c>
      <c r="B647" s="6">
        <v>43</v>
      </c>
      <c r="C647" s="6">
        <v>1</v>
      </c>
      <c r="D647" s="6" t="s">
        <v>69</v>
      </c>
      <c r="E647" s="6" t="s">
        <v>80</v>
      </c>
      <c r="F647" s="6">
        <v>30</v>
      </c>
      <c r="G647" s="7">
        <v>1</v>
      </c>
      <c r="H647" s="7">
        <v>10</v>
      </c>
      <c r="I647" s="8">
        <v>4</v>
      </c>
      <c r="J647" s="8" t="s">
        <v>34</v>
      </c>
      <c r="K647" s="18" t="s">
        <v>47</v>
      </c>
      <c r="L647" s="24">
        <f t="shared" si="82"/>
        <v>1</v>
      </c>
      <c r="M647" s="23" t="str">
        <f t="shared" si="83"/>
        <v/>
      </c>
      <c r="N647" s="9" t="str">
        <f t="shared" si="84"/>
        <v/>
      </c>
      <c r="O647" s="11" t="str">
        <f t="shared" si="85"/>
        <v/>
      </c>
      <c r="P647" s="28">
        <f t="shared" si="86"/>
        <v>0.1</v>
      </c>
      <c r="Q647" s="28">
        <f t="shared" si="87"/>
        <v>3.3333333333333333E-2</v>
      </c>
    </row>
    <row r="648" spans="1:17" x14ac:dyDescent="0.2">
      <c r="A648" s="5">
        <v>41896</v>
      </c>
      <c r="B648" s="6">
        <v>43</v>
      </c>
      <c r="C648" s="6">
        <v>1</v>
      </c>
      <c r="D648" s="6" t="s">
        <v>69</v>
      </c>
      <c r="E648" s="6" t="s">
        <v>80</v>
      </c>
      <c r="F648" s="6">
        <v>30</v>
      </c>
      <c r="G648" s="7">
        <v>1</v>
      </c>
      <c r="H648" s="7">
        <v>10</v>
      </c>
      <c r="I648" s="8">
        <v>5</v>
      </c>
      <c r="J648" s="8" t="s">
        <v>41</v>
      </c>
      <c r="K648" s="18" t="s">
        <v>51</v>
      </c>
      <c r="L648" s="24">
        <f t="shared" si="82"/>
        <v>1</v>
      </c>
      <c r="M648" s="23" t="str">
        <f t="shared" si="83"/>
        <v/>
      </c>
      <c r="N648" s="9" t="str">
        <f t="shared" si="84"/>
        <v/>
      </c>
      <c r="O648" s="11" t="str">
        <f t="shared" si="85"/>
        <v/>
      </c>
      <c r="P648" s="28">
        <f t="shared" si="86"/>
        <v>0.1</v>
      </c>
      <c r="Q648" s="28">
        <f t="shared" si="87"/>
        <v>3.3333333333333333E-2</v>
      </c>
    </row>
    <row r="649" spans="1:17" x14ac:dyDescent="0.2">
      <c r="A649" s="5">
        <v>41896</v>
      </c>
      <c r="B649" s="6">
        <v>43</v>
      </c>
      <c r="C649" s="6">
        <v>1</v>
      </c>
      <c r="D649" s="6" t="s">
        <v>69</v>
      </c>
      <c r="E649" s="6" t="s">
        <v>80</v>
      </c>
      <c r="F649" s="6">
        <v>30</v>
      </c>
      <c r="G649" s="7">
        <v>1</v>
      </c>
      <c r="H649" s="7">
        <v>10</v>
      </c>
      <c r="I649" s="8">
        <v>5</v>
      </c>
      <c r="J649" s="8" t="s">
        <v>41</v>
      </c>
      <c r="K649" s="18" t="s">
        <v>59</v>
      </c>
      <c r="L649" s="24">
        <f t="shared" si="82"/>
        <v>1</v>
      </c>
      <c r="M649" s="23" t="str">
        <f t="shared" si="83"/>
        <v/>
      </c>
      <c r="N649" s="9" t="str">
        <f t="shared" si="84"/>
        <v/>
      </c>
      <c r="O649" s="11" t="str">
        <f t="shared" si="85"/>
        <v/>
      </c>
      <c r="P649" s="28">
        <f t="shared" si="86"/>
        <v>0.1</v>
      </c>
      <c r="Q649" s="28">
        <f t="shared" si="87"/>
        <v>3.3333333333333333E-2</v>
      </c>
    </row>
    <row r="650" spans="1:17" x14ac:dyDescent="0.2">
      <c r="A650" s="5">
        <v>41896</v>
      </c>
      <c r="B650" s="6">
        <v>43</v>
      </c>
      <c r="C650" s="6">
        <v>1</v>
      </c>
      <c r="D650" s="6" t="s">
        <v>69</v>
      </c>
      <c r="E650" s="6" t="s">
        <v>80</v>
      </c>
      <c r="F650" s="6">
        <v>30</v>
      </c>
      <c r="G650" s="7">
        <v>1</v>
      </c>
      <c r="H650" s="7">
        <v>10</v>
      </c>
      <c r="I650" s="8">
        <v>5</v>
      </c>
      <c r="J650" s="8" t="s">
        <v>41</v>
      </c>
      <c r="K650" s="18" t="s">
        <v>46</v>
      </c>
      <c r="L650" s="24">
        <f t="shared" si="82"/>
        <v>1</v>
      </c>
      <c r="M650" s="23" t="str">
        <f t="shared" si="83"/>
        <v/>
      </c>
      <c r="N650" s="9" t="str">
        <f t="shared" si="84"/>
        <v/>
      </c>
      <c r="O650" s="11" t="str">
        <f t="shared" si="85"/>
        <v/>
      </c>
      <c r="P650" s="28">
        <f t="shared" si="86"/>
        <v>0.1</v>
      </c>
      <c r="Q650" s="28">
        <f t="shared" si="87"/>
        <v>3.3333333333333333E-2</v>
      </c>
    </row>
    <row r="651" spans="1:17" x14ac:dyDescent="0.2">
      <c r="A651" s="5">
        <v>41896</v>
      </c>
      <c r="B651" s="6">
        <v>43</v>
      </c>
      <c r="C651" s="6">
        <v>1</v>
      </c>
      <c r="D651" s="6" t="s">
        <v>69</v>
      </c>
      <c r="E651" s="6" t="s">
        <v>80</v>
      </c>
      <c r="F651" s="6">
        <v>30</v>
      </c>
      <c r="G651" s="7">
        <v>1</v>
      </c>
      <c r="H651" s="7">
        <v>10</v>
      </c>
      <c r="I651" s="8">
        <v>6</v>
      </c>
      <c r="J651" s="8" t="s">
        <v>34</v>
      </c>
      <c r="K651" s="18" t="s">
        <v>51</v>
      </c>
      <c r="L651" s="24">
        <f t="shared" si="82"/>
        <v>1</v>
      </c>
      <c r="M651" s="23" t="str">
        <f t="shared" si="83"/>
        <v/>
      </c>
      <c r="N651" s="9" t="str">
        <f t="shared" si="84"/>
        <v/>
      </c>
      <c r="O651" s="11" t="str">
        <f t="shared" si="85"/>
        <v/>
      </c>
      <c r="P651" s="28">
        <f t="shared" si="86"/>
        <v>0.1</v>
      </c>
      <c r="Q651" s="28">
        <f t="shared" si="87"/>
        <v>3.3333333333333333E-2</v>
      </c>
    </row>
    <row r="652" spans="1:17" x14ac:dyDescent="0.2">
      <c r="A652" s="5">
        <v>41896</v>
      </c>
      <c r="B652" s="6">
        <v>43</v>
      </c>
      <c r="C652" s="6">
        <v>1</v>
      </c>
      <c r="D652" s="6" t="s">
        <v>69</v>
      </c>
      <c r="E652" s="6" t="s">
        <v>80</v>
      </c>
      <c r="F652" s="6">
        <v>30</v>
      </c>
      <c r="G652" s="7">
        <v>1</v>
      </c>
      <c r="H652" s="7">
        <v>10</v>
      </c>
      <c r="I652" s="8">
        <v>7</v>
      </c>
      <c r="J652" s="8" t="s">
        <v>33</v>
      </c>
      <c r="K652" s="18" t="s">
        <v>64</v>
      </c>
      <c r="L652" s="24">
        <f t="shared" si="82"/>
        <v>1</v>
      </c>
      <c r="M652" s="23" t="str">
        <f t="shared" si="83"/>
        <v/>
      </c>
      <c r="N652" s="9" t="str">
        <f t="shared" si="84"/>
        <v/>
      </c>
      <c r="O652" s="11" t="str">
        <f t="shared" si="85"/>
        <v/>
      </c>
      <c r="P652" s="28">
        <f t="shared" si="86"/>
        <v>0.1</v>
      </c>
      <c r="Q652" s="28">
        <f t="shared" si="87"/>
        <v>3.3333333333333333E-2</v>
      </c>
    </row>
    <row r="653" spans="1:17" x14ac:dyDescent="0.2">
      <c r="A653" s="5">
        <v>41896</v>
      </c>
      <c r="B653" s="6">
        <v>43</v>
      </c>
      <c r="C653" s="6">
        <v>1</v>
      </c>
      <c r="D653" s="6" t="s">
        <v>69</v>
      </c>
      <c r="E653" s="6" t="s">
        <v>80</v>
      </c>
      <c r="F653" s="6">
        <v>30</v>
      </c>
      <c r="G653" s="7">
        <v>1</v>
      </c>
      <c r="H653" s="7">
        <v>10</v>
      </c>
      <c r="I653" s="8">
        <v>7</v>
      </c>
      <c r="J653" s="8" t="s">
        <v>33</v>
      </c>
      <c r="K653" s="18" t="s">
        <v>54</v>
      </c>
      <c r="L653" s="24">
        <f t="shared" si="82"/>
        <v>0</v>
      </c>
      <c r="M653" s="23" t="str">
        <f t="shared" si="83"/>
        <v/>
      </c>
      <c r="N653" s="9" t="str">
        <f t="shared" si="84"/>
        <v/>
      </c>
      <c r="O653" s="11" t="str">
        <f t="shared" si="85"/>
        <v/>
      </c>
      <c r="P653" s="28">
        <f t="shared" si="86"/>
        <v>0.1</v>
      </c>
      <c r="Q653" s="28">
        <f t="shared" si="87"/>
        <v>3.3333333333333333E-2</v>
      </c>
    </row>
    <row r="654" spans="1:17" x14ac:dyDescent="0.2">
      <c r="A654" s="5">
        <v>41896</v>
      </c>
      <c r="B654" s="6">
        <v>43</v>
      </c>
      <c r="C654" s="6">
        <v>1</v>
      </c>
      <c r="D654" s="6" t="s">
        <v>69</v>
      </c>
      <c r="E654" s="6" t="s">
        <v>80</v>
      </c>
      <c r="F654" s="6">
        <v>30</v>
      </c>
      <c r="G654" s="7">
        <v>1</v>
      </c>
      <c r="H654" s="7">
        <v>10</v>
      </c>
      <c r="I654" s="8">
        <v>8</v>
      </c>
      <c r="J654" s="8" t="s">
        <v>41</v>
      </c>
      <c r="K654" s="18" t="s">
        <v>51</v>
      </c>
      <c r="L654" s="24">
        <f t="shared" si="82"/>
        <v>1</v>
      </c>
      <c r="M654" s="23" t="str">
        <f t="shared" si="83"/>
        <v/>
      </c>
      <c r="N654" s="9" t="str">
        <f t="shared" si="84"/>
        <v/>
      </c>
      <c r="O654" s="11" t="str">
        <f t="shared" si="85"/>
        <v/>
      </c>
      <c r="P654" s="28">
        <f t="shared" si="86"/>
        <v>0.1</v>
      </c>
      <c r="Q654" s="28">
        <f t="shared" si="87"/>
        <v>3.3333333333333333E-2</v>
      </c>
    </row>
    <row r="655" spans="1:17" x14ac:dyDescent="0.2">
      <c r="A655" s="5">
        <v>41896</v>
      </c>
      <c r="B655" s="6">
        <v>43</v>
      </c>
      <c r="C655" s="6">
        <v>1</v>
      </c>
      <c r="D655" s="6" t="s">
        <v>69</v>
      </c>
      <c r="E655" s="6" t="s">
        <v>80</v>
      </c>
      <c r="F655" s="6">
        <v>30</v>
      </c>
      <c r="G655" s="7">
        <v>1</v>
      </c>
      <c r="H655" s="7">
        <v>10</v>
      </c>
      <c r="I655" s="8">
        <v>8</v>
      </c>
      <c r="J655" s="8" t="s">
        <v>41</v>
      </c>
      <c r="K655" s="18" t="s">
        <v>59</v>
      </c>
      <c r="L655" s="24">
        <f t="shared" si="82"/>
        <v>1</v>
      </c>
      <c r="M655" s="23" t="str">
        <f t="shared" si="83"/>
        <v/>
      </c>
      <c r="N655" s="9" t="str">
        <f t="shared" si="84"/>
        <v/>
      </c>
      <c r="O655" s="11" t="str">
        <f t="shared" si="85"/>
        <v/>
      </c>
      <c r="P655" s="28">
        <f t="shared" si="86"/>
        <v>0.1</v>
      </c>
      <c r="Q655" s="28">
        <f t="shared" si="87"/>
        <v>3.3333333333333333E-2</v>
      </c>
    </row>
    <row r="656" spans="1:17" x14ac:dyDescent="0.2">
      <c r="A656" s="5">
        <v>41896</v>
      </c>
      <c r="B656" s="6">
        <v>43</v>
      </c>
      <c r="C656" s="6">
        <v>1</v>
      </c>
      <c r="D656" s="6" t="s">
        <v>69</v>
      </c>
      <c r="E656" s="6" t="s">
        <v>80</v>
      </c>
      <c r="F656" s="6">
        <v>30</v>
      </c>
      <c r="G656" s="7">
        <v>1</v>
      </c>
      <c r="H656" s="7">
        <v>10</v>
      </c>
      <c r="I656" s="8">
        <v>9</v>
      </c>
      <c r="J656" s="8" t="s">
        <v>34</v>
      </c>
      <c r="K656" s="18" t="s">
        <v>54</v>
      </c>
      <c r="L656" s="24">
        <f t="shared" si="82"/>
        <v>0</v>
      </c>
      <c r="M656" s="23" t="str">
        <f t="shared" si="83"/>
        <v/>
      </c>
      <c r="N656" s="9" t="str">
        <f t="shared" si="84"/>
        <v/>
      </c>
      <c r="O656" s="11" t="str">
        <f t="shared" si="85"/>
        <v/>
      </c>
      <c r="P656" s="28">
        <f t="shared" si="86"/>
        <v>0.1</v>
      </c>
      <c r="Q656" s="28">
        <f t="shared" si="87"/>
        <v>3.3333333333333333E-2</v>
      </c>
    </row>
    <row r="657" spans="1:17" x14ac:dyDescent="0.2">
      <c r="A657" s="5">
        <v>41896</v>
      </c>
      <c r="B657" s="6">
        <v>43</v>
      </c>
      <c r="C657" s="6">
        <v>1</v>
      </c>
      <c r="D657" s="6" t="s">
        <v>69</v>
      </c>
      <c r="E657" s="6" t="s">
        <v>80</v>
      </c>
      <c r="F657" s="6">
        <v>30</v>
      </c>
      <c r="G657" s="7">
        <v>1</v>
      </c>
      <c r="H657" s="7">
        <v>10</v>
      </c>
      <c r="I657" s="8">
        <v>10</v>
      </c>
      <c r="J657" s="8" t="s">
        <v>41</v>
      </c>
      <c r="K657" s="18" t="s">
        <v>57</v>
      </c>
      <c r="L657" s="24">
        <f t="shared" si="82"/>
        <v>1</v>
      </c>
      <c r="M657" s="23" t="str">
        <f t="shared" si="83"/>
        <v/>
      </c>
      <c r="N657" s="9" t="str">
        <f t="shared" si="84"/>
        <v/>
      </c>
      <c r="O657" s="11" t="str">
        <f t="shared" si="85"/>
        <v/>
      </c>
      <c r="P657" s="28">
        <f t="shared" si="86"/>
        <v>0.1</v>
      </c>
      <c r="Q657" s="28">
        <f t="shared" si="87"/>
        <v>3.3333333333333333E-2</v>
      </c>
    </row>
    <row r="658" spans="1:17" x14ac:dyDescent="0.2">
      <c r="A658" s="5">
        <v>41896</v>
      </c>
      <c r="B658" s="6">
        <v>43</v>
      </c>
      <c r="C658" s="6">
        <v>1</v>
      </c>
      <c r="D658" s="6" t="s">
        <v>69</v>
      </c>
      <c r="E658" s="6" t="s">
        <v>80</v>
      </c>
      <c r="F658" s="6">
        <v>30</v>
      </c>
      <c r="G658" s="7">
        <v>1</v>
      </c>
      <c r="H658" s="7">
        <v>10</v>
      </c>
      <c r="I658" s="8">
        <v>10</v>
      </c>
      <c r="J658" s="8" t="s">
        <v>41</v>
      </c>
      <c r="K658" s="18" t="s">
        <v>51</v>
      </c>
      <c r="L658" s="24">
        <f t="shared" si="82"/>
        <v>1</v>
      </c>
      <c r="M658" s="23" t="str">
        <f t="shared" si="83"/>
        <v/>
      </c>
      <c r="N658" s="9" t="str">
        <f t="shared" si="84"/>
        <v/>
      </c>
      <c r="O658" s="11" t="str">
        <f t="shared" si="85"/>
        <v/>
      </c>
      <c r="P658" s="28">
        <f t="shared" si="86"/>
        <v>0.1</v>
      </c>
      <c r="Q658" s="28">
        <f t="shared" si="87"/>
        <v>3.3333333333333333E-2</v>
      </c>
    </row>
    <row r="659" spans="1:17" x14ac:dyDescent="0.2">
      <c r="A659" s="5">
        <v>41896</v>
      </c>
      <c r="B659" s="6">
        <v>43</v>
      </c>
      <c r="C659" s="6">
        <v>1</v>
      </c>
      <c r="D659" s="6" t="s">
        <v>69</v>
      </c>
      <c r="E659" s="6" t="s">
        <v>80</v>
      </c>
      <c r="F659" s="6">
        <v>30</v>
      </c>
      <c r="G659" s="7">
        <v>2</v>
      </c>
      <c r="H659" s="7">
        <v>10</v>
      </c>
      <c r="I659" s="8">
        <v>1</v>
      </c>
      <c r="J659" s="8" t="s">
        <v>35</v>
      </c>
      <c r="K659" s="18" t="s">
        <v>50</v>
      </c>
      <c r="L659" s="24">
        <f t="shared" si="82"/>
        <v>1</v>
      </c>
      <c r="M659" s="23">
        <f t="shared" si="83"/>
        <v>1</v>
      </c>
      <c r="N659" s="9">
        <f t="shared" si="84"/>
        <v>1</v>
      </c>
      <c r="O659" s="11">
        <f t="shared" si="85"/>
        <v>3.3333333333333333E-2</v>
      </c>
      <c r="P659" s="28">
        <f t="shared" si="86"/>
        <v>0.1</v>
      </c>
      <c r="Q659" s="28">
        <f t="shared" si="87"/>
        <v>3.3333333333333333E-2</v>
      </c>
    </row>
    <row r="660" spans="1:17" x14ac:dyDescent="0.2">
      <c r="A660" s="5">
        <v>41896</v>
      </c>
      <c r="B660" s="6">
        <v>43</v>
      </c>
      <c r="C660" s="6">
        <v>1</v>
      </c>
      <c r="D660" s="6" t="s">
        <v>69</v>
      </c>
      <c r="E660" s="6" t="s">
        <v>80</v>
      </c>
      <c r="F660" s="6">
        <v>30</v>
      </c>
      <c r="G660" s="7">
        <v>2</v>
      </c>
      <c r="H660" s="7">
        <v>10</v>
      </c>
      <c r="I660" s="8">
        <v>1</v>
      </c>
      <c r="J660" s="8" t="s">
        <v>35</v>
      </c>
      <c r="K660" s="18" t="s">
        <v>51</v>
      </c>
      <c r="L660" s="24">
        <f t="shared" si="82"/>
        <v>1</v>
      </c>
      <c r="M660" s="23" t="str">
        <f t="shared" si="83"/>
        <v/>
      </c>
      <c r="N660" s="9" t="str">
        <f t="shared" si="84"/>
        <v/>
      </c>
      <c r="O660" s="11" t="str">
        <f t="shared" si="85"/>
        <v/>
      </c>
      <c r="P660" s="28">
        <f t="shared" si="86"/>
        <v>0.1</v>
      </c>
      <c r="Q660" s="28">
        <f t="shared" si="87"/>
        <v>3.3333333333333333E-2</v>
      </c>
    </row>
    <row r="661" spans="1:17" x14ac:dyDescent="0.2">
      <c r="A661" s="5">
        <v>41896</v>
      </c>
      <c r="B661" s="6">
        <v>43</v>
      </c>
      <c r="C661" s="6">
        <v>1</v>
      </c>
      <c r="D661" s="6" t="s">
        <v>69</v>
      </c>
      <c r="E661" s="6" t="s">
        <v>80</v>
      </c>
      <c r="F661" s="6">
        <v>30</v>
      </c>
      <c r="G661" s="7">
        <v>2</v>
      </c>
      <c r="H661" s="7">
        <v>10</v>
      </c>
      <c r="I661" s="8">
        <v>1</v>
      </c>
      <c r="J661" s="8" t="s">
        <v>35</v>
      </c>
      <c r="K661" s="18" t="s">
        <v>54</v>
      </c>
      <c r="L661" s="24">
        <f t="shared" si="82"/>
        <v>0</v>
      </c>
      <c r="M661" s="23" t="str">
        <f t="shared" si="83"/>
        <v/>
      </c>
      <c r="N661" s="9" t="str">
        <f t="shared" si="84"/>
        <v/>
      </c>
      <c r="O661" s="11" t="str">
        <f t="shared" si="85"/>
        <v/>
      </c>
      <c r="P661" s="28">
        <f t="shared" si="86"/>
        <v>0.1</v>
      </c>
      <c r="Q661" s="28">
        <f t="shared" si="87"/>
        <v>3.3333333333333333E-2</v>
      </c>
    </row>
    <row r="662" spans="1:17" x14ac:dyDescent="0.2">
      <c r="A662" s="5">
        <v>41896</v>
      </c>
      <c r="B662" s="6">
        <v>43</v>
      </c>
      <c r="C662" s="6">
        <v>1</v>
      </c>
      <c r="D662" s="6" t="s">
        <v>69</v>
      </c>
      <c r="E662" s="6" t="s">
        <v>80</v>
      </c>
      <c r="F662" s="6">
        <v>30</v>
      </c>
      <c r="G662" s="7">
        <v>2</v>
      </c>
      <c r="H662" s="7">
        <v>10</v>
      </c>
      <c r="I662" s="8">
        <v>1</v>
      </c>
      <c r="J662" s="8" t="s">
        <v>35</v>
      </c>
      <c r="K662" s="18" t="s">
        <v>45</v>
      </c>
      <c r="L662" s="24">
        <f t="shared" si="82"/>
        <v>1</v>
      </c>
      <c r="M662" s="23" t="str">
        <f t="shared" si="83"/>
        <v/>
      </c>
      <c r="N662" s="9" t="str">
        <f t="shared" si="84"/>
        <v/>
      </c>
      <c r="O662" s="11" t="str">
        <f t="shared" si="85"/>
        <v/>
      </c>
      <c r="P662" s="28">
        <f t="shared" si="86"/>
        <v>0.1</v>
      </c>
      <c r="Q662" s="28">
        <f t="shared" si="87"/>
        <v>3.3333333333333333E-2</v>
      </c>
    </row>
    <row r="663" spans="1:17" x14ac:dyDescent="0.2">
      <c r="A663" s="5">
        <v>41896</v>
      </c>
      <c r="B663" s="6">
        <v>43</v>
      </c>
      <c r="C663" s="6">
        <v>1</v>
      </c>
      <c r="D663" s="6" t="s">
        <v>69</v>
      </c>
      <c r="E663" s="6" t="s">
        <v>80</v>
      </c>
      <c r="F663" s="6">
        <v>30</v>
      </c>
      <c r="G663" s="7">
        <v>2</v>
      </c>
      <c r="H663" s="7">
        <v>10</v>
      </c>
      <c r="I663" s="8">
        <v>2</v>
      </c>
      <c r="J663" s="8" t="s">
        <v>35</v>
      </c>
      <c r="K663" s="18" t="s">
        <v>57</v>
      </c>
      <c r="L663" s="24">
        <f t="shared" si="82"/>
        <v>1</v>
      </c>
      <c r="M663" s="23" t="str">
        <f t="shared" si="83"/>
        <v/>
      </c>
      <c r="N663" s="9" t="str">
        <f t="shared" si="84"/>
        <v/>
      </c>
      <c r="O663" s="11" t="str">
        <f t="shared" si="85"/>
        <v/>
      </c>
      <c r="P663" s="28">
        <f t="shared" si="86"/>
        <v>0.1</v>
      </c>
      <c r="Q663" s="28">
        <f t="shared" si="87"/>
        <v>3.3333333333333333E-2</v>
      </c>
    </row>
    <row r="664" spans="1:17" x14ac:dyDescent="0.2">
      <c r="A664" s="5">
        <v>41896</v>
      </c>
      <c r="B664" s="6">
        <v>43</v>
      </c>
      <c r="C664" s="6">
        <v>1</v>
      </c>
      <c r="D664" s="6" t="s">
        <v>69</v>
      </c>
      <c r="E664" s="6" t="s">
        <v>80</v>
      </c>
      <c r="F664" s="6">
        <v>30</v>
      </c>
      <c r="G664" s="7">
        <v>2</v>
      </c>
      <c r="H664" s="7">
        <v>10</v>
      </c>
      <c r="I664" s="8">
        <v>2</v>
      </c>
      <c r="J664" s="8" t="s">
        <v>35</v>
      </c>
      <c r="K664" s="18" t="s">
        <v>51</v>
      </c>
      <c r="L664" s="24">
        <f t="shared" si="82"/>
        <v>1</v>
      </c>
      <c r="M664" s="23" t="str">
        <f t="shared" si="83"/>
        <v/>
      </c>
      <c r="N664" s="9" t="str">
        <f t="shared" si="84"/>
        <v/>
      </c>
      <c r="O664" s="11" t="str">
        <f t="shared" si="85"/>
        <v/>
      </c>
      <c r="P664" s="28">
        <f t="shared" si="86"/>
        <v>0.1</v>
      </c>
      <c r="Q664" s="28">
        <f t="shared" si="87"/>
        <v>3.3333333333333333E-2</v>
      </c>
    </row>
    <row r="665" spans="1:17" x14ac:dyDescent="0.2">
      <c r="A665" s="5">
        <v>41896</v>
      </c>
      <c r="B665" s="6">
        <v>43</v>
      </c>
      <c r="C665" s="6">
        <v>1</v>
      </c>
      <c r="D665" s="6" t="s">
        <v>69</v>
      </c>
      <c r="E665" s="6" t="s">
        <v>80</v>
      </c>
      <c r="F665" s="6">
        <v>30</v>
      </c>
      <c r="G665" s="7">
        <v>2</v>
      </c>
      <c r="H665" s="7">
        <v>10</v>
      </c>
      <c r="I665" s="8">
        <v>3</v>
      </c>
      <c r="J665" s="8" t="s">
        <v>42</v>
      </c>
      <c r="K665" s="18" t="s">
        <v>51</v>
      </c>
      <c r="L665" s="24">
        <f t="shared" si="82"/>
        <v>1</v>
      </c>
      <c r="M665" s="23" t="str">
        <f t="shared" si="83"/>
        <v/>
      </c>
      <c r="N665" s="9" t="str">
        <f t="shared" si="84"/>
        <v/>
      </c>
      <c r="O665" s="11" t="str">
        <f t="shared" si="85"/>
        <v/>
      </c>
      <c r="P665" s="28">
        <f t="shared" si="86"/>
        <v>0.1</v>
      </c>
      <c r="Q665" s="28">
        <f t="shared" si="87"/>
        <v>3.3333333333333333E-2</v>
      </c>
    </row>
    <row r="666" spans="1:17" x14ac:dyDescent="0.2">
      <c r="A666" s="5">
        <v>41896</v>
      </c>
      <c r="B666" s="6">
        <v>43</v>
      </c>
      <c r="C666" s="6">
        <v>1</v>
      </c>
      <c r="D666" s="6" t="s">
        <v>69</v>
      </c>
      <c r="E666" s="6" t="s">
        <v>80</v>
      </c>
      <c r="F666" s="6">
        <v>30</v>
      </c>
      <c r="G666" s="7">
        <v>2</v>
      </c>
      <c r="H666" s="7">
        <v>10</v>
      </c>
      <c r="I666" s="8">
        <v>3</v>
      </c>
      <c r="J666" s="8" t="s">
        <v>42</v>
      </c>
      <c r="K666" s="18" t="s">
        <v>54</v>
      </c>
      <c r="L666" s="24">
        <f t="shared" si="82"/>
        <v>0</v>
      </c>
      <c r="M666" s="23" t="str">
        <f t="shared" si="83"/>
        <v/>
      </c>
      <c r="N666" s="9" t="str">
        <f t="shared" si="84"/>
        <v/>
      </c>
      <c r="O666" s="11" t="str">
        <f t="shared" si="85"/>
        <v/>
      </c>
      <c r="P666" s="28">
        <f t="shared" si="86"/>
        <v>0.1</v>
      </c>
      <c r="Q666" s="28">
        <f t="shared" si="87"/>
        <v>3.3333333333333333E-2</v>
      </c>
    </row>
    <row r="667" spans="1:17" x14ac:dyDescent="0.2">
      <c r="A667" s="5">
        <v>41896</v>
      </c>
      <c r="B667" s="6">
        <v>43</v>
      </c>
      <c r="C667" s="6">
        <v>1</v>
      </c>
      <c r="D667" s="6" t="s">
        <v>69</v>
      </c>
      <c r="E667" s="6" t="s">
        <v>80</v>
      </c>
      <c r="F667" s="6">
        <v>30</v>
      </c>
      <c r="G667" s="7">
        <v>2</v>
      </c>
      <c r="H667" s="7">
        <v>10</v>
      </c>
      <c r="I667" s="8">
        <v>3</v>
      </c>
      <c r="J667" s="8" t="s">
        <v>42</v>
      </c>
      <c r="K667" s="18" t="s">
        <v>63</v>
      </c>
      <c r="L667" s="24" t="str">
        <f t="shared" si="82"/>
        <v/>
      </c>
      <c r="M667" s="23" t="str">
        <f t="shared" si="83"/>
        <v/>
      </c>
      <c r="N667" s="9" t="str">
        <f t="shared" si="84"/>
        <v/>
      </c>
      <c r="O667" s="11" t="str">
        <f t="shared" si="85"/>
        <v/>
      </c>
      <c r="P667" s="28">
        <f t="shared" si="86"/>
        <v>0.1</v>
      </c>
      <c r="Q667" s="28">
        <f t="shared" si="87"/>
        <v>3.3333333333333333E-2</v>
      </c>
    </row>
    <row r="668" spans="1:17" x14ac:dyDescent="0.2">
      <c r="A668" s="5">
        <v>41896</v>
      </c>
      <c r="B668" s="6">
        <v>43</v>
      </c>
      <c r="C668" s="6">
        <v>1</v>
      </c>
      <c r="D668" s="6" t="s">
        <v>69</v>
      </c>
      <c r="E668" s="6" t="s">
        <v>80</v>
      </c>
      <c r="F668" s="6">
        <v>30</v>
      </c>
      <c r="G668" s="7">
        <v>2</v>
      </c>
      <c r="H668" s="7">
        <v>10</v>
      </c>
      <c r="I668" s="8">
        <v>4</v>
      </c>
      <c r="J668" s="8" t="s">
        <v>41</v>
      </c>
      <c r="K668" s="18" t="s">
        <v>57</v>
      </c>
      <c r="L668" s="24">
        <f t="shared" si="82"/>
        <v>1</v>
      </c>
      <c r="M668" s="23" t="str">
        <f t="shared" si="83"/>
        <v/>
      </c>
      <c r="N668" s="9" t="str">
        <f t="shared" si="84"/>
        <v/>
      </c>
      <c r="O668" s="11" t="str">
        <f t="shared" si="85"/>
        <v/>
      </c>
      <c r="P668" s="28">
        <f t="shared" si="86"/>
        <v>0.1</v>
      </c>
      <c r="Q668" s="28">
        <f t="shared" si="87"/>
        <v>3.3333333333333333E-2</v>
      </c>
    </row>
    <row r="669" spans="1:17" x14ac:dyDescent="0.2">
      <c r="A669" s="5">
        <v>41896</v>
      </c>
      <c r="B669" s="6">
        <v>43</v>
      </c>
      <c r="C669" s="6">
        <v>1</v>
      </c>
      <c r="D669" s="6" t="s">
        <v>69</v>
      </c>
      <c r="E669" s="6" t="s">
        <v>80</v>
      </c>
      <c r="F669" s="6">
        <v>30</v>
      </c>
      <c r="G669" s="7">
        <v>2</v>
      </c>
      <c r="H669" s="7">
        <v>10</v>
      </c>
      <c r="I669" s="8">
        <v>4</v>
      </c>
      <c r="J669" s="8" t="s">
        <v>41</v>
      </c>
      <c r="K669" s="18" t="s">
        <v>51</v>
      </c>
      <c r="L669" s="24">
        <f t="shared" si="82"/>
        <v>1</v>
      </c>
      <c r="M669" s="23" t="str">
        <f t="shared" si="83"/>
        <v/>
      </c>
      <c r="N669" s="9" t="str">
        <f t="shared" si="84"/>
        <v/>
      </c>
      <c r="O669" s="11" t="str">
        <f t="shared" si="85"/>
        <v/>
      </c>
      <c r="P669" s="28">
        <f t="shared" si="86"/>
        <v>0.1</v>
      </c>
      <c r="Q669" s="28">
        <f t="shared" si="87"/>
        <v>3.3333333333333333E-2</v>
      </c>
    </row>
    <row r="670" spans="1:17" x14ac:dyDescent="0.2">
      <c r="A670" s="5">
        <v>41896</v>
      </c>
      <c r="B670" s="6">
        <v>43</v>
      </c>
      <c r="C670" s="6">
        <v>1</v>
      </c>
      <c r="D670" s="6" t="s">
        <v>69</v>
      </c>
      <c r="E670" s="6" t="s">
        <v>80</v>
      </c>
      <c r="F670" s="6">
        <v>30</v>
      </c>
      <c r="G670" s="7">
        <v>2</v>
      </c>
      <c r="H670" s="7">
        <v>10</v>
      </c>
      <c r="I670" s="8">
        <v>4</v>
      </c>
      <c r="J670" s="8" t="s">
        <v>41</v>
      </c>
      <c r="K670" s="18" t="s">
        <v>54</v>
      </c>
      <c r="L670" s="24">
        <f t="shared" si="82"/>
        <v>0</v>
      </c>
      <c r="M670" s="23" t="str">
        <f t="shared" si="83"/>
        <v/>
      </c>
      <c r="N670" s="9" t="str">
        <f t="shared" si="84"/>
        <v/>
      </c>
      <c r="O670" s="11" t="str">
        <f t="shared" si="85"/>
        <v/>
      </c>
      <c r="P670" s="28">
        <f t="shared" si="86"/>
        <v>0.1</v>
      </c>
      <c r="Q670" s="28">
        <f t="shared" si="87"/>
        <v>3.3333333333333333E-2</v>
      </c>
    </row>
    <row r="671" spans="1:17" x14ac:dyDescent="0.2">
      <c r="A671" s="5">
        <v>41896</v>
      </c>
      <c r="B671" s="6">
        <v>43</v>
      </c>
      <c r="C671" s="6">
        <v>1</v>
      </c>
      <c r="D671" s="6" t="s">
        <v>69</v>
      </c>
      <c r="E671" s="6" t="s">
        <v>80</v>
      </c>
      <c r="F671" s="6">
        <v>30</v>
      </c>
      <c r="G671" s="7">
        <v>2</v>
      </c>
      <c r="H671" s="7">
        <v>10</v>
      </c>
      <c r="I671" s="8">
        <v>5</v>
      </c>
      <c r="J671" s="8" t="s">
        <v>41</v>
      </c>
      <c r="K671" s="18" t="s">
        <v>54</v>
      </c>
      <c r="L671" s="24">
        <f t="shared" si="82"/>
        <v>0</v>
      </c>
      <c r="M671" s="23" t="str">
        <f t="shared" si="83"/>
        <v/>
      </c>
      <c r="N671" s="9" t="str">
        <f t="shared" si="84"/>
        <v/>
      </c>
      <c r="O671" s="11" t="str">
        <f t="shared" si="85"/>
        <v/>
      </c>
      <c r="P671" s="28">
        <f t="shared" si="86"/>
        <v>0.1</v>
      </c>
      <c r="Q671" s="28">
        <f t="shared" si="87"/>
        <v>3.3333333333333333E-2</v>
      </c>
    </row>
    <row r="672" spans="1:17" x14ac:dyDescent="0.2">
      <c r="A672" s="5">
        <v>41896</v>
      </c>
      <c r="B672" s="6">
        <v>43</v>
      </c>
      <c r="C672" s="6">
        <v>1</v>
      </c>
      <c r="D672" s="6" t="s">
        <v>69</v>
      </c>
      <c r="E672" s="6" t="s">
        <v>80</v>
      </c>
      <c r="F672" s="6">
        <v>30</v>
      </c>
      <c r="G672" s="7">
        <v>2</v>
      </c>
      <c r="H672" s="7">
        <v>10</v>
      </c>
      <c r="I672" s="8">
        <v>6</v>
      </c>
      <c r="J672" s="8" t="s">
        <v>41</v>
      </c>
      <c r="K672" s="18" t="s">
        <v>57</v>
      </c>
      <c r="L672" s="24">
        <f t="shared" si="82"/>
        <v>1</v>
      </c>
      <c r="M672" s="23" t="str">
        <f t="shared" si="83"/>
        <v/>
      </c>
      <c r="N672" s="9" t="str">
        <f t="shared" si="84"/>
        <v/>
      </c>
      <c r="O672" s="11" t="str">
        <f t="shared" si="85"/>
        <v/>
      </c>
      <c r="P672" s="28">
        <f t="shared" si="86"/>
        <v>0.1</v>
      </c>
      <c r="Q672" s="28">
        <f t="shared" si="87"/>
        <v>3.3333333333333333E-2</v>
      </c>
    </row>
    <row r="673" spans="1:17" x14ac:dyDescent="0.2">
      <c r="A673" s="5">
        <v>41896</v>
      </c>
      <c r="B673" s="6">
        <v>43</v>
      </c>
      <c r="C673" s="6">
        <v>1</v>
      </c>
      <c r="D673" s="6" t="s">
        <v>69</v>
      </c>
      <c r="E673" s="6" t="s">
        <v>80</v>
      </c>
      <c r="F673" s="6">
        <v>30</v>
      </c>
      <c r="G673" s="7">
        <v>2</v>
      </c>
      <c r="H673" s="7">
        <v>10</v>
      </c>
      <c r="I673" s="8">
        <v>6</v>
      </c>
      <c r="J673" s="8" t="s">
        <v>41</v>
      </c>
      <c r="K673" s="18" t="s">
        <v>51</v>
      </c>
      <c r="L673" s="24">
        <f t="shared" si="82"/>
        <v>1</v>
      </c>
      <c r="M673" s="23" t="str">
        <f t="shared" si="83"/>
        <v/>
      </c>
      <c r="N673" s="9" t="str">
        <f t="shared" si="84"/>
        <v/>
      </c>
      <c r="O673" s="11" t="str">
        <f t="shared" si="85"/>
        <v/>
      </c>
      <c r="P673" s="28">
        <f t="shared" si="86"/>
        <v>0.1</v>
      </c>
      <c r="Q673" s="28">
        <f t="shared" si="87"/>
        <v>3.3333333333333333E-2</v>
      </c>
    </row>
    <row r="674" spans="1:17" x14ac:dyDescent="0.2">
      <c r="A674" s="5">
        <v>41896</v>
      </c>
      <c r="B674" s="6">
        <v>43</v>
      </c>
      <c r="C674" s="6">
        <v>1</v>
      </c>
      <c r="D674" s="6" t="s">
        <v>69</v>
      </c>
      <c r="E674" s="6" t="s">
        <v>80</v>
      </c>
      <c r="F674" s="6">
        <v>30</v>
      </c>
      <c r="G674" s="7">
        <v>2</v>
      </c>
      <c r="H674" s="7">
        <v>10</v>
      </c>
      <c r="I674" s="8">
        <v>7</v>
      </c>
      <c r="J674" s="8" t="s">
        <v>41</v>
      </c>
      <c r="K674" s="18" t="s">
        <v>51</v>
      </c>
      <c r="L674" s="24">
        <f t="shared" si="82"/>
        <v>1</v>
      </c>
      <c r="M674" s="23" t="str">
        <f t="shared" si="83"/>
        <v/>
      </c>
      <c r="N674" s="9" t="str">
        <f t="shared" si="84"/>
        <v/>
      </c>
      <c r="O674" s="11" t="str">
        <f t="shared" si="85"/>
        <v/>
      </c>
      <c r="P674" s="28">
        <f t="shared" si="86"/>
        <v>0.1</v>
      </c>
      <c r="Q674" s="28">
        <f t="shared" si="87"/>
        <v>3.3333333333333333E-2</v>
      </c>
    </row>
    <row r="675" spans="1:17" x14ac:dyDescent="0.2">
      <c r="A675" s="5">
        <v>41896</v>
      </c>
      <c r="B675" s="6">
        <v>43</v>
      </c>
      <c r="C675" s="6">
        <v>1</v>
      </c>
      <c r="D675" s="6" t="s">
        <v>69</v>
      </c>
      <c r="E675" s="6" t="s">
        <v>80</v>
      </c>
      <c r="F675" s="6">
        <v>30</v>
      </c>
      <c r="G675" s="7">
        <v>2</v>
      </c>
      <c r="H675" s="7">
        <v>10</v>
      </c>
      <c r="I675" s="8">
        <v>7</v>
      </c>
      <c r="J675" s="8" t="s">
        <v>41</v>
      </c>
      <c r="K675" s="18" t="s">
        <v>54</v>
      </c>
      <c r="L675" s="24">
        <f t="shared" si="82"/>
        <v>0</v>
      </c>
      <c r="M675" s="23" t="str">
        <f t="shared" si="83"/>
        <v/>
      </c>
      <c r="N675" s="9" t="str">
        <f t="shared" si="84"/>
        <v/>
      </c>
      <c r="O675" s="11" t="str">
        <f t="shared" si="85"/>
        <v/>
      </c>
      <c r="P675" s="28">
        <f t="shared" si="86"/>
        <v>0.1</v>
      </c>
      <c r="Q675" s="28">
        <f t="shared" si="87"/>
        <v>3.3333333333333333E-2</v>
      </c>
    </row>
    <row r="676" spans="1:17" x14ac:dyDescent="0.2">
      <c r="A676" s="5">
        <v>41896</v>
      </c>
      <c r="B676" s="6">
        <v>43</v>
      </c>
      <c r="C676" s="6">
        <v>1</v>
      </c>
      <c r="D676" s="6" t="s">
        <v>69</v>
      </c>
      <c r="E676" s="6" t="s">
        <v>80</v>
      </c>
      <c r="F676" s="6">
        <v>30</v>
      </c>
      <c r="G676" s="7">
        <v>2</v>
      </c>
      <c r="H676" s="7">
        <v>10</v>
      </c>
      <c r="I676" s="8">
        <v>8</v>
      </c>
      <c r="J676" s="8" t="s">
        <v>41</v>
      </c>
      <c r="K676" s="18" t="s">
        <v>51</v>
      </c>
      <c r="L676" s="24">
        <f t="shared" si="82"/>
        <v>1</v>
      </c>
      <c r="M676" s="23" t="str">
        <f t="shared" si="83"/>
        <v/>
      </c>
      <c r="N676" s="9" t="str">
        <f t="shared" si="84"/>
        <v/>
      </c>
      <c r="O676" s="11" t="str">
        <f t="shared" si="85"/>
        <v/>
      </c>
      <c r="P676" s="28">
        <f t="shared" si="86"/>
        <v>0.1</v>
      </c>
      <c r="Q676" s="28">
        <f t="shared" si="87"/>
        <v>3.3333333333333333E-2</v>
      </c>
    </row>
    <row r="677" spans="1:17" x14ac:dyDescent="0.2">
      <c r="A677" s="5">
        <v>41896</v>
      </c>
      <c r="B677" s="6">
        <v>43</v>
      </c>
      <c r="C677" s="6">
        <v>1</v>
      </c>
      <c r="D677" s="6" t="s">
        <v>69</v>
      </c>
      <c r="E677" s="6" t="s">
        <v>80</v>
      </c>
      <c r="F677" s="6">
        <v>30</v>
      </c>
      <c r="G677" s="7">
        <v>2</v>
      </c>
      <c r="H677" s="7">
        <v>10</v>
      </c>
      <c r="I677" s="8">
        <v>8</v>
      </c>
      <c r="J677" s="8" t="s">
        <v>41</v>
      </c>
      <c r="K677" s="18" t="s">
        <v>54</v>
      </c>
      <c r="L677" s="24">
        <f t="shared" si="82"/>
        <v>0</v>
      </c>
      <c r="M677" s="23" t="str">
        <f t="shared" si="83"/>
        <v/>
      </c>
      <c r="N677" s="9" t="str">
        <f t="shared" si="84"/>
        <v/>
      </c>
      <c r="O677" s="11" t="str">
        <f t="shared" si="85"/>
        <v/>
      </c>
      <c r="P677" s="28">
        <f t="shared" si="86"/>
        <v>0.1</v>
      </c>
      <c r="Q677" s="28">
        <f t="shared" si="87"/>
        <v>3.3333333333333333E-2</v>
      </c>
    </row>
    <row r="678" spans="1:17" x14ac:dyDescent="0.2">
      <c r="A678" s="5">
        <v>41896</v>
      </c>
      <c r="B678" s="6">
        <v>43</v>
      </c>
      <c r="C678" s="6">
        <v>1</v>
      </c>
      <c r="D678" s="6" t="s">
        <v>69</v>
      </c>
      <c r="E678" s="6" t="s">
        <v>80</v>
      </c>
      <c r="F678" s="6">
        <v>30</v>
      </c>
      <c r="G678" s="7">
        <v>2</v>
      </c>
      <c r="H678" s="7">
        <v>10</v>
      </c>
      <c r="I678" s="8">
        <v>9</v>
      </c>
      <c r="J678" s="8" t="s">
        <v>41</v>
      </c>
      <c r="K678" s="18" t="s">
        <v>81</v>
      </c>
      <c r="L678" s="24">
        <f t="shared" si="82"/>
        <v>1</v>
      </c>
      <c r="M678" s="23" t="str">
        <f t="shared" si="83"/>
        <v/>
      </c>
      <c r="N678" s="9" t="str">
        <f t="shared" si="84"/>
        <v/>
      </c>
      <c r="O678" s="11" t="str">
        <f t="shared" si="85"/>
        <v/>
      </c>
      <c r="P678" s="28">
        <f t="shared" si="86"/>
        <v>0.1</v>
      </c>
      <c r="Q678" s="28">
        <f t="shared" si="87"/>
        <v>3.3333333333333333E-2</v>
      </c>
    </row>
    <row r="679" spans="1:17" x14ac:dyDescent="0.2">
      <c r="A679" s="5">
        <v>41896</v>
      </c>
      <c r="B679" s="6">
        <v>43</v>
      </c>
      <c r="C679" s="6">
        <v>1</v>
      </c>
      <c r="D679" s="6" t="s">
        <v>69</v>
      </c>
      <c r="E679" s="6" t="s">
        <v>80</v>
      </c>
      <c r="F679" s="6">
        <v>30</v>
      </c>
      <c r="G679" s="7">
        <v>2</v>
      </c>
      <c r="H679" s="7">
        <v>10</v>
      </c>
      <c r="I679" s="8">
        <v>9</v>
      </c>
      <c r="J679" s="8" t="s">
        <v>41</v>
      </c>
      <c r="K679" s="18" t="s">
        <v>51</v>
      </c>
      <c r="L679" s="24">
        <f t="shared" si="82"/>
        <v>1</v>
      </c>
      <c r="M679" s="23" t="str">
        <f t="shared" si="83"/>
        <v/>
      </c>
      <c r="N679" s="9" t="str">
        <f t="shared" si="84"/>
        <v/>
      </c>
      <c r="O679" s="11" t="str">
        <f t="shared" si="85"/>
        <v/>
      </c>
      <c r="P679" s="28">
        <f t="shared" si="86"/>
        <v>0.1</v>
      </c>
      <c r="Q679" s="28">
        <f t="shared" si="87"/>
        <v>3.3333333333333333E-2</v>
      </c>
    </row>
    <row r="680" spans="1:17" x14ac:dyDescent="0.2">
      <c r="A680" s="5">
        <v>41896</v>
      </c>
      <c r="B680" s="6">
        <v>43</v>
      </c>
      <c r="C680" s="6">
        <v>1</v>
      </c>
      <c r="D680" s="6" t="s">
        <v>69</v>
      </c>
      <c r="E680" s="6" t="s">
        <v>80</v>
      </c>
      <c r="F680" s="6">
        <v>30</v>
      </c>
      <c r="G680" s="7">
        <v>2</v>
      </c>
      <c r="H680" s="7">
        <v>10</v>
      </c>
      <c r="I680" s="8">
        <v>9</v>
      </c>
      <c r="J680" s="8" t="s">
        <v>41</v>
      </c>
      <c r="K680" s="18" t="s">
        <v>46</v>
      </c>
      <c r="L680" s="24">
        <f t="shared" ref="L680:L743" si="88">IF(OR(K680="NONE",K680="SED"),0,IF(K680="MIS","",1))</f>
        <v>1</v>
      </c>
      <c r="M680" s="23" t="str">
        <f t="shared" ref="M680:M743" si="89">IF(OR(K680="SA", K680="PBUR", K680= "BUR"), 1, "")</f>
        <v/>
      </c>
      <c r="N680" s="9" t="str">
        <f t="shared" ref="N680:N743" si="90">IF(M680&lt;&gt;1,"",IF(M681&lt;&gt;1,1,IF(I680=I681,"",1)))</f>
        <v/>
      </c>
      <c r="O680" s="11" t="str">
        <f t="shared" ref="O680:O743" si="91">IF(N680=1, (N680/F680), "")</f>
        <v/>
      </c>
      <c r="P680" s="28">
        <f t="shared" ref="P680:P743" si="92">(1/H680)</f>
        <v>0.1</v>
      </c>
      <c r="Q680" s="28">
        <f t="shared" ref="Q680:Q743" si="93">(1/F680)</f>
        <v>3.3333333333333333E-2</v>
      </c>
    </row>
    <row r="681" spans="1:17" x14ac:dyDescent="0.2">
      <c r="A681" s="5">
        <v>41896</v>
      </c>
      <c r="B681" s="6">
        <v>43</v>
      </c>
      <c r="C681" s="6">
        <v>1</v>
      </c>
      <c r="D681" s="6" t="s">
        <v>69</v>
      </c>
      <c r="E681" s="6" t="s">
        <v>80</v>
      </c>
      <c r="F681" s="6">
        <v>30</v>
      </c>
      <c r="G681" s="7">
        <v>2</v>
      </c>
      <c r="H681" s="7">
        <v>10</v>
      </c>
      <c r="I681" s="8">
        <v>10</v>
      </c>
      <c r="J681" s="8" t="s">
        <v>41</v>
      </c>
      <c r="K681" s="18" t="s">
        <v>51</v>
      </c>
      <c r="L681" s="24">
        <f t="shared" si="88"/>
        <v>1</v>
      </c>
      <c r="M681" s="23" t="str">
        <f t="shared" si="89"/>
        <v/>
      </c>
      <c r="N681" s="9" t="str">
        <f t="shared" si="90"/>
        <v/>
      </c>
      <c r="O681" s="11" t="str">
        <f t="shared" si="91"/>
        <v/>
      </c>
      <c r="P681" s="28">
        <f t="shared" si="92"/>
        <v>0.1</v>
      </c>
      <c r="Q681" s="28">
        <f t="shared" si="93"/>
        <v>3.3333333333333333E-2</v>
      </c>
    </row>
    <row r="682" spans="1:17" x14ac:dyDescent="0.2">
      <c r="A682" s="5">
        <v>41896</v>
      </c>
      <c r="B682" s="6">
        <v>43</v>
      </c>
      <c r="C682" s="6">
        <v>1</v>
      </c>
      <c r="D682" s="6" t="s">
        <v>69</v>
      </c>
      <c r="E682" s="6" t="s">
        <v>80</v>
      </c>
      <c r="F682" s="6">
        <v>30</v>
      </c>
      <c r="G682" s="7">
        <v>2</v>
      </c>
      <c r="H682" s="7">
        <v>10</v>
      </c>
      <c r="I682" s="8">
        <v>10</v>
      </c>
      <c r="J682" s="8" t="s">
        <v>41</v>
      </c>
      <c r="K682" s="18" t="s">
        <v>54</v>
      </c>
      <c r="L682" s="24">
        <f t="shared" si="88"/>
        <v>0</v>
      </c>
      <c r="M682" s="23" t="str">
        <f t="shared" si="89"/>
        <v/>
      </c>
      <c r="N682" s="9" t="str">
        <f t="shared" si="90"/>
        <v/>
      </c>
      <c r="O682" s="11" t="str">
        <f t="shared" si="91"/>
        <v/>
      </c>
      <c r="P682" s="28">
        <f t="shared" si="92"/>
        <v>0.1</v>
      </c>
      <c r="Q682" s="28">
        <f t="shared" si="93"/>
        <v>3.3333333333333333E-2</v>
      </c>
    </row>
    <row r="683" spans="1:17" x14ac:dyDescent="0.2">
      <c r="A683" s="5">
        <v>41896</v>
      </c>
      <c r="B683" s="6">
        <v>43</v>
      </c>
      <c r="C683" s="6">
        <v>1</v>
      </c>
      <c r="D683" s="6" t="s">
        <v>69</v>
      </c>
      <c r="E683" s="6" t="s">
        <v>80</v>
      </c>
      <c r="F683" s="6">
        <v>30</v>
      </c>
      <c r="G683" s="7">
        <v>3</v>
      </c>
      <c r="H683" s="7">
        <v>10</v>
      </c>
      <c r="I683" s="8">
        <v>1</v>
      </c>
      <c r="J683" s="8" t="s">
        <v>41</v>
      </c>
      <c r="K683" s="18" t="s">
        <v>57</v>
      </c>
      <c r="L683" s="24">
        <f t="shared" si="88"/>
        <v>1</v>
      </c>
      <c r="M683" s="23" t="str">
        <f t="shared" si="89"/>
        <v/>
      </c>
      <c r="N683" s="9" t="str">
        <f t="shared" si="90"/>
        <v/>
      </c>
      <c r="O683" s="11" t="str">
        <f t="shared" si="91"/>
        <v/>
      </c>
      <c r="P683" s="28">
        <f t="shared" si="92"/>
        <v>0.1</v>
      </c>
      <c r="Q683" s="28">
        <f t="shared" si="93"/>
        <v>3.3333333333333333E-2</v>
      </c>
    </row>
    <row r="684" spans="1:17" x14ac:dyDescent="0.2">
      <c r="A684" s="5">
        <v>41896</v>
      </c>
      <c r="B684" s="6">
        <v>43</v>
      </c>
      <c r="C684" s="6">
        <v>1</v>
      </c>
      <c r="D684" s="6" t="s">
        <v>69</v>
      </c>
      <c r="E684" s="6" t="s">
        <v>80</v>
      </c>
      <c r="F684" s="6">
        <v>30</v>
      </c>
      <c r="G684" s="7">
        <v>3</v>
      </c>
      <c r="H684" s="7">
        <v>10</v>
      </c>
      <c r="I684" s="8">
        <v>1</v>
      </c>
      <c r="J684" s="8" t="s">
        <v>41</v>
      </c>
      <c r="K684" s="18" t="s">
        <v>46</v>
      </c>
      <c r="L684" s="24">
        <f t="shared" si="88"/>
        <v>1</v>
      </c>
      <c r="M684" s="23" t="str">
        <f t="shared" si="89"/>
        <v/>
      </c>
      <c r="N684" s="9" t="str">
        <f t="shared" si="90"/>
        <v/>
      </c>
      <c r="O684" s="11" t="str">
        <f t="shared" si="91"/>
        <v/>
      </c>
      <c r="P684" s="28">
        <f t="shared" si="92"/>
        <v>0.1</v>
      </c>
      <c r="Q684" s="28">
        <f t="shared" si="93"/>
        <v>3.3333333333333333E-2</v>
      </c>
    </row>
    <row r="685" spans="1:17" x14ac:dyDescent="0.2">
      <c r="A685" s="5">
        <v>41896</v>
      </c>
      <c r="B685" s="6">
        <v>43</v>
      </c>
      <c r="C685" s="6">
        <v>1</v>
      </c>
      <c r="D685" s="6" t="s">
        <v>69</v>
      </c>
      <c r="E685" s="6" t="s">
        <v>80</v>
      </c>
      <c r="F685" s="6">
        <v>30</v>
      </c>
      <c r="G685" s="7">
        <v>3</v>
      </c>
      <c r="H685" s="7">
        <v>10</v>
      </c>
      <c r="I685" s="8">
        <v>2</v>
      </c>
      <c r="J685" s="8" t="s">
        <v>41</v>
      </c>
      <c r="K685" s="18" t="s">
        <v>51</v>
      </c>
      <c r="L685" s="24">
        <f t="shared" si="88"/>
        <v>1</v>
      </c>
      <c r="M685" s="23" t="str">
        <f t="shared" si="89"/>
        <v/>
      </c>
      <c r="N685" s="9" t="str">
        <f t="shared" si="90"/>
        <v/>
      </c>
      <c r="O685" s="11" t="str">
        <f t="shared" si="91"/>
        <v/>
      </c>
      <c r="P685" s="28">
        <f t="shared" si="92"/>
        <v>0.1</v>
      </c>
      <c r="Q685" s="28">
        <f t="shared" si="93"/>
        <v>3.3333333333333333E-2</v>
      </c>
    </row>
    <row r="686" spans="1:17" x14ac:dyDescent="0.2">
      <c r="A686" s="5">
        <v>41896</v>
      </c>
      <c r="B686" s="6">
        <v>43</v>
      </c>
      <c r="C686" s="6">
        <v>1</v>
      </c>
      <c r="D686" s="6" t="s">
        <v>69</v>
      </c>
      <c r="E686" s="6" t="s">
        <v>80</v>
      </c>
      <c r="F686" s="6">
        <v>30</v>
      </c>
      <c r="G686" s="7">
        <v>3</v>
      </c>
      <c r="H686" s="7">
        <v>10</v>
      </c>
      <c r="I686" s="8">
        <v>3</v>
      </c>
      <c r="J686" s="8" t="s">
        <v>42</v>
      </c>
      <c r="K686" s="18" t="s">
        <v>51</v>
      </c>
      <c r="L686" s="24">
        <f t="shared" si="88"/>
        <v>1</v>
      </c>
      <c r="M686" s="23" t="str">
        <f t="shared" si="89"/>
        <v/>
      </c>
      <c r="N686" s="9" t="str">
        <f t="shared" si="90"/>
        <v/>
      </c>
      <c r="O686" s="11" t="str">
        <f t="shared" si="91"/>
        <v/>
      </c>
      <c r="P686" s="28">
        <f t="shared" si="92"/>
        <v>0.1</v>
      </c>
      <c r="Q686" s="28">
        <f t="shared" si="93"/>
        <v>3.3333333333333333E-2</v>
      </c>
    </row>
    <row r="687" spans="1:17" x14ac:dyDescent="0.2">
      <c r="A687" s="5">
        <v>41896</v>
      </c>
      <c r="B687" s="6">
        <v>43</v>
      </c>
      <c r="C687" s="6">
        <v>1</v>
      </c>
      <c r="D687" s="6" t="s">
        <v>69</v>
      </c>
      <c r="E687" s="6" t="s">
        <v>80</v>
      </c>
      <c r="F687" s="6">
        <v>30</v>
      </c>
      <c r="G687" s="7">
        <v>3</v>
      </c>
      <c r="H687" s="7">
        <v>10</v>
      </c>
      <c r="I687" s="8">
        <v>3</v>
      </c>
      <c r="J687" s="8" t="s">
        <v>42</v>
      </c>
      <c r="K687" s="18" t="s">
        <v>59</v>
      </c>
      <c r="L687" s="24">
        <f t="shared" si="88"/>
        <v>1</v>
      </c>
      <c r="M687" s="23" t="str">
        <f t="shared" si="89"/>
        <v/>
      </c>
      <c r="N687" s="9" t="str">
        <f t="shared" si="90"/>
        <v/>
      </c>
      <c r="O687" s="11" t="str">
        <f t="shared" si="91"/>
        <v/>
      </c>
      <c r="P687" s="28">
        <f t="shared" si="92"/>
        <v>0.1</v>
      </c>
      <c r="Q687" s="28">
        <f t="shared" si="93"/>
        <v>3.3333333333333333E-2</v>
      </c>
    </row>
    <row r="688" spans="1:17" x14ac:dyDescent="0.2">
      <c r="A688" s="5">
        <v>41896</v>
      </c>
      <c r="B688" s="6">
        <v>43</v>
      </c>
      <c r="C688" s="6">
        <v>1</v>
      </c>
      <c r="D688" s="6" t="s">
        <v>69</v>
      </c>
      <c r="E688" s="6" t="s">
        <v>80</v>
      </c>
      <c r="F688" s="6">
        <v>30</v>
      </c>
      <c r="G688" s="7">
        <v>3</v>
      </c>
      <c r="H688" s="7">
        <v>10</v>
      </c>
      <c r="I688" s="8">
        <v>4</v>
      </c>
      <c r="J688" s="8" t="s">
        <v>41</v>
      </c>
      <c r="K688" s="18" t="s">
        <v>53</v>
      </c>
      <c r="L688" s="24">
        <f t="shared" si="88"/>
        <v>0</v>
      </c>
      <c r="M688" s="23" t="str">
        <f t="shared" si="89"/>
        <v/>
      </c>
      <c r="N688" s="9" t="str">
        <f t="shared" si="90"/>
        <v/>
      </c>
      <c r="O688" s="11" t="str">
        <f t="shared" si="91"/>
        <v/>
      </c>
      <c r="P688" s="28">
        <f t="shared" si="92"/>
        <v>0.1</v>
      </c>
      <c r="Q688" s="28">
        <f t="shared" si="93"/>
        <v>3.3333333333333333E-2</v>
      </c>
    </row>
    <row r="689" spans="1:17" x14ac:dyDescent="0.2">
      <c r="A689" s="5">
        <v>41896</v>
      </c>
      <c r="B689" s="6">
        <v>43</v>
      </c>
      <c r="C689" s="6">
        <v>1</v>
      </c>
      <c r="D689" s="6" t="s">
        <v>69</v>
      </c>
      <c r="E689" s="6" t="s">
        <v>80</v>
      </c>
      <c r="F689" s="6">
        <v>30</v>
      </c>
      <c r="G689" s="7">
        <v>3</v>
      </c>
      <c r="H689" s="7">
        <v>10</v>
      </c>
      <c r="I689" s="8">
        <v>5</v>
      </c>
      <c r="J689" s="8" t="s">
        <v>33</v>
      </c>
      <c r="K689" s="18" t="s">
        <v>64</v>
      </c>
      <c r="L689" s="24">
        <f t="shared" si="88"/>
        <v>1</v>
      </c>
      <c r="M689" s="23" t="str">
        <f t="shared" si="89"/>
        <v/>
      </c>
      <c r="N689" s="9" t="str">
        <f t="shared" si="90"/>
        <v/>
      </c>
      <c r="O689" s="11" t="str">
        <f t="shared" si="91"/>
        <v/>
      </c>
      <c r="P689" s="28">
        <f t="shared" si="92"/>
        <v>0.1</v>
      </c>
      <c r="Q689" s="28">
        <f t="shared" si="93"/>
        <v>3.3333333333333333E-2</v>
      </c>
    </row>
    <row r="690" spans="1:17" x14ac:dyDescent="0.2">
      <c r="A690" s="5">
        <v>41896</v>
      </c>
      <c r="B690" s="6">
        <v>43</v>
      </c>
      <c r="C690" s="6">
        <v>1</v>
      </c>
      <c r="D690" s="6" t="s">
        <v>69</v>
      </c>
      <c r="E690" s="6" t="s">
        <v>80</v>
      </c>
      <c r="F690" s="6">
        <v>30</v>
      </c>
      <c r="G690" s="7">
        <v>3</v>
      </c>
      <c r="H690" s="7">
        <v>10</v>
      </c>
      <c r="I690" s="8">
        <v>6</v>
      </c>
      <c r="J690" s="8" t="s">
        <v>33</v>
      </c>
      <c r="K690" s="18" t="s">
        <v>59</v>
      </c>
      <c r="L690" s="24">
        <f t="shared" si="88"/>
        <v>1</v>
      </c>
      <c r="M690" s="23" t="str">
        <f t="shared" si="89"/>
        <v/>
      </c>
      <c r="N690" s="9" t="str">
        <f t="shared" si="90"/>
        <v/>
      </c>
      <c r="O690" s="11" t="str">
        <f t="shared" si="91"/>
        <v/>
      </c>
      <c r="P690" s="28">
        <f t="shared" si="92"/>
        <v>0.1</v>
      </c>
      <c r="Q690" s="28">
        <f t="shared" si="93"/>
        <v>3.3333333333333333E-2</v>
      </c>
    </row>
    <row r="691" spans="1:17" x14ac:dyDescent="0.2">
      <c r="A691" s="5">
        <v>41896</v>
      </c>
      <c r="B691" s="6">
        <v>43</v>
      </c>
      <c r="C691" s="6">
        <v>1</v>
      </c>
      <c r="D691" s="6" t="s">
        <v>69</v>
      </c>
      <c r="E691" s="6" t="s">
        <v>80</v>
      </c>
      <c r="F691" s="6">
        <v>30</v>
      </c>
      <c r="G691" s="7">
        <v>3</v>
      </c>
      <c r="H691" s="7">
        <v>10</v>
      </c>
      <c r="I691" s="8">
        <v>7</v>
      </c>
      <c r="J691" s="8" t="s">
        <v>41</v>
      </c>
      <c r="K691" s="18" t="s">
        <v>54</v>
      </c>
      <c r="L691" s="24">
        <f t="shared" si="88"/>
        <v>0</v>
      </c>
      <c r="M691" s="23" t="str">
        <f t="shared" si="89"/>
        <v/>
      </c>
      <c r="N691" s="9" t="str">
        <f t="shared" si="90"/>
        <v/>
      </c>
      <c r="O691" s="11" t="str">
        <f t="shared" si="91"/>
        <v/>
      </c>
      <c r="P691" s="28">
        <f t="shared" si="92"/>
        <v>0.1</v>
      </c>
      <c r="Q691" s="28">
        <f t="shared" si="93"/>
        <v>3.3333333333333333E-2</v>
      </c>
    </row>
    <row r="692" spans="1:17" x14ac:dyDescent="0.2">
      <c r="A692" s="5">
        <v>41896</v>
      </c>
      <c r="B692" s="6">
        <v>43</v>
      </c>
      <c r="C692" s="6">
        <v>1</v>
      </c>
      <c r="D692" s="6" t="s">
        <v>69</v>
      </c>
      <c r="E692" s="6" t="s">
        <v>80</v>
      </c>
      <c r="F692" s="6">
        <v>30</v>
      </c>
      <c r="G692" s="7">
        <v>3</v>
      </c>
      <c r="H692" s="7">
        <v>10</v>
      </c>
      <c r="I692" s="8">
        <v>7</v>
      </c>
      <c r="J692" s="8" t="s">
        <v>41</v>
      </c>
      <c r="K692" s="18" t="s">
        <v>50</v>
      </c>
      <c r="L692" s="24">
        <f t="shared" si="88"/>
        <v>1</v>
      </c>
      <c r="M692" s="23">
        <f t="shared" si="89"/>
        <v>1</v>
      </c>
      <c r="N692" s="9">
        <f t="shared" si="90"/>
        <v>1</v>
      </c>
      <c r="O692" s="11">
        <f t="shared" si="91"/>
        <v>3.3333333333333333E-2</v>
      </c>
      <c r="P692" s="28">
        <f t="shared" si="92"/>
        <v>0.1</v>
      </c>
      <c r="Q692" s="28">
        <f t="shared" si="93"/>
        <v>3.3333333333333333E-2</v>
      </c>
    </row>
    <row r="693" spans="1:17" x14ac:dyDescent="0.2">
      <c r="A693" s="5">
        <v>41896</v>
      </c>
      <c r="B693" s="6">
        <v>43</v>
      </c>
      <c r="C693" s="6">
        <v>1</v>
      </c>
      <c r="D693" s="6" t="s">
        <v>69</v>
      </c>
      <c r="E693" s="6" t="s">
        <v>80</v>
      </c>
      <c r="F693" s="6">
        <v>30</v>
      </c>
      <c r="G693" s="7">
        <v>3</v>
      </c>
      <c r="H693" s="7">
        <v>10</v>
      </c>
      <c r="I693" s="8">
        <v>8</v>
      </c>
      <c r="J693" s="8" t="s">
        <v>33</v>
      </c>
      <c r="K693" s="18" t="s">
        <v>59</v>
      </c>
      <c r="L693" s="24">
        <f t="shared" si="88"/>
        <v>1</v>
      </c>
      <c r="M693" s="23" t="str">
        <f t="shared" si="89"/>
        <v/>
      </c>
      <c r="N693" s="9" t="str">
        <f t="shared" si="90"/>
        <v/>
      </c>
      <c r="O693" s="11" t="str">
        <f t="shared" si="91"/>
        <v/>
      </c>
      <c r="P693" s="28">
        <f t="shared" si="92"/>
        <v>0.1</v>
      </c>
      <c r="Q693" s="28">
        <f t="shared" si="93"/>
        <v>3.3333333333333333E-2</v>
      </c>
    </row>
    <row r="694" spans="1:17" x14ac:dyDescent="0.2">
      <c r="A694" s="5">
        <v>41896</v>
      </c>
      <c r="B694" s="6">
        <v>43</v>
      </c>
      <c r="C694" s="6">
        <v>1</v>
      </c>
      <c r="D694" s="6" t="s">
        <v>69</v>
      </c>
      <c r="E694" s="6" t="s">
        <v>80</v>
      </c>
      <c r="F694" s="6">
        <v>30</v>
      </c>
      <c r="G694" s="7">
        <v>3</v>
      </c>
      <c r="H694" s="7">
        <v>10</v>
      </c>
      <c r="I694" s="8">
        <v>9</v>
      </c>
      <c r="J694" s="8" t="s">
        <v>42</v>
      </c>
      <c r="K694" s="18" t="s">
        <v>51</v>
      </c>
      <c r="L694" s="24">
        <f t="shared" si="88"/>
        <v>1</v>
      </c>
      <c r="M694" s="23" t="str">
        <f t="shared" si="89"/>
        <v/>
      </c>
      <c r="N694" s="9" t="str">
        <f t="shared" si="90"/>
        <v/>
      </c>
      <c r="O694" s="11" t="str">
        <f t="shared" si="91"/>
        <v/>
      </c>
      <c r="P694" s="28">
        <f t="shared" si="92"/>
        <v>0.1</v>
      </c>
      <c r="Q694" s="28">
        <f t="shared" si="93"/>
        <v>3.3333333333333333E-2</v>
      </c>
    </row>
    <row r="695" spans="1:17" x14ac:dyDescent="0.2">
      <c r="A695" s="5">
        <v>41896</v>
      </c>
      <c r="B695" s="6">
        <v>43</v>
      </c>
      <c r="C695" s="6">
        <v>1</v>
      </c>
      <c r="D695" s="6" t="s">
        <v>69</v>
      </c>
      <c r="E695" s="6" t="s">
        <v>80</v>
      </c>
      <c r="F695" s="6">
        <v>30</v>
      </c>
      <c r="G695" s="7">
        <v>3</v>
      </c>
      <c r="H695" s="7">
        <v>10</v>
      </c>
      <c r="I695" s="8">
        <v>9</v>
      </c>
      <c r="J695" s="8" t="s">
        <v>42</v>
      </c>
      <c r="K695" s="18" t="s">
        <v>63</v>
      </c>
      <c r="L695" s="24" t="str">
        <f t="shared" si="88"/>
        <v/>
      </c>
      <c r="M695" s="23" t="str">
        <f t="shared" si="89"/>
        <v/>
      </c>
      <c r="N695" s="9" t="str">
        <f t="shared" si="90"/>
        <v/>
      </c>
      <c r="O695" s="11" t="str">
        <f t="shared" si="91"/>
        <v/>
      </c>
      <c r="P695" s="28">
        <f t="shared" si="92"/>
        <v>0.1</v>
      </c>
      <c r="Q695" s="28">
        <f t="shared" si="93"/>
        <v>3.3333333333333333E-2</v>
      </c>
    </row>
    <row r="696" spans="1:17" x14ac:dyDescent="0.2">
      <c r="A696" s="5">
        <v>41896</v>
      </c>
      <c r="B696" s="6">
        <v>43</v>
      </c>
      <c r="C696" s="6">
        <v>1</v>
      </c>
      <c r="D696" s="6" t="s">
        <v>69</v>
      </c>
      <c r="E696" s="6" t="s">
        <v>80</v>
      </c>
      <c r="F696" s="6">
        <v>30</v>
      </c>
      <c r="G696" s="7">
        <v>3</v>
      </c>
      <c r="H696" s="7">
        <v>10</v>
      </c>
      <c r="I696" s="8">
        <v>9</v>
      </c>
      <c r="J696" s="8" t="s">
        <v>42</v>
      </c>
      <c r="K696" s="18" t="s">
        <v>54</v>
      </c>
      <c r="L696" s="24">
        <f t="shared" si="88"/>
        <v>0</v>
      </c>
      <c r="M696" s="23" t="str">
        <f t="shared" si="89"/>
        <v/>
      </c>
      <c r="N696" s="9" t="str">
        <f t="shared" si="90"/>
        <v/>
      </c>
      <c r="O696" s="11" t="str">
        <f t="shared" si="91"/>
        <v/>
      </c>
      <c r="P696" s="28">
        <f t="shared" si="92"/>
        <v>0.1</v>
      </c>
      <c r="Q696" s="28">
        <f t="shared" si="93"/>
        <v>3.3333333333333333E-2</v>
      </c>
    </row>
    <row r="697" spans="1:17" x14ac:dyDescent="0.2">
      <c r="A697" s="5">
        <v>41896</v>
      </c>
      <c r="B697" s="6">
        <v>43</v>
      </c>
      <c r="C697" s="6">
        <v>1</v>
      </c>
      <c r="D697" s="6" t="s">
        <v>69</v>
      </c>
      <c r="E697" s="6" t="s">
        <v>80</v>
      </c>
      <c r="F697" s="6">
        <v>30</v>
      </c>
      <c r="G697" s="7">
        <v>3</v>
      </c>
      <c r="H697" s="7">
        <v>10</v>
      </c>
      <c r="I697" s="8">
        <v>9</v>
      </c>
      <c r="J697" s="8" t="s">
        <v>42</v>
      </c>
      <c r="K697" s="18" t="s">
        <v>78</v>
      </c>
      <c r="L697" s="24">
        <f t="shared" si="88"/>
        <v>1</v>
      </c>
      <c r="M697" s="23" t="str">
        <f t="shared" si="89"/>
        <v/>
      </c>
      <c r="N697" s="9" t="str">
        <f t="shared" si="90"/>
        <v/>
      </c>
      <c r="O697" s="11" t="str">
        <f t="shared" si="91"/>
        <v/>
      </c>
      <c r="P697" s="28">
        <f t="shared" si="92"/>
        <v>0.1</v>
      </c>
      <c r="Q697" s="28">
        <f t="shared" si="93"/>
        <v>3.3333333333333333E-2</v>
      </c>
    </row>
    <row r="698" spans="1:17" x14ac:dyDescent="0.2">
      <c r="A698" s="5">
        <v>41896</v>
      </c>
      <c r="B698" s="6">
        <v>43</v>
      </c>
      <c r="C698" s="6">
        <v>1</v>
      </c>
      <c r="D698" s="6" t="s">
        <v>69</v>
      </c>
      <c r="E698" s="6" t="s">
        <v>80</v>
      </c>
      <c r="F698" s="6">
        <v>30</v>
      </c>
      <c r="G698" s="7">
        <v>3</v>
      </c>
      <c r="H698" s="7">
        <v>10</v>
      </c>
      <c r="I698" s="8">
        <v>10</v>
      </c>
      <c r="J698" s="8" t="s">
        <v>41</v>
      </c>
      <c r="K698" s="18" t="s">
        <v>51</v>
      </c>
      <c r="L698" s="24">
        <f t="shared" si="88"/>
        <v>1</v>
      </c>
      <c r="M698" s="23" t="str">
        <f t="shared" si="89"/>
        <v/>
      </c>
      <c r="N698" s="9" t="str">
        <f t="shared" si="90"/>
        <v/>
      </c>
      <c r="O698" s="11" t="str">
        <f t="shared" si="91"/>
        <v/>
      </c>
      <c r="P698" s="28">
        <f t="shared" si="92"/>
        <v>0.1</v>
      </c>
      <c r="Q698" s="28">
        <f t="shared" si="93"/>
        <v>3.3333333333333333E-2</v>
      </c>
    </row>
    <row r="699" spans="1:17" x14ac:dyDescent="0.2">
      <c r="A699" s="5">
        <v>41896</v>
      </c>
      <c r="B699" s="6">
        <v>43</v>
      </c>
      <c r="C699" s="6">
        <v>1</v>
      </c>
      <c r="D699" s="6" t="s">
        <v>69</v>
      </c>
      <c r="E699" s="6" t="s">
        <v>80</v>
      </c>
      <c r="F699" s="6">
        <v>30</v>
      </c>
      <c r="G699" s="7">
        <v>3</v>
      </c>
      <c r="H699" s="7">
        <v>10</v>
      </c>
      <c r="I699" s="8">
        <v>10</v>
      </c>
      <c r="J699" s="8" t="s">
        <v>41</v>
      </c>
      <c r="K699" s="18" t="s">
        <v>54</v>
      </c>
      <c r="L699" s="24">
        <f t="shared" si="88"/>
        <v>0</v>
      </c>
      <c r="M699" s="23" t="str">
        <f t="shared" si="89"/>
        <v/>
      </c>
      <c r="N699" s="9" t="str">
        <f t="shared" si="90"/>
        <v/>
      </c>
      <c r="O699" s="11" t="str">
        <f t="shared" si="91"/>
        <v/>
      </c>
      <c r="P699" s="28">
        <f t="shared" si="92"/>
        <v>0.1</v>
      </c>
      <c r="Q699" s="28">
        <f t="shared" si="93"/>
        <v>3.3333333333333333E-2</v>
      </c>
    </row>
    <row r="700" spans="1:17" x14ac:dyDescent="0.2">
      <c r="A700" s="5">
        <v>41894</v>
      </c>
      <c r="B700" s="6">
        <v>43</v>
      </c>
      <c r="C700" s="6">
        <v>1</v>
      </c>
      <c r="D700" s="6" t="s">
        <v>69</v>
      </c>
      <c r="E700" s="6" t="s">
        <v>82</v>
      </c>
      <c r="F700" s="6">
        <v>24</v>
      </c>
      <c r="G700" s="7">
        <v>1</v>
      </c>
      <c r="H700" s="7">
        <v>8</v>
      </c>
      <c r="I700" s="8">
        <v>1</v>
      </c>
      <c r="J700" s="8" t="s">
        <v>41</v>
      </c>
      <c r="K700" s="18" t="s">
        <v>51</v>
      </c>
      <c r="L700" s="24">
        <f t="shared" si="88"/>
        <v>1</v>
      </c>
      <c r="M700" s="23" t="str">
        <f t="shared" si="89"/>
        <v/>
      </c>
      <c r="N700" s="9" t="str">
        <f t="shared" si="90"/>
        <v/>
      </c>
      <c r="O700" s="11" t="str">
        <f t="shared" si="91"/>
        <v/>
      </c>
      <c r="P700" s="28">
        <f t="shared" si="92"/>
        <v>0.125</v>
      </c>
      <c r="Q700" s="28">
        <f t="shared" si="93"/>
        <v>4.1666666666666664E-2</v>
      </c>
    </row>
    <row r="701" spans="1:17" x14ac:dyDescent="0.2">
      <c r="A701" s="5">
        <v>41894</v>
      </c>
      <c r="B701" s="6">
        <v>43</v>
      </c>
      <c r="C701" s="6">
        <v>1</v>
      </c>
      <c r="D701" s="6" t="s">
        <v>69</v>
      </c>
      <c r="E701" s="6" t="s">
        <v>82</v>
      </c>
      <c r="F701" s="6">
        <v>24</v>
      </c>
      <c r="G701" s="7">
        <v>1</v>
      </c>
      <c r="H701" s="7">
        <v>8</v>
      </c>
      <c r="I701" s="8">
        <v>1</v>
      </c>
      <c r="J701" s="8" t="s">
        <v>41</v>
      </c>
      <c r="K701" s="18" t="s">
        <v>44</v>
      </c>
      <c r="L701" s="24">
        <f t="shared" si="88"/>
        <v>1</v>
      </c>
      <c r="M701" s="23">
        <f t="shared" si="89"/>
        <v>1</v>
      </c>
      <c r="N701" s="9" t="str">
        <f t="shared" si="90"/>
        <v/>
      </c>
      <c r="O701" s="11" t="str">
        <f t="shared" si="91"/>
        <v/>
      </c>
      <c r="P701" s="28">
        <f t="shared" si="92"/>
        <v>0.125</v>
      </c>
      <c r="Q701" s="28">
        <f t="shared" si="93"/>
        <v>4.1666666666666664E-2</v>
      </c>
    </row>
    <row r="702" spans="1:17" x14ac:dyDescent="0.2">
      <c r="A702" s="5">
        <v>41894</v>
      </c>
      <c r="B702" s="6">
        <v>43</v>
      </c>
      <c r="C702" s="6">
        <v>1</v>
      </c>
      <c r="D702" s="6" t="s">
        <v>69</v>
      </c>
      <c r="E702" s="6" t="s">
        <v>82</v>
      </c>
      <c r="F702" s="6">
        <v>24</v>
      </c>
      <c r="G702" s="7">
        <v>1</v>
      </c>
      <c r="H702" s="7">
        <v>8</v>
      </c>
      <c r="I702" s="8">
        <v>1</v>
      </c>
      <c r="J702" s="8" t="s">
        <v>41</v>
      </c>
      <c r="K702" s="18" t="s">
        <v>50</v>
      </c>
      <c r="L702" s="24">
        <f t="shared" si="88"/>
        <v>1</v>
      </c>
      <c r="M702" s="23">
        <f t="shared" si="89"/>
        <v>1</v>
      </c>
      <c r="N702" s="9">
        <f t="shared" si="90"/>
        <v>1</v>
      </c>
      <c r="O702" s="11">
        <f t="shared" si="91"/>
        <v>4.1666666666666664E-2</v>
      </c>
      <c r="P702" s="28">
        <f t="shared" si="92"/>
        <v>0.125</v>
      </c>
      <c r="Q702" s="28">
        <f t="shared" si="93"/>
        <v>4.1666666666666664E-2</v>
      </c>
    </row>
    <row r="703" spans="1:17" x14ac:dyDescent="0.2">
      <c r="A703" s="5">
        <v>41894</v>
      </c>
      <c r="B703" s="6">
        <v>43</v>
      </c>
      <c r="C703" s="6">
        <v>1</v>
      </c>
      <c r="D703" s="6" t="s">
        <v>69</v>
      </c>
      <c r="E703" s="6" t="s">
        <v>82</v>
      </c>
      <c r="F703" s="6">
        <v>24</v>
      </c>
      <c r="G703" s="7">
        <v>1</v>
      </c>
      <c r="H703" s="7">
        <v>8</v>
      </c>
      <c r="I703" s="8">
        <v>2</v>
      </c>
      <c r="J703" s="8" t="s">
        <v>41</v>
      </c>
      <c r="K703" s="18" t="s">
        <v>51</v>
      </c>
      <c r="L703" s="24">
        <f t="shared" si="88"/>
        <v>1</v>
      </c>
      <c r="M703" s="23" t="str">
        <f t="shared" si="89"/>
        <v/>
      </c>
      <c r="N703" s="9" t="str">
        <f t="shared" si="90"/>
        <v/>
      </c>
      <c r="O703" s="11" t="str">
        <f t="shared" si="91"/>
        <v/>
      </c>
      <c r="P703" s="28">
        <f t="shared" si="92"/>
        <v>0.125</v>
      </c>
      <c r="Q703" s="28">
        <f t="shared" si="93"/>
        <v>4.1666666666666664E-2</v>
      </c>
    </row>
    <row r="704" spans="1:17" x14ac:dyDescent="0.2">
      <c r="A704" s="5">
        <v>41894</v>
      </c>
      <c r="B704" s="6">
        <v>43</v>
      </c>
      <c r="C704" s="6">
        <v>1</v>
      </c>
      <c r="D704" s="6" t="s">
        <v>69</v>
      </c>
      <c r="E704" s="6" t="s">
        <v>82</v>
      </c>
      <c r="F704" s="6">
        <v>24</v>
      </c>
      <c r="G704" s="7">
        <v>1</v>
      </c>
      <c r="H704" s="7">
        <v>8</v>
      </c>
      <c r="I704" s="8">
        <v>2</v>
      </c>
      <c r="J704" s="8" t="s">
        <v>41</v>
      </c>
      <c r="K704" s="18" t="s">
        <v>44</v>
      </c>
      <c r="L704" s="24">
        <f t="shared" si="88"/>
        <v>1</v>
      </c>
      <c r="M704" s="23">
        <f t="shared" si="89"/>
        <v>1</v>
      </c>
      <c r="N704" s="9" t="str">
        <f t="shared" si="90"/>
        <v/>
      </c>
      <c r="O704" s="11" t="str">
        <f t="shared" si="91"/>
        <v/>
      </c>
      <c r="P704" s="28">
        <f t="shared" si="92"/>
        <v>0.125</v>
      </c>
      <c r="Q704" s="28">
        <f t="shared" si="93"/>
        <v>4.1666666666666664E-2</v>
      </c>
    </row>
    <row r="705" spans="1:17" x14ac:dyDescent="0.2">
      <c r="A705" s="5">
        <v>41894</v>
      </c>
      <c r="B705" s="6">
        <v>43</v>
      </c>
      <c r="C705" s="6">
        <v>1</v>
      </c>
      <c r="D705" s="6" t="s">
        <v>69</v>
      </c>
      <c r="E705" s="6" t="s">
        <v>82</v>
      </c>
      <c r="F705" s="6">
        <v>24</v>
      </c>
      <c r="G705" s="7">
        <v>1</v>
      </c>
      <c r="H705" s="7">
        <v>8</v>
      </c>
      <c r="I705" s="8">
        <v>2</v>
      </c>
      <c r="J705" s="8" t="s">
        <v>41</v>
      </c>
      <c r="K705" s="18" t="s">
        <v>50</v>
      </c>
      <c r="L705" s="24">
        <f t="shared" si="88"/>
        <v>1</v>
      </c>
      <c r="M705" s="23">
        <f t="shared" si="89"/>
        <v>1</v>
      </c>
      <c r="N705" s="9">
        <f t="shared" si="90"/>
        <v>1</v>
      </c>
      <c r="O705" s="11">
        <f t="shared" si="91"/>
        <v>4.1666666666666664E-2</v>
      </c>
      <c r="P705" s="28">
        <f t="shared" si="92"/>
        <v>0.125</v>
      </c>
      <c r="Q705" s="28">
        <f t="shared" si="93"/>
        <v>4.1666666666666664E-2</v>
      </c>
    </row>
    <row r="706" spans="1:17" x14ac:dyDescent="0.2">
      <c r="A706" s="5">
        <v>41894</v>
      </c>
      <c r="B706" s="6">
        <v>43</v>
      </c>
      <c r="C706" s="6">
        <v>1</v>
      </c>
      <c r="D706" s="6" t="s">
        <v>69</v>
      </c>
      <c r="E706" s="6" t="s">
        <v>82</v>
      </c>
      <c r="F706" s="6">
        <v>24</v>
      </c>
      <c r="G706" s="7">
        <v>1</v>
      </c>
      <c r="H706" s="7">
        <v>8</v>
      </c>
      <c r="I706" s="8">
        <v>3</v>
      </c>
      <c r="J706" s="8" t="s">
        <v>41</v>
      </c>
      <c r="K706" s="18" t="s">
        <v>51</v>
      </c>
      <c r="L706" s="24">
        <f t="shared" si="88"/>
        <v>1</v>
      </c>
      <c r="M706" s="23" t="str">
        <f t="shared" si="89"/>
        <v/>
      </c>
      <c r="N706" s="9" t="str">
        <f t="shared" si="90"/>
        <v/>
      </c>
      <c r="O706" s="11" t="str">
        <f t="shared" si="91"/>
        <v/>
      </c>
      <c r="P706" s="28">
        <f t="shared" si="92"/>
        <v>0.125</v>
      </c>
      <c r="Q706" s="28">
        <f t="shared" si="93"/>
        <v>4.1666666666666664E-2</v>
      </c>
    </row>
    <row r="707" spans="1:17" x14ac:dyDescent="0.2">
      <c r="A707" s="5">
        <v>41894</v>
      </c>
      <c r="B707" s="6">
        <v>43</v>
      </c>
      <c r="C707" s="6">
        <v>1</v>
      </c>
      <c r="D707" s="6" t="s">
        <v>69</v>
      </c>
      <c r="E707" s="6" t="s">
        <v>82</v>
      </c>
      <c r="F707" s="6">
        <v>24</v>
      </c>
      <c r="G707" s="7">
        <v>1</v>
      </c>
      <c r="H707" s="7">
        <v>8</v>
      </c>
      <c r="I707" s="8">
        <v>3</v>
      </c>
      <c r="J707" s="8" t="s">
        <v>41</v>
      </c>
      <c r="K707" s="18" t="s">
        <v>44</v>
      </c>
      <c r="L707" s="24">
        <f t="shared" si="88"/>
        <v>1</v>
      </c>
      <c r="M707" s="23">
        <f t="shared" si="89"/>
        <v>1</v>
      </c>
      <c r="N707" s="9" t="str">
        <f t="shared" si="90"/>
        <v/>
      </c>
      <c r="O707" s="11" t="str">
        <f t="shared" si="91"/>
        <v/>
      </c>
      <c r="P707" s="28">
        <f t="shared" si="92"/>
        <v>0.125</v>
      </c>
      <c r="Q707" s="28">
        <f t="shared" si="93"/>
        <v>4.1666666666666664E-2</v>
      </c>
    </row>
    <row r="708" spans="1:17" x14ac:dyDescent="0.2">
      <c r="A708" s="5">
        <v>41894</v>
      </c>
      <c r="B708" s="6">
        <v>43</v>
      </c>
      <c r="C708" s="6">
        <v>1</v>
      </c>
      <c r="D708" s="6" t="s">
        <v>69</v>
      </c>
      <c r="E708" s="6" t="s">
        <v>82</v>
      </c>
      <c r="F708" s="6">
        <v>24</v>
      </c>
      <c r="G708" s="7">
        <v>1</v>
      </c>
      <c r="H708" s="7">
        <v>8</v>
      </c>
      <c r="I708" s="8">
        <v>3</v>
      </c>
      <c r="J708" s="8" t="s">
        <v>41</v>
      </c>
      <c r="K708" s="18" t="s">
        <v>50</v>
      </c>
      <c r="L708" s="24">
        <f t="shared" si="88"/>
        <v>1</v>
      </c>
      <c r="M708" s="23">
        <f t="shared" si="89"/>
        <v>1</v>
      </c>
      <c r="N708" s="9">
        <f t="shared" si="90"/>
        <v>1</v>
      </c>
      <c r="O708" s="11">
        <f t="shared" si="91"/>
        <v>4.1666666666666664E-2</v>
      </c>
      <c r="P708" s="28">
        <f t="shared" si="92"/>
        <v>0.125</v>
      </c>
      <c r="Q708" s="28">
        <f t="shared" si="93"/>
        <v>4.1666666666666664E-2</v>
      </c>
    </row>
    <row r="709" spans="1:17" x14ac:dyDescent="0.2">
      <c r="A709" s="5">
        <v>41894</v>
      </c>
      <c r="B709" s="6">
        <v>43</v>
      </c>
      <c r="C709" s="6">
        <v>1</v>
      </c>
      <c r="D709" s="6" t="s">
        <v>69</v>
      </c>
      <c r="E709" s="6" t="s">
        <v>82</v>
      </c>
      <c r="F709" s="6">
        <v>24</v>
      </c>
      <c r="G709" s="7">
        <v>1</v>
      </c>
      <c r="H709" s="7">
        <v>8</v>
      </c>
      <c r="I709" s="8">
        <v>4</v>
      </c>
      <c r="J709" s="8" t="s">
        <v>62</v>
      </c>
      <c r="K709" s="18" t="s">
        <v>51</v>
      </c>
      <c r="L709" s="24">
        <f t="shared" si="88"/>
        <v>1</v>
      </c>
      <c r="M709" s="23" t="str">
        <f t="shared" si="89"/>
        <v/>
      </c>
      <c r="N709" s="9" t="str">
        <f t="shared" si="90"/>
        <v/>
      </c>
      <c r="O709" s="11" t="str">
        <f t="shared" si="91"/>
        <v/>
      </c>
      <c r="P709" s="28">
        <f t="shared" si="92"/>
        <v>0.125</v>
      </c>
      <c r="Q709" s="28">
        <f t="shared" si="93"/>
        <v>4.1666666666666664E-2</v>
      </c>
    </row>
    <row r="710" spans="1:17" x14ac:dyDescent="0.2">
      <c r="A710" s="5">
        <v>41894</v>
      </c>
      <c r="B710" s="6">
        <v>43</v>
      </c>
      <c r="C710" s="6">
        <v>1</v>
      </c>
      <c r="D710" s="6" t="s">
        <v>69</v>
      </c>
      <c r="E710" s="6" t="s">
        <v>82</v>
      </c>
      <c r="F710" s="6">
        <v>24</v>
      </c>
      <c r="G710" s="7">
        <v>1</v>
      </c>
      <c r="H710" s="7">
        <v>8</v>
      </c>
      <c r="I710" s="8">
        <v>4</v>
      </c>
      <c r="J710" s="8" t="s">
        <v>62</v>
      </c>
      <c r="K710" s="18" t="s">
        <v>54</v>
      </c>
      <c r="L710" s="24">
        <f t="shared" si="88"/>
        <v>0</v>
      </c>
      <c r="M710" s="23" t="str">
        <f t="shared" si="89"/>
        <v/>
      </c>
      <c r="N710" s="9" t="str">
        <f t="shared" si="90"/>
        <v/>
      </c>
      <c r="O710" s="11" t="str">
        <f t="shared" si="91"/>
        <v/>
      </c>
      <c r="P710" s="28">
        <f t="shared" si="92"/>
        <v>0.125</v>
      </c>
      <c r="Q710" s="28">
        <f t="shared" si="93"/>
        <v>4.1666666666666664E-2</v>
      </c>
    </row>
    <row r="711" spans="1:17" x14ac:dyDescent="0.2">
      <c r="A711" s="5">
        <v>41894</v>
      </c>
      <c r="B711" s="6">
        <v>43</v>
      </c>
      <c r="C711" s="6">
        <v>1</v>
      </c>
      <c r="D711" s="6" t="s">
        <v>69</v>
      </c>
      <c r="E711" s="6" t="s">
        <v>82</v>
      </c>
      <c r="F711" s="6">
        <v>24</v>
      </c>
      <c r="G711" s="7">
        <v>1</v>
      </c>
      <c r="H711" s="7">
        <v>8</v>
      </c>
      <c r="I711" s="8">
        <v>4</v>
      </c>
      <c r="J711" s="8" t="s">
        <v>62</v>
      </c>
      <c r="K711" s="18" t="s">
        <v>50</v>
      </c>
      <c r="L711" s="24">
        <f t="shared" si="88"/>
        <v>1</v>
      </c>
      <c r="M711" s="23">
        <f t="shared" si="89"/>
        <v>1</v>
      </c>
      <c r="N711" s="9">
        <f t="shared" si="90"/>
        <v>1</v>
      </c>
      <c r="O711" s="11">
        <f t="shared" si="91"/>
        <v>4.1666666666666664E-2</v>
      </c>
      <c r="P711" s="28">
        <f t="shared" si="92"/>
        <v>0.125</v>
      </c>
      <c r="Q711" s="28">
        <f t="shared" si="93"/>
        <v>4.1666666666666664E-2</v>
      </c>
    </row>
    <row r="712" spans="1:17" x14ac:dyDescent="0.2">
      <c r="A712" s="5">
        <v>41894</v>
      </c>
      <c r="B712" s="6">
        <v>43</v>
      </c>
      <c r="C712" s="6">
        <v>1</v>
      </c>
      <c r="D712" s="6" t="s">
        <v>69</v>
      </c>
      <c r="E712" s="6" t="s">
        <v>82</v>
      </c>
      <c r="F712" s="6">
        <v>24</v>
      </c>
      <c r="G712" s="7">
        <v>1</v>
      </c>
      <c r="H712" s="7">
        <v>8</v>
      </c>
      <c r="I712" s="8">
        <v>5</v>
      </c>
      <c r="J712" s="8" t="s">
        <v>41</v>
      </c>
      <c r="K712" s="18" t="s">
        <v>51</v>
      </c>
      <c r="L712" s="24">
        <f t="shared" si="88"/>
        <v>1</v>
      </c>
      <c r="M712" s="23" t="str">
        <f t="shared" si="89"/>
        <v/>
      </c>
      <c r="N712" s="9" t="str">
        <f t="shared" si="90"/>
        <v/>
      </c>
      <c r="O712" s="11" t="str">
        <f t="shared" si="91"/>
        <v/>
      </c>
      <c r="P712" s="28">
        <f t="shared" si="92"/>
        <v>0.125</v>
      </c>
      <c r="Q712" s="28">
        <f t="shared" si="93"/>
        <v>4.1666666666666664E-2</v>
      </c>
    </row>
    <row r="713" spans="1:17" x14ac:dyDescent="0.2">
      <c r="A713" s="5">
        <v>41894</v>
      </c>
      <c r="B713" s="6">
        <v>43</v>
      </c>
      <c r="C713" s="6">
        <v>1</v>
      </c>
      <c r="D713" s="6" t="s">
        <v>69</v>
      </c>
      <c r="E713" s="6" t="s">
        <v>82</v>
      </c>
      <c r="F713" s="6">
        <v>24</v>
      </c>
      <c r="G713" s="7">
        <v>1</v>
      </c>
      <c r="H713" s="7">
        <v>8</v>
      </c>
      <c r="I713" s="8">
        <v>5</v>
      </c>
      <c r="J713" s="8" t="s">
        <v>41</v>
      </c>
      <c r="K713" s="18" t="s">
        <v>44</v>
      </c>
      <c r="L713" s="24">
        <f t="shared" si="88"/>
        <v>1</v>
      </c>
      <c r="M713" s="23">
        <f t="shared" si="89"/>
        <v>1</v>
      </c>
      <c r="N713" s="9" t="str">
        <f t="shared" si="90"/>
        <v/>
      </c>
      <c r="O713" s="11" t="str">
        <f t="shared" si="91"/>
        <v/>
      </c>
      <c r="P713" s="28">
        <f t="shared" si="92"/>
        <v>0.125</v>
      </c>
      <c r="Q713" s="28">
        <f t="shared" si="93"/>
        <v>4.1666666666666664E-2</v>
      </c>
    </row>
    <row r="714" spans="1:17" x14ac:dyDescent="0.2">
      <c r="A714" s="5">
        <v>41894</v>
      </c>
      <c r="B714" s="6">
        <v>43</v>
      </c>
      <c r="C714" s="6">
        <v>1</v>
      </c>
      <c r="D714" s="6" t="s">
        <v>69</v>
      </c>
      <c r="E714" s="6" t="s">
        <v>82</v>
      </c>
      <c r="F714" s="6">
        <v>24</v>
      </c>
      <c r="G714" s="7">
        <v>1</v>
      </c>
      <c r="H714" s="7">
        <v>8</v>
      </c>
      <c r="I714" s="8">
        <v>5</v>
      </c>
      <c r="J714" s="8" t="s">
        <v>41</v>
      </c>
      <c r="K714" s="18" t="s">
        <v>50</v>
      </c>
      <c r="L714" s="24">
        <f t="shared" si="88"/>
        <v>1</v>
      </c>
      <c r="M714" s="23">
        <f t="shared" si="89"/>
        <v>1</v>
      </c>
      <c r="N714" s="9">
        <f t="shared" si="90"/>
        <v>1</v>
      </c>
      <c r="O714" s="11">
        <f t="shared" si="91"/>
        <v>4.1666666666666664E-2</v>
      </c>
      <c r="P714" s="28">
        <f t="shared" si="92"/>
        <v>0.125</v>
      </c>
      <c r="Q714" s="28">
        <f t="shared" si="93"/>
        <v>4.1666666666666664E-2</v>
      </c>
    </row>
    <row r="715" spans="1:17" x14ac:dyDescent="0.2">
      <c r="A715" s="5">
        <v>41894</v>
      </c>
      <c r="B715" s="6">
        <v>43</v>
      </c>
      <c r="C715" s="6">
        <v>1</v>
      </c>
      <c r="D715" s="6" t="s">
        <v>69</v>
      </c>
      <c r="E715" s="6" t="s">
        <v>82</v>
      </c>
      <c r="F715" s="6">
        <v>24</v>
      </c>
      <c r="G715" s="7">
        <v>1</v>
      </c>
      <c r="H715" s="7">
        <v>8</v>
      </c>
      <c r="I715" s="8">
        <v>6</v>
      </c>
      <c r="J715" s="8" t="s">
        <v>41</v>
      </c>
      <c r="K715" s="18" t="s">
        <v>51</v>
      </c>
      <c r="L715" s="24">
        <f t="shared" si="88"/>
        <v>1</v>
      </c>
      <c r="M715" s="23" t="str">
        <f t="shared" si="89"/>
        <v/>
      </c>
      <c r="N715" s="9" t="str">
        <f t="shared" si="90"/>
        <v/>
      </c>
      <c r="O715" s="11" t="str">
        <f t="shared" si="91"/>
        <v/>
      </c>
      <c r="P715" s="28">
        <f t="shared" si="92"/>
        <v>0.125</v>
      </c>
      <c r="Q715" s="28">
        <f t="shared" si="93"/>
        <v>4.1666666666666664E-2</v>
      </c>
    </row>
    <row r="716" spans="1:17" x14ac:dyDescent="0.2">
      <c r="A716" s="5">
        <v>41894</v>
      </c>
      <c r="B716" s="6">
        <v>43</v>
      </c>
      <c r="C716" s="6">
        <v>1</v>
      </c>
      <c r="D716" s="6" t="s">
        <v>69</v>
      </c>
      <c r="E716" s="6" t="s">
        <v>82</v>
      </c>
      <c r="F716" s="6">
        <v>24</v>
      </c>
      <c r="G716" s="7">
        <v>1</v>
      </c>
      <c r="H716" s="7">
        <v>8</v>
      </c>
      <c r="I716" s="8">
        <v>6</v>
      </c>
      <c r="J716" s="8" t="s">
        <v>41</v>
      </c>
      <c r="K716" s="18" t="s">
        <v>46</v>
      </c>
      <c r="L716" s="24">
        <f t="shared" si="88"/>
        <v>1</v>
      </c>
      <c r="M716" s="23" t="str">
        <f t="shared" si="89"/>
        <v/>
      </c>
      <c r="N716" s="9" t="str">
        <f t="shared" si="90"/>
        <v/>
      </c>
      <c r="O716" s="11" t="str">
        <f t="shared" si="91"/>
        <v/>
      </c>
      <c r="P716" s="28">
        <f t="shared" si="92"/>
        <v>0.125</v>
      </c>
      <c r="Q716" s="28">
        <f t="shared" si="93"/>
        <v>4.1666666666666664E-2</v>
      </c>
    </row>
    <row r="717" spans="1:17" x14ac:dyDescent="0.2">
      <c r="A717" s="5">
        <v>41894</v>
      </c>
      <c r="B717" s="6">
        <v>43</v>
      </c>
      <c r="C717" s="6">
        <v>1</v>
      </c>
      <c r="D717" s="6" t="s">
        <v>69</v>
      </c>
      <c r="E717" s="6" t="s">
        <v>82</v>
      </c>
      <c r="F717" s="6">
        <v>24</v>
      </c>
      <c r="G717" s="7">
        <v>1</v>
      </c>
      <c r="H717" s="7">
        <v>8</v>
      </c>
      <c r="I717" s="8">
        <v>6</v>
      </c>
      <c r="J717" s="8" t="s">
        <v>41</v>
      </c>
      <c r="K717" s="18" t="s">
        <v>44</v>
      </c>
      <c r="L717" s="24">
        <f t="shared" si="88"/>
        <v>1</v>
      </c>
      <c r="M717" s="23">
        <f t="shared" si="89"/>
        <v>1</v>
      </c>
      <c r="N717" s="9" t="str">
        <f t="shared" si="90"/>
        <v/>
      </c>
      <c r="O717" s="11" t="str">
        <f t="shared" si="91"/>
        <v/>
      </c>
      <c r="P717" s="28">
        <f t="shared" si="92"/>
        <v>0.125</v>
      </c>
      <c r="Q717" s="28">
        <f t="shared" si="93"/>
        <v>4.1666666666666664E-2</v>
      </c>
    </row>
    <row r="718" spans="1:17" x14ac:dyDescent="0.2">
      <c r="A718" s="5">
        <v>41894</v>
      </c>
      <c r="B718" s="6">
        <v>43</v>
      </c>
      <c r="C718" s="6">
        <v>1</v>
      </c>
      <c r="D718" s="6" t="s">
        <v>69</v>
      </c>
      <c r="E718" s="6" t="s">
        <v>82</v>
      </c>
      <c r="F718" s="6">
        <v>24</v>
      </c>
      <c r="G718" s="7">
        <v>1</v>
      </c>
      <c r="H718" s="7">
        <v>8</v>
      </c>
      <c r="I718" s="8">
        <v>6</v>
      </c>
      <c r="J718" s="8" t="s">
        <v>41</v>
      </c>
      <c r="K718" s="18" t="s">
        <v>50</v>
      </c>
      <c r="L718" s="24">
        <f t="shared" si="88"/>
        <v>1</v>
      </c>
      <c r="M718" s="23">
        <f t="shared" si="89"/>
        <v>1</v>
      </c>
      <c r="N718" s="9">
        <f t="shared" si="90"/>
        <v>1</v>
      </c>
      <c r="O718" s="11">
        <f t="shared" si="91"/>
        <v>4.1666666666666664E-2</v>
      </c>
      <c r="P718" s="28">
        <f t="shared" si="92"/>
        <v>0.125</v>
      </c>
      <c r="Q718" s="28">
        <f t="shared" si="93"/>
        <v>4.1666666666666664E-2</v>
      </c>
    </row>
    <row r="719" spans="1:17" x14ac:dyDescent="0.2">
      <c r="A719" s="5">
        <v>41894</v>
      </c>
      <c r="B719" s="6">
        <v>43</v>
      </c>
      <c r="C719" s="6">
        <v>1</v>
      </c>
      <c r="D719" s="6" t="s">
        <v>69</v>
      </c>
      <c r="E719" s="6" t="s">
        <v>82</v>
      </c>
      <c r="F719" s="6">
        <v>24</v>
      </c>
      <c r="G719" s="7">
        <v>1</v>
      </c>
      <c r="H719" s="7">
        <v>8</v>
      </c>
      <c r="I719" s="8">
        <v>7</v>
      </c>
      <c r="J719" s="8" t="s">
        <v>35</v>
      </c>
      <c r="K719" s="18" t="s">
        <v>50</v>
      </c>
      <c r="L719" s="24">
        <f t="shared" si="88"/>
        <v>1</v>
      </c>
      <c r="M719" s="23">
        <f t="shared" si="89"/>
        <v>1</v>
      </c>
      <c r="N719" s="9" t="str">
        <f t="shared" si="90"/>
        <v/>
      </c>
      <c r="O719" s="11" t="str">
        <f t="shared" si="91"/>
        <v/>
      </c>
      <c r="P719" s="28">
        <f t="shared" si="92"/>
        <v>0.125</v>
      </c>
      <c r="Q719" s="28">
        <f t="shared" si="93"/>
        <v>4.1666666666666664E-2</v>
      </c>
    </row>
    <row r="720" spans="1:17" x14ac:dyDescent="0.2">
      <c r="A720" s="5">
        <v>41894</v>
      </c>
      <c r="B720" s="6">
        <v>43</v>
      </c>
      <c r="C720" s="6">
        <v>1</v>
      </c>
      <c r="D720" s="6" t="s">
        <v>69</v>
      </c>
      <c r="E720" s="6" t="s">
        <v>82</v>
      </c>
      <c r="F720" s="6">
        <v>24</v>
      </c>
      <c r="G720" s="7">
        <v>1</v>
      </c>
      <c r="H720" s="7">
        <v>8</v>
      </c>
      <c r="I720" s="8">
        <v>7</v>
      </c>
      <c r="J720" s="8" t="s">
        <v>35</v>
      </c>
      <c r="K720" s="18" t="s">
        <v>44</v>
      </c>
      <c r="L720" s="24">
        <f t="shared" si="88"/>
        <v>1</v>
      </c>
      <c r="M720" s="23">
        <f t="shared" si="89"/>
        <v>1</v>
      </c>
      <c r="N720" s="9">
        <f t="shared" si="90"/>
        <v>1</v>
      </c>
      <c r="O720" s="11">
        <f t="shared" si="91"/>
        <v>4.1666666666666664E-2</v>
      </c>
      <c r="P720" s="28">
        <f t="shared" si="92"/>
        <v>0.125</v>
      </c>
      <c r="Q720" s="28">
        <f t="shared" si="93"/>
        <v>4.1666666666666664E-2</v>
      </c>
    </row>
    <row r="721" spans="1:17" x14ac:dyDescent="0.2">
      <c r="A721" s="5">
        <v>41894</v>
      </c>
      <c r="B721" s="6">
        <v>43</v>
      </c>
      <c r="C721" s="6">
        <v>1</v>
      </c>
      <c r="D721" s="6" t="s">
        <v>69</v>
      </c>
      <c r="E721" s="6" t="s">
        <v>82</v>
      </c>
      <c r="F721" s="6">
        <v>24</v>
      </c>
      <c r="G721" s="7">
        <v>1</v>
      </c>
      <c r="H721" s="7">
        <v>8</v>
      </c>
      <c r="I721" s="8">
        <v>7</v>
      </c>
      <c r="J721" s="8" t="s">
        <v>35</v>
      </c>
      <c r="K721" s="18" t="s">
        <v>46</v>
      </c>
      <c r="L721" s="24">
        <f t="shared" si="88"/>
        <v>1</v>
      </c>
      <c r="M721" s="23" t="str">
        <f t="shared" si="89"/>
        <v/>
      </c>
      <c r="N721" s="9" t="str">
        <f t="shared" si="90"/>
        <v/>
      </c>
      <c r="O721" s="11" t="str">
        <f t="shared" si="91"/>
        <v/>
      </c>
      <c r="P721" s="28">
        <f t="shared" si="92"/>
        <v>0.125</v>
      </c>
      <c r="Q721" s="28">
        <f t="shared" si="93"/>
        <v>4.1666666666666664E-2</v>
      </c>
    </row>
    <row r="722" spans="1:17" x14ac:dyDescent="0.2">
      <c r="A722" s="5">
        <v>41894</v>
      </c>
      <c r="B722" s="6">
        <v>43</v>
      </c>
      <c r="C722" s="6">
        <v>1</v>
      </c>
      <c r="D722" s="6" t="s">
        <v>69</v>
      </c>
      <c r="E722" s="6" t="s">
        <v>82</v>
      </c>
      <c r="F722" s="6">
        <v>24</v>
      </c>
      <c r="G722" s="7">
        <v>1</v>
      </c>
      <c r="H722" s="7">
        <v>8</v>
      </c>
      <c r="I722" s="8">
        <v>8</v>
      </c>
      <c r="J722" s="8" t="s">
        <v>34</v>
      </c>
      <c r="K722" s="18" t="s">
        <v>51</v>
      </c>
      <c r="L722" s="24">
        <f t="shared" si="88"/>
        <v>1</v>
      </c>
      <c r="M722" s="23" t="str">
        <f t="shared" si="89"/>
        <v/>
      </c>
      <c r="N722" s="9" t="str">
        <f t="shared" si="90"/>
        <v/>
      </c>
      <c r="O722" s="11" t="str">
        <f t="shared" si="91"/>
        <v/>
      </c>
      <c r="P722" s="28">
        <f t="shared" si="92"/>
        <v>0.125</v>
      </c>
      <c r="Q722" s="28">
        <f t="shared" si="93"/>
        <v>4.1666666666666664E-2</v>
      </c>
    </row>
    <row r="723" spans="1:17" x14ac:dyDescent="0.2">
      <c r="A723" s="5">
        <v>41894</v>
      </c>
      <c r="B723" s="6">
        <v>43</v>
      </c>
      <c r="C723" s="6">
        <v>1</v>
      </c>
      <c r="D723" s="6" t="s">
        <v>69</v>
      </c>
      <c r="E723" s="6" t="s">
        <v>82</v>
      </c>
      <c r="F723" s="6">
        <v>24</v>
      </c>
      <c r="G723" s="7">
        <v>1</v>
      </c>
      <c r="H723" s="7">
        <v>8</v>
      </c>
      <c r="I723" s="8">
        <v>8</v>
      </c>
      <c r="J723" s="8" t="s">
        <v>34</v>
      </c>
      <c r="K723" s="18" t="s">
        <v>50</v>
      </c>
      <c r="L723" s="24">
        <f t="shared" si="88"/>
        <v>1</v>
      </c>
      <c r="M723" s="23">
        <f t="shared" si="89"/>
        <v>1</v>
      </c>
      <c r="N723" s="9">
        <f t="shared" si="90"/>
        <v>1</v>
      </c>
      <c r="O723" s="11">
        <f t="shared" si="91"/>
        <v>4.1666666666666664E-2</v>
      </c>
      <c r="P723" s="28">
        <f t="shared" si="92"/>
        <v>0.125</v>
      </c>
      <c r="Q723" s="28">
        <f t="shared" si="93"/>
        <v>4.1666666666666664E-2</v>
      </c>
    </row>
    <row r="724" spans="1:17" x14ac:dyDescent="0.2">
      <c r="A724" s="5">
        <v>41894</v>
      </c>
      <c r="B724" s="6">
        <v>43</v>
      </c>
      <c r="C724" s="6">
        <v>1</v>
      </c>
      <c r="D724" s="6" t="s">
        <v>69</v>
      </c>
      <c r="E724" s="6" t="s">
        <v>82</v>
      </c>
      <c r="F724" s="6">
        <v>24</v>
      </c>
      <c r="G724" s="7">
        <v>2</v>
      </c>
      <c r="H724" s="7">
        <v>8</v>
      </c>
      <c r="I724" s="8">
        <v>1</v>
      </c>
      <c r="J724" s="8" t="s">
        <v>32</v>
      </c>
      <c r="K724" s="18" t="s">
        <v>51</v>
      </c>
      <c r="L724" s="24">
        <f t="shared" si="88"/>
        <v>1</v>
      </c>
      <c r="M724" s="23" t="str">
        <f t="shared" si="89"/>
        <v/>
      </c>
      <c r="N724" s="9" t="str">
        <f t="shared" si="90"/>
        <v/>
      </c>
      <c r="O724" s="11" t="str">
        <f t="shared" si="91"/>
        <v/>
      </c>
      <c r="P724" s="28">
        <f t="shared" si="92"/>
        <v>0.125</v>
      </c>
      <c r="Q724" s="28">
        <f t="shared" si="93"/>
        <v>4.1666666666666664E-2</v>
      </c>
    </row>
    <row r="725" spans="1:17" x14ac:dyDescent="0.2">
      <c r="A725" s="5">
        <v>41894</v>
      </c>
      <c r="B725" s="6">
        <v>43</v>
      </c>
      <c r="C725" s="6">
        <v>1</v>
      </c>
      <c r="D725" s="6" t="s">
        <v>69</v>
      </c>
      <c r="E725" s="6" t="s">
        <v>82</v>
      </c>
      <c r="F725" s="6">
        <v>24</v>
      </c>
      <c r="G725" s="7">
        <v>2</v>
      </c>
      <c r="H725" s="7">
        <v>8</v>
      </c>
      <c r="I725" s="8">
        <v>1</v>
      </c>
      <c r="J725" s="8" t="s">
        <v>32</v>
      </c>
      <c r="K725" s="18" t="s">
        <v>50</v>
      </c>
      <c r="L725" s="24">
        <f t="shared" si="88"/>
        <v>1</v>
      </c>
      <c r="M725" s="23">
        <f t="shared" si="89"/>
        <v>1</v>
      </c>
      <c r="N725" s="9">
        <f t="shared" si="90"/>
        <v>1</v>
      </c>
      <c r="O725" s="11">
        <f t="shared" si="91"/>
        <v>4.1666666666666664E-2</v>
      </c>
      <c r="P725" s="28">
        <f t="shared" si="92"/>
        <v>0.125</v>
      </c>
      <c r="Q725" s="28">
        <f t="shared" si="93"/>
        <v>4.1666666666666664E-2</v>
      </c>
    </row>
    <row r="726" spans="1:17" x14ac:dyDescent="0.2">
      <c r="A726" s="5">
        <v>41894</v>
      </c>
      <c r="B726" s="6">
        <v>43</v>
      </c>
      <c r="C726" s="6">
        <v>1</v>
      </c>
      <c r="D726" s="6" t="s">
        <v>69</v>
      </c>
      <c r="E726" s="6" t="s">
        <v>82</v>
      </c>
      <c r="F726" s="6">
        <v>24</v>
      </c>
      <c r="G726" s="7">
        <v>2</v>
      </c>
      <c r="H726" s="7">
        <v>8</v>
      </c>
      <c r="I726" s="8">
        <v>2</v>
      </c>
      <c r="J726" s="8" t="s">
        <v>67</v>
      </c>
      <c r="K726" s="18" t="s">
        <v>51</v>
      </c>
      <c r="L726" s="24">
        <f t="shared" si="88"/>
        <v>1</v>
      </c>
      <c r="M726" s="23" t="str">
        <f t="shared" si="89"/>
        <v/>
      </c>
      <c r="N726" s="9" t="str">
        <f t="shared" si="90"/>
        <v/>
      </c>
      <c r="O726" s="11" t="str">
        <f t="shared" si="91"/>
        <v/>
      </c>
      <c r="P726" s="28">
        <f t="shared" si="92"/>
        <v>0.125</v>
      </c>
      <c r="Q726" s="28">
        <f t="shared" si="93"/>
        <v>4.1666666666666664E-2</v>
      </c>
    </row>
    <row r="727" spans="1:17" x14ac:dyDescent="0.2">
      <c r="A727" s="5">
        <v>41894</v>
      </c>
      <c r="B727" s="6">
        <v>43</v>
      </c>
      <c r="C727" s="6">
        <v>1</v>
      </c>
      <c r="D727" s="6" t="s">
        <v>69</v>
      </c>
      <c r="E727" s="6" t="s">
        <v>82</v>
      </c>
      <c r="F727" s="6">
        <v>24</v>
      </c>
      <c r="G727" s="7">
        <v>2</v>
      </c>
      <c r="H727" s="7">
        <v>8</v>
      </c>
      <c r="I727" s="8">
        <v>2</v>
      </c>
      <c r="J727" s="8" t="s">
        <v>67</v>
      </c>
      <c r="K727" s="18" t="s">
        <v>44</v>
      </c>
      <c r="L727" s="24">
        <f t="shared" si="88"/>
        <v>1</v>
      </c>
      <c r="M727" s="23">
        <f t="shared" si="89"/>
        <v>1</v>
      </c>
      <c r="N727" s="9">
        <f t="shared" si="90"/>
        <v>1</v>
      </c>
      <c r="O727" s="11">
        <f t="shared" si="91"/>
        <v>4.1666666666666664E-2</v>
      </c>
      <c r="P727" s="28">
        <f t="shared" si="92"/>
        <v>0.125</v>
      </c>
      <c r="Q727" s="28">
        <f t="shared" si="93"/>
        <v>4.1666666666666664E-2</v>
      </c>
    </row>
    <row r="728" spans="1:17" x14ac:dyDescent="0.2">
      <c r="A728" s="5">
        <v>41894</v>
      </c>
      <c r="B728" s="6">
        <v>43</v>
      </c>
      <c r="C728" s="6">
        <v>1</v>
      </c>
      <c r="D728" s="6" t="s">
        <v>69</v>
      </c>
      <c r="E728" s="6" t="s">
        <v>82</v>
      </c>
      <c r="F728" s="6">
        <v>24</v>
      </c>
      <c r="G728" s="7">
        <v>2</v>
      </c>
      <c r="H728" s="7">
        <v>8</v>
      </c>
      <c r="I728" s="8">
        <v>3</v>
      </c>
      <c r="J728" s="8" t="s">
        <v>33</v>
      </c>
      <c r="K728" s="18" t="s">
        <v>59</v>
      </c>
      <c r="L728" s="24">
        <f t="shared" si="88"/>
        <v>1</v>
      </c>
      <c r="M728" s="23" t="str">
        <f t="shared" si="89"/>
        <v/>
      </c>
      <c r="N728" s="9" t="str">
        <f t="shared" si="90"/>
        <v/>
      </c>
      <c r="O728" s="11" t="str">
        <f t="shared" si="91"/>
        <v/>
      </c>
      <c r="P728" s="28">
        <f t="shared" si="92"/>
        <v>0.125</v>
      </c>
      <c r="Q728" s="28">
        <f t="shared" si="93"/>
        <v>4.1666666666666664E-2</v>
      </c>
    </row>
    <row r="729" spans="1:17" x14ac:dyDescent="0.2">
      <c r="A729" s="5">
        <v>41894</v>
      </c>
      <c r="B729" s="6">
        <v>43</v>
      </c>
      <c r="C729" s="6">
        <v>1</v>
      </c>
      <c r="D729" s="6" t="s">
        <v>69</v>
      </c>
      <c r="E729" s="6" t="s">
        <v>82</v>
      </c>
      <c r="F729" s="6">
        <v>24</v>
      </c>
      <c r="G729" s="7">
        <v>2</v>
      </c>
      <c r="H729" s="7">
        <v>8</v>
      </c>
      <c r="I729" s="8">
        <v>3</v>
      </c>
      <c r="J729" s="8" t="s">
        <v>33</v>
      </c>
      <c r="K729" s="18" t="s">
        <v>63</v>
      </c>
      <c r="L729" s="24" t="str">
        <f t="shared" si="88"/>
        <v/>
      </c>
      <c r="M729" s="23" t="str">
        <f t="shared" si="89"/>
        <v/>
      </c>
      <c r="N729" s="9" t="str">
        <f t="shared" si="90"/>
        <v/>
      </c>
      <c r="O729" s="11" t="str">
        <f t="shared" si="91"/>
        <v/>
      </c>
      <c r="P729" s="28">
        <f t="shared" si="92"/>
        <v>0.125</v>
      </c>
      <c r="Q729" s="28">
        <f t="shared" si="93"/>
        <v>4.1666666666666664E-2</v>
      </c>
    </row>
    <row r="730" spans="1:17" x14ac:dyDescent="0.2">
      <c r="A730" s="5">
        <v>41894</v>
      </c>
      <c r="B730" s="6">
        <v>43</v>
      </c>
      <c r="C730" s="6">
        <v>1</v>
      </c>
      <c r="D730" s="6" t="s">
        <v>69</v>
      </c>
      <c r="E730" s="6" t="s">
        <v>82</v>
      </c>
      <c r="F730" s="6">
        <v>24</v>
      </c>
      <c r="G730" s="7">
        <v>2</v>
      </c>
      <c r="H730" s="7">
        <v>8</v>
      </c>
      <c r="I730" s="8">
        <v>3</v>
      </c>
      <c r="J730" s="8" t="s">
        <v>33</v>
      </c>
      <c r="K730" s="18" t="s">
        <v>54</v>
      </c>
      <c r="L730" s="24">
        <f t="shared" si="88"/>
        <v>0</v>
      </c>
      <c r="M730" s="23" t="str">
        <f t="shared" si="89"/>
        <v/>
      </c>
      <c r="N730" s="9" t="str">
        <f t="shared" si="90"/>
        <v/>
      </c>
      <c r="O730" s="11" t="str">
        <f t="shared" si="91"/>
        <v/>
      </c>
      <c r="P730" s="28">
        <f t="shared" si="92"/>
        <v>0.125</v>
      </c>
      <c r="Q730" s="28">
        <f t="shared" si="93"/>
        <v>4.1666666666666664E-2</v>
      </c>
    </row>
    <row r="731" spans="1:17" x14ac:dyDescent="0.2">
      <c r="A731" s="5">
        <v>41894</v>
      </c>
      <c r="B731" s="6">
        <v>43</v>
      </c>
      <c r="C731" s="6">
        <v>1</v>
      </c>
      <c r="D731" s="6" t="s">
        <v>69</v>
      </c>
      <c r="E731" s="6" t="s">
        <v>82</v>
      </c>
      <c r="F731" s="6">
        <v>24</v>
      </c>
      <c r="G731" s="7">
        <v>2</v>
      </c>
      <c r="H731" s="7">
        <v>8</v>
      </c>
      <c r="I731" s="8">
        <v>4</v>
      </c>
      <c r="J731" s="8" t="s">
        <v>41</v>
      </c>
      <c r="K731" s="18" t="s">
        <v>51</v>
      </c>
      <c r="L731" s="24">
        <f t="shared" si="88"/>
        <v>1</v>
      </c>
      <c r="M731" s="23" t="str">
        <f t="shared" si="89"/>
        <v/>
      </c>
      <c r="N731" s="9" t="str">
        <f t="shared" si="90"/>
        <v/>
      </c>
      <c r="O731" s="11" t="str">
        <f t="shared" si="91"/>
        <v/>
      </c>
      <c r="P731" s="28">
        <f t="shared" si="92"/>
        <v>0.125</v>
      </c>
      <c r="Q731" s="28">
        <f t="shared" si="93"/>
        <v>4.1666666666666664E-2</v>
      </c>
    </row>
    <row r="732" spans="1:17" x14ac:dyDescent="0.2">
      <c r="A732" s="5">
        <v>41894</v>
      </c>
      <c r="B732" s="6">
        <v>43</v>
      </c>
      <c r="C732" s="6">
        <v>1</v>
      </c>
      <c r="D732" s="6" t="s">
        <v>69</v>
      </c>
      <c r="E732" s="6" t="s">
        <v>82</v>
      </c>
      <c r="F732" s="6">
        <v>24</v>
      </c>
      <c r="G732" s="7">
        <v>2</v>
      </c>
      <c r="H732" s="7">
        <v>8</v>
      </c>
      <c r="I732" s="8">
        <v>5</v>
      </c>
      <c r="J732" s="8" t="s">
        <v>34</v>
      </c>
      <c r="K732" s="18" t="s">
        <v>51</v>
      </c>
      <c r="L732" s="24">
        <f t="shared" si="88"/>
        <v>1</v>
      </c>
      <c r="M732" s="23" t="str">
        <f t="shared" si="89"/>
        <v/>
      </c>
      <c r="N732" s="9" t="str">
        <f t="shared" si="90"/>
        <v/>
      </c>
      <c r="O732" s="11" t="str">
        <f t="shared" si="91"/>
        <v/>
      </c>
      <c r="P732" s="28">
        <f t="shared" si="92"/>
        <v>0.125</v>
      </c>
      <c r="Q732" s="28">
        <f t="shared" si="93"/>
        <v>4.1666666666666664E-2</v>
      </c>
    </row>
    <row r="733" spans="1:17" x14ac:dyDescent="0.2">
      <c r="A733" s="5">
        <v>41894</v>
      </c>
      <c r="B733" s="6">
        <v>43</v>
      </c>
      <c r="C733" s="6">
        <v>1</v>
      </c>
      <c r="D733" s="6" t="s">
        <v>69</v>
      </c>
      <c r="E733" s="6" t="s">
        <v>82</v>
      </c>
      <c r="F733" s="6">
        <v>24</v>
      </c>
      <c r="G733" s="7">
        <v>2</v>
      </c>
      <c r="H733" s="7">
        <v>8</v>
      </c>
      <c r="I733" s="8">
        <v>5</v>
      </c>
      <c r="J733" s="8" t="s">
        <v>34</v>
      </c>
      <c r="K733" s="18" t="s">
        <v>50</v>
      </c>
      <c r="L733" s="24">
        <f t="shared" si="88"/>
        <v>1</v>
      </c>
      <c r="M733" s="23">
        <f t="shared" si="89"/>
        <v>1</v>
      </c>
      <c r="N733" s="9">
        <f t="shared" si="90"/>
        <v>1</v>
      </c>
      <c r="O733" s="11">
        <f t="shared" si="91"/>
        <v>4.1666666666666664E-2</v>
      </c>
      <c r="P733" s="28">
        <f t="shared" si="92"/>
        <v>0.125</v>
      </c>
      <c r="Q733" s="28">
        <f t="shared" si="93"/>
        <v>4.1666666666666664E-2</v>
      </c>
    </row>
    <row r="734" spans="1:17" x14ac:dyDescent="0.2">
      <c r="A734" s="5">
        <v>41894</v>
      </c>
      <c r="B734" s="6">
        <v>43</v>
      </c>
      <c r="C734" s="6">
        <v>1</v>
      </c>
      <c r="D734" s="6" t="s">
        <v>69</v>
      </c>
      <c r="E734" s="6" t="s">
        <v>82</v>
      </c>
      <c r="F734" s="6">
        <v>24</v>
      </c>
      <c r="G734" s="7">
        <v>2</v>
      </c>
      <c r="H734" s="7">
        <v>8</v>
      </c>
      <c r="I734" s="8">
        <v>6</v>
      </c>
      <c r="J734" s="8" t="s">
        <v>39</v>
      </c>
      <c r="K734" s="18" t="s">
        <v>51</v>
      </c>
      <c r="L734" s="24">
        <f t="shared" si="88"/>
        <v>1</v>
      </c>
      <c r="M734" s="23" t="str">
        <f t="shared" si="89"/>
        <v/>
      </c>
      <c r="N734" s="9" t="str">
        <f t="shared" si="90"/>
        <v/>
      </c>
      <c r="O734" s="11" t="str">
        <f t="shared" si="91"/>
        <v/>
      </c>
      <c r="P734" s="28">
        <f t="shared" si="92"/>
        <v>0.125</v>
      </c>
      <c r="Q734" s="28">
        <f t="shared" si="93"/>
        <v>4.1666666666666664E-2</v>
      </c>
    </row>
    <row r="735" spans="1:17" x14ac:dyDescent="0.2">
      <c r="A735" s="5">
        <v>41894</v>
      </c>
      <c r="B735" s="6">
        <v>43</v>
      </c>
      <c r="C735" s="6">
        <v>1</v>
      </c>
      <c r="D735" s="6" t="s">
        <v>69</v>
      </c>
      <c r="E735" s="6" t="s">
        <v>82</v>
      </c>
      <c r="F735" s="6">
        <v>24</v>
      </c>
      <c r="G735" s="7">
        <v>2</v>
      </c>
      <c r="H735" s="7">
        <v>8</v>
      </c>
      <c r="I735" s="8">
        <v>6</v>
      </c>
      <c r="J735" s="8" t="s">
        <v>39</v>
      </c>
      <c r="K735" s="18" t="s">
        <v>50</v>
      </c>
      <c r="L735" s="24">
        <f t="shared" si="88"/>
        <v>1</v>
      </c>
      <c r="M735" s="23">
        <f t="shared" si="89"/>
        <v>1</v>
      </c>
      <c r="N735" s="9">
        <f t="shared" si="90"/>
        <v>1</v>
      </c>
      <c r="O735" s="11">
        <f t="shared" si="91"/>
        <v>4.1666666666666664E-2</v>
      </c>
      <c r="P735" s="28">
        <f t="shared" si="92"/>
        <v>0.125</v>
      </c>
      <c r="Q735" s="28">
        <f t="shared" si="93"/>
        <v>4.1666666666666664E-2</v>
      </c>
    </row>
    <row r="736" spans="1:17" x14ac:dyDescent="0.2">
      <c r="A736" s="5">
        <v>41894</v>
      </c>
      <c r="B736" s="6">
        <v>43</v>
      </c>
      <c r="C736" s="6">
        <v>1</v>
      </c>
      <c r="D736" s="6" t="s">
        <v>69</v>
      </c>
      <c r="E736" s="6" t="s">
        <v>82</v>
      </c>
      <c r="F736" s="6">
        <v>24</v>
      </c>
      <c r="G736" s="7">
        <v>2</v>
      </c>
      <c r="H736" s="7">
        <v>8</v>
      </c>
      <c r="I736" s="8">
        <v>7</v>
      </c>
      <c r="J736" s="8" t="s">
        <v>67</v>
      </c>
      <c r="K736" s="18" t="s">
        <v>63</v>
      </c>
      <c r="L736" s="24" t="str">
        <f t="shared" si="88"/>
        <v/>
      </c>
      <c r="M736" s="23" t="str">
        <f t="shared" si="89"/>
        <v/>
      </c>
      <c r="N736" s="9" t="str">
        <f t="shared" si="90"/>
        <v/>
      </c>
      <c r="O736" s="11" t="str">
        <f t="shared" si="91"/>
        <v/>
      </c>
      <c r="P736" s="28">
        <f t="shared" si="92"/>
        <v>0.125</v>
      </c>
      <c r="Q736" s="28">
        <f t="shared" si="93"/>
        <v>4.1666666666666664E-2</v>
      </c>
    </row>
    <row r="737" spans="1:17" x14ac:dyDescent="0.2">
      <c r="A737" s="5">
        <v>41894</v>
      </c>
      <c r="B737" s="6">
        <v>43</v>
      </c>
      <c r="C737" s="6">
        <v>1</v>
      </c>
      <c r="D737" s="6" t="s">
        <v>69</v>
      </c>
      <c r="E737" s="6" t="s">
        <v>82</v>
      </c>
      <c r="F737" s="6">
        <v>24</v>
      </c>
      <c r="G737" s="7">
        <v>2</v>
      </c>
      <c r="H737" s="7">
        <v>8</v>
      </c>
      <c r="I737" s="8">
        <v>7</v>
      </c>
      <c r="J737" s="8" t="s">
        <v>67</v>
      </c>
      <c r="K737" s="18" t="s">
        <v>44</v>
      </c>
      <c r="L737" s="24">
        <f t="shared" si="88"/>
        <v>1</v>
      </c>
      <c r="M737" s="23">
        <f t="shared" si="89"/>
        <v>1</v>
      </c>
      <c r="N737" s="9">
        <f t="shared" si="90"/>
        <v>1</v>
      </c>
      <c r="O737" s="11">
        <f t="shared" si="91"/>
        <v>4.1666666666666664E-2</v>
      </c>
      <c r="P737" s="28">
        <f t="shared" si="92"/>
        <v>0.125</v>
      </c>
      <c r="Q737" s="28">
        <f t="shared" si="93"/>
        <v>4.1666666666666664E-2</v>
      </c>
    </row>
    <row r="738" spans="1:17" x14ac:dyDescent="0.2">
      <c r="A738" s="5">
        <v>41894</v>
      </c>
      <c r="B738" s="6">
        <v>43</v>
      </c>
      <c r="C738" s="6">
        <v>1</v>
      </c>
      <c r="D738" s="6" t="s">
        <v>69</v>
      </c>
      <c r="E738" s="6" t="s">
        <v>82</v>
      </c>
      <c r="F738" s="6">
        <v>24</v>
      </c>
      <c r="G738" s="7">
        <v>2</v>
      </c>
      <c r="H738" s="7">
        <v>8</v>
      </c>
      <c r="I738" s="8">
        <v>8</v>
      </c>
      <c r="J738" s="8" t="s">
        <v>35</v>
      </c>
      <c r="K738" s="18" t="s">
        <v>46</v>
      </c>
      <c r="L738" s="24">
        <f t="shared" si="88"/>
        <v>1</v>
      </c>
      <c r="M738" s="23" t="str">
        <f t="shared" si="89"/>
        <v/>
      </c>
      <c r="N738" s="9" t="str">
        <f t="shared" si="90"/>
        <v/>
      </c>
      <c r="O738" s="11" t="str">
        <f t="shared" si="91"/>
        <v/>
      </c>
      <c r="P738" s="28">
        <f t="shared" si="92"/>
        <v>0.125</v>
      </c>
      <c r="Q738" s="28">
        <f t="shared" si="93"/>
        <v>4.1666666666666664E-2</v>
      </c>
    </row>
    <row r="739" spans="1:17" x14ac:dyDescent="0.2">
      <c r="A739" s="5">
        <v>41894</v>
      </c>
      <c r="B739" s="6">
        <v>43</v>
      </c>
      <c r="C739" s="6">
        <v>1</v>
      </c>
      <c r="D739" s="6" t="s">
        <v>69</v>
      </c>
      <c r="E739" s="6" t="s">
        <v>82</v>
      </c>
      <c r="F739" s="6">
        <v>24</v>
      </c>
      <c r="G739" s="7">
        <v>2</v>
      </c>
      <c r="H739" s="7">
        <v>8</v>
      </c>
      <c r="I739" s="8">
        <v>8</v>
      </c>
      <c r="J739" s="8" t="s">
        <v>35</v>
      </c>
      <c r="K739" s="18" t="s">
        <v>50</v>
      </c>
      <c r="L739" s="24">
        <f t="shared" si="88"/>
        <v>1</v>
      </c>
      <c r="M739" s="23">
        <f t="shared" si="89"/>
        <v>1</v>
      </c>
      <c r="N739" s="9">
        <f t="shared" si="90"/>
        <v>1</v>
      </c>
      <c r="O739" s="11">
        <f t="shared" si="91"/>
        <v>4.1666666666666664E-2</v>
      </c>
      <c r="P739" s="28">
        <f t="shared" si="92"/>
        <v>0.125</v>
      </c>
      <c r="Q739" s="28">
        <f t="shared" si="93"/>
        <v>4.1666666666666664E-2</v>
      </c>
    </row>
    <row r="740" spans="1:17" x14ac:dyDescent="0.2">
      <c r="A740" s="5">
        <v>41894</v>
      </c>
      <c r="B740" s="6">
        <v>43</v>
      </c>
      <c r="C740" s="6">
        <v>1</v>
      </c>
      <c r="D740" s="6" t="s">
        <v>69</v>
      </c>
      <c r="E740" s="6" t="s">
        <v>82</v>
      </c>
      <c r="F740" s="6">
        <v>24</v>
      </c>
      <c r="G740" s="7">
        <v>2</v>
      </c>
      <c r="H740" s="7">
        <v>8</v>
      </c>
      <c r="I740" s="8">
        <v>8</v>
      </c>
      <c r="J740" s="8" t="s">
        <v>35</v>
      </c>
      <c r="K740" s="18" t="s">
        <v>51</v>
      </c>
      <c r="L740" s="24">
        <f t="shared" si="88"/>
        <v>1</v>
      </c>
      <c r="M740" s="23" t="str">
        <f t="shared" si="89"/>
        <v/>
      </c>
      <c r="N740" s="9" t="str">
        <f t="shared" si="90"/>
        <v/>
      </c>
      <c r="O740" s="11" t="str">
        <f t="shared" si="91"/>
        <v/>
      </c>
      <c r="P740" s="28">
        <f t="shared" si="92"/>
        <v>0.125</v>
      </c>
      <c r="Q740" s="28">
        <f t="shared" si="93"/>
        <v>4.1666666666666664E-2</v>
      </c>
    </row>
    <row r="741" spans="1:17" x14ac:dyDescent="0.2">
      <c r="A741" s="5">
        <v>41894</v>
      </c>
      <c r="B741" s="6">
        <v>43</v>
      </c>
      <c r="C741" s="6">
        <v>1</v>
      </c>
      <c r="D741" s="6" t="s">
        <v>69</v>
      </c>
      <c r="E741" s="6" t="s">
        <v>82</v>
      </c>
      <c r="F741" s="6">
        <v>24</v>
      </c>
      <c r="G741" s="7">
        <v>3</v>
      </c>
      <c r="H741" s="7">
        <v>8</v>
      </c>
      <c r="I741" s="8">
        <v>1</v>
      </c>
      <c r="J741" s="8" t="s">
        <v>62</v>
      </c>
      <c r="K741" s="18" t="s">
        <v>51</v>
      </c>
      <c r="L741" s="24">
        <f t="shared" si="88"/>
        <v>1</v>
      </c>
      <c r="M741" s="23" t="str">
        <f t="shared" si="89"/>
        <v/>
      </c>
      <c r="N741" s="9" t="str">
        <f t="shared" si="90"/>
        <v/>
      </c>
      <c r="O741" s="11" t="str">
        <f t="shared" si="91"/>
        <v/>
      </c>
      <c r="P741" s="28">
        <f t="shared" si="92"/>
        <v>0.125</v>
      </c>
      <c r="Q741" s="28">
        <f t="shared" si="93"/>
        <v>4.1666666666666664E-2</v>
      </c>
    </row>
    <row r="742" spans="1:17" x14ac:dyDescent="0.2">
      <c r="A742" s="5">
        <v>41894</v>
      </c>
      <c r="B742" s="6">
        <v>43</v>
      </c>
      <c r="C742" s="6">
        <v>1</v>
      </c>
      <c r="D742" s="6" t="s">
        <v>69</v>
      </c>
      <c r="E742" s="6" t="s">
        <v>82</v>
      </c>
      <c r="F742" s="6">
        <v>24</v>
      </c>
      <c r="G742" s="7">
        <v>3</v>
      </c>
      <c r="H742" s="7">
        <v>8</v>
      </c>
      <c r="I742" s="8">
        <v>1</v>
      </c>
      <c r="J742" s="8" t="s">
        <v>62</v>
      </c>
      <c r="K742" s="18" t="s">
        <v>54</v>
      </c>
      <c r="L742" s="24">
        <f t="shared" si="88"/>
        <v>0</v>
      </c>
      <c r="M742" s="23" t="str">
        <f t="shared" si="89"/>
        <v/>
      </c>
      <c r="N742" s="9" t="str">
        <f t="shared" si="90"/>
        <v/>
      </c>
      <c r="O742" s="11" t="str">
        <f t="shared" si="91"/>
        <v/>
      </c>
      <c r="P742" s="28">
        <f t="shared" si="92"/>
        <v>0.125</v>
      </c>
      <c r="Q742" s="28">
        <f t="shared" si="93"/>
        <v>4.1666666666666664E-2</v>
      </c>
    </row>
    <row r="743" spans="1:17" x14ac:dyDescent="0.2">
      <c r="A743" s="5">
        <v>41894</v>
      </c>
      <c r="B743" s="6">
        <v>43</v>
      </c>
      <c r="C743" s="6">
        <v>1</v>
      </c>
      <c r="D743" s="6" t="s">
        <v>69</v>
      </c>
      <c r="E743" s="6" t="s">
        <v>82</v>
      </c>
      <c r="F743" s="6">
        <v>24</v>
      </c>
      <c r="G743" s="7">
        <v>3</v>
      </c>
      <c r="H743" s="7">
        <v>8</v>
      </c>
      <c r="I743" s="8">
        <v>2</v>
      </c>
      <c r="J743" s="8" t="s">
        <v>33</v>
      </c>
      <c r="K743" s="18" t="s">
        <v>64</v>
      </c>
      <c r="L743" s="24">
        <f t="shared" si="88"/>
        <v>1</v>
      </c>
      <c r="M743" s="23" t="str">
        <f t="shared" si="89"/>
        <v/>
      </c>
      <c r="N743" s="9" t="str">
        <f t="shared" si="90"/>
        <v/>
      </c>
      <c r="O743" s="11" t="str">
        <f t="shared" si="91"/>
        <v/>
      </c>
      <c r="P743" s="28">
        <f t="shared" si="92"/>
        <v>0.125</v>
      </c>
      <c r="Q743" s="28">
        <f t="shared" si="93"/>
        <v>4.1666666666666664E-2</v>
      </c>
    </row>
    <row r="744" spans="1:17" x14ac:dyDescent="0.2">
      <c r="A744" s="5">
        <v>41894</v>
      </c>
      <c r="B744" s="6">
        <v>43</v>
      </c>
      <c r="C744" s="6">
        <v>1</v>
      </c>
      <c r="D744" s="6" t="s">
        <v>69</v>
      </c>
      <c r="E744" s="6" t="s">
        <v>82</v>
      </c>
      <c r="F744" s="6">
        <v>24</v>
      </c>
      <c r="G744" s="7">
        <v>3</v>
      </c>
      <c r="H744" s="7">
        <v>8</v>
      </c>
      <c r="I744" s="8">
        <v>2</v>
      </c>
      <c r="J744" s="8" t="s">
        <v>33</v>
      </c>
      <c r="K744" s="18" t="s">
        <v>63</v>
      </c>
      <c r="L744" s="24" t="str">
        <f t="shared" ref="L744:L807" si="94">IF(OR(K744="NONE",K744="SED"),0,IF(K744="MIS","",1))</f>
        <v/>
      </c>
      <c r="M744" s="23" t="str">
        <f t="shared" ref="M744:M807" si="95">IF(OR(K744="SA", K744="PBUR", K744= "BUR"), 1, "")</f>
        <v/>
      </c>
      <c r="N744" s="9" t="str">
        <f t="shared" ref="N744:N807" si="96">IF(M744&lt;&gt;1,"",IF(M745&lt;&gt;1,1,IF(I744=I745,"",1)))</f>
        <v/>
      </c>
      <c r="O744" s="11" t="str">
        <f t="shared" ref="O744:O807" si="97">IF(N744=1, (N744/F744), "")</f>
        <v/>
      </c>
      <c r="P744" s="28">
        <f t="shared" ref="P744:P807" si="98">(1/H744)</f>
        <v>0.125</v>
      </c>
      <c r="Q744" s="28">
        <f t="shared" ref="Q744:Q807" si="99">(1/F744)</f>
        <v>4.1666666666666664E-2</v>
      </c>
    </row>
    <row r="745" spans="1:17" x14ac:dyDescent="0.2">
      <c r="A745" s="5">
        <v>41894</v>
      </c>
      <c r="B745" s="6">
        <v>43</v>
      </c>
      <c r="C745" s="6">
        <v>1</v>
      </c>
      <c r="D745" s="6" t="s">
        <v>69</v>
      </c>
      <c r="E745" s="6" t="s">
        <v>82</v>
      </c>
      <c r="F745" s="6">
        <v>24</v>
      </c>
      <c r="G745" s="7">
        <v>3</v>
      </c>
      <c r="H745" s="7">
        <v>8</v>
      </c>
      <c r="I745" s="8">
        <v>2</v>
      </c>
      <c r="J745" s="8" t="s">
        <v>33</v>
      </c>
      <c r="K745" s="18" t="s">
        <v>54</v>
      </c>
      <c r="L745" s="24">
        <f t="shared" si="94"/>
        <v>0</v>
      </c>
      <c r="M745" s="23" t="str">
        <f t="shared" si="95"/>
        <v/>
      </c>
      <c r="N745" s="9" t="str">
        <f t="shared" si="96"/>
        <v/>
      </c>
      <c r="O745" s="11" t="str">
        <f t="shared" si="97"/>
        <v/>
      </c>
      <c r="P745" s="28">
        <f t="shared" si="98"/>
        <v>0.125</v>
      </c>
      <c r="Q745" s="28">
        <f t="shared" si="99"/>
        <v>4.1666666666666664E-2</v>
      </c>
    </row>
    <row r="746" spans="1:17" x14ac:dyDescent="0.2">
      <c r="A746" s="5">
        <v>41894</v>
      </c>
      <c r="B746" s="6">
        <v>43</v>
      </c>
      <c r="C746" s="6">
        <v>1</v>
      </c>
      <c r="D746" s="6" t="s">
        <v>69</v>
      </c>
      <c r="E746" s="6" t="s">
        <v>82</v>
      </c>
      <c r="F746" s="6">
        <v>24</v>
      </c>
      <c r="G746" s="7">
        <v>3</v>
      </c>
      <c r="H746" s="7">
        <v>8</v>
      </c>
      <c r="I746" s="8">
        <v>3</v>
      </c>
      <c r="J746" s="8" t="s">
        <v>62</v>
      </c>
      <c r="K746" s="18" t="s">
        <v>51</v>
      </c>
      <c r="L746" s="24">
        <f t="shared" si="94"/>
        <v>1</v>
      </c>
      <c r="M746" s="23" t="str">
        <f t="shared" si="95"/>
        <v/>
      </c>
      <c r="N746" s="9" t="str">
        <f t="shared" si="96"/>
        <v/>
      </c>
      <c r="O746" s="11" t="str">
        <f t="shared" si="97"/>
        <v/>
      </c>
      <c r="P746" s="28">
        <f t="shared" si="98"/>
        <v>0.125</v>
      </c>
      <c r="Q746" s="28">
        <f t="shared" si="99"/>
        <v>4.1666666666666664E-2</v>
      </c>
    </row>
    <row r="747" spans="1:17" x14ac:dyDescent="0.2">
      <c r="A747" s="5">
        <v>41894</v>
      </c>
      <c r="B747" s="6">
        <v>43</v>
      </c>
      <c r="C747" s="6">
        <v>1</v>
      </c>
      <c r="D747" s="6" t="s">
        <v>69</v>
      </c>
      <c r="E747" s="6" t="s">
        <v>82</v>
      </c>
      <c r="F747" s="6">
        <v>24</v>
      </c>
      <c r="G747" s="7">
        <v>3</v>
      </c>
      <c r="H747" s="7">
        <v>8</v>
      </c>
      <c r="I747" s="8">
        <v>3</v>
      </c>
      <c r="J747" s="8" t="s">
        <v>62</v>
      </c>
      <c r="K747" s="18" t="s">
        <v>59</v>
      </c>
      <c r="L747" s="24">
        <f t="shared" si="94"/>
        <v>1</v>
      </c>
      <c r="M747" s="23" t="str">
        <f t="shared" si="95"/>
        <v/>
      </c>
      <c r="N747" s="9" t="str">
        <f t="shared" si="96"/>
        <v/>
      </c>
      <c r="O747" s="11" t="str">
        <f t="shared" si="97"/>
        <v/>
      </c>
      <c r="P747" s="28">
        <f t="shared" si="98"/>
        <v>0.125</v>
      </c>
      <c r="Q747" s="28">
        <f t="shared" si="99"/>
        <v>4.1666666666666664E-2</v>
      </c>
    </row>
    <row r="748" spans="1:17" x14ac:dyDescent="0.2">
      <c r="A748" s="5">
        <v>41894</v>
      </c>
      <c r="B748" s="6">
        <v>43</v>
      </c>
      <c r="C748" s="6">
        <v>1</v>
      </c>
      <c r="D748" s="6" t="s">
        <v>69</v>
      </c>
      <c r="E748" s="6" t="s">
        <v>82</v>
      </c>
      <c r="F748" s="6">
        <v>24</v>
      </c>
      <c r="G748" s="7">
        <v>3</v>
      </c>
      <c r="H748" s="7">
        <v>8</v>
      </c>
      <c r="I748" s="8">
        <v>3</v>
      </c>
      <c r="J748" s="8" t="s">
        <v>62</v>
      </c>
      <c r="K748" s="18" t="s">
        <v>50</v>
      </c>
      <c r="L748" s="24">
        <f t="shared" si="94"/>
        <v>1</v>
      </c>
      <c r="M748" s="23">
        <f t="shared" si="95"/>
        <v>1</v>
      </c>
      <c r="N748" s="9">
        <f t="shared" si="96"/>
        <v>1</v>
      </c>
      <c r="O748" s="11">
        <f t="shared" si="97"/>
        <v>4.1666666666666664E-2</v>
      </c>
      <c r="P748" s="28">
        <f t="shared" si="98"/>
        <v>0.125</v>
      </c>
      <c r="Q748" s="28">
        <f t="shared" si="99"/>
        <v>4.1666666666666664E-2</v>
      </c>
    </row>
    <row r="749" spans="1:17" x14ac:dyDescent="0.2">
      <c r="A749" s="5">
        <v>41894</v>
      </c>
      <c r="B749" s="6">
        <v>43</v>
      </c>
      <c r="C749" s="6">
        <v>1</v>
      </c>
      <c r="D749" s="6" t="s">
        <v>69</v>
      </c>
      <c r="E749" s="6" t="s">
        <v>82</v>
      </c>
      <c r="F749" s="6">
        <v>24</v>
      </c>
      <c r="G749" s="7">
        <v>3</v>
      </c>
      <c r="H749" s="7">
        <v>8</v>
      </c>
      <c r="I749" s="8">
        <v>3</v>
      </c>
      <c r="J749" s="8" t="s">
        <v>62</v>
      </c>
      <c r="K749" s="18" t="s">
        <v>54</v>
      </c>
      <c r="L749" s="24">
        <f t="shared" si="94"/>
        <v>0</v>
      </c>
      <c r="M749" s="23" t="str">
        <f t="shared" si="95"/>
        <v/>
      </c>
      <c r="N749" s="9" t="str">
        <f t="shared" si="96"/>
        <v/>
      </c>
      <c r="O749" s="11" t="str">
        <f t="shared" si="97"/>
        <v/>
      </c>
      <c r="P749" s="28">
        <f t="shared" si="98"/>
        <v>0.125</v>
      </c>
      <c r="Q749" s="28">
        <f t="shared" si="99"/>
        <v>4.1666666666666664E-2</v>
      </c>
    </row>
    <row r="750" spans="1:17" x14ac:dyDescent="0.2">
      <c r="A750" s="5">
        <v>41894</v>
      </c>
      <c r="B750" s="6">
        <v>43</v>
      </c>
      <c r="C750" s="6">
        <v>1</v>
      </c>
      <c r="D750" s="6" t="s">
        <v>69</v>
      </c>
      <c r="E750" s="6" t="s">
        <v>82</v>
      </c>
      <c r="F750" s="6">
        <v>24</v>
      </c>
      <c r="G750" s="7">
        <v>3</v>
      </c>
      <c r="H750" s="7">
        <v>8</v>
      </c>
      <c r="I750" s="8">
        <v>4</v>
      </c>
      <c r="J750" s="8" t="s">
        <v>33</v>
      </c>
      <c r="K750" s="18" t="s">
        <v>59</v>
      </c>
      <c r="L750" s="24">
        <f t="shared" si="94"/>
        <v>1</v>
      </c>
      <c r="M750" s="23" t="str">
        <f t="shared" si="95"/>
        <v/>
      </c>
      <c r="N750" s="9" t="str">
        <f t="shared" si="96"/>
        <v/>
      </c>
      <c r="O750" s="11" t="str">
        <f t="shared" si="97"/>
        <v/>
      </c>
      <c r="P750" s="28">
        <f t="shared" si="98"/>
        <v>0.125</v>
      </c>
      <c r="Q750" s="28">
        <f t="shared" si="99"/>
        <v>4.1666666666666664E-2</v>
      </c>
    </row>
    <row r="751" spans="1:17" x14ac:dyDescent="0.2">
      <c r="A751" s="5">
        <v>41894</v>
      </c>
      <c r="B751" s="6">
        <v>43</v>
      </c>
      <c r="C751" s="6">
        <v>1</v>
      </c>
      <c r="D751" s="6" t="s">
        <v>69</v>
      </c>
      <c r="E751" s="6" t="s">
        <v>82</v>
      </c>
      <c r="F751" s="6">
        <v>24</v>
      </c>
      <c r="G751" s="7">
        <v>3</v>
      </c>
      <c r="H751" s="7">
        <v>8</v>
      </c>
      <c r="I751" s="8">
        <v>4</v>
      </c>
      <c r="J751" s="8" t="s">
        <v>33</v>
      </c>
      <c r="K751" s="18" t="s">
        <v>51</v>
      </c>
      <c r="L751" s="24">
        <f t="shared" si="94"/>
        <v>1</v>
      </c>
      <c r="M751" s="23" t="str">
        <f t="shared" si="95"/>
        <v/>
      </c>
      <c r="N751" s="9" t="str">
        <f t="shared" si="96"/>
        <v/>
      </c>
      <c r="O751" s="11" t="str">
        <f t="shared" si="97"/>
        <v/>
      </c>
      <c r="P751" s="28">
        <f t="shared" si="98"/>
        <v>0.125</v>
      </c>
      <c r="Q751" s="28">
        <f t="shared" si="99"/>
        <v>4.1666666666666664E-2</v>
      </c>
    </row>
    <row r="752" spans="1:17" x14ac:dyDescent="0.2">
      <c r="A752" s="5">
        <v>41894</v>
      </c>
      <c r="B752" s="6">
        <v>43</v>
      </c>
      <c r="C752" s="6">
        <v>1</v>
      </c>
      <c r="D752" s="6" t="s">
        <v>69</v>
      </c>
      <c r="E752" s="6" t="s">
        <v>82</v>
      </c>
      <c r="F752" s="6">
        <v>24</v>
      </c>
      <c r="G752" s="7">
        <v>3</v>
      </c>
      <c r="H752" s="7">
        <v>8</v>
      </c>
      <c r="I752" s="8">
        <v>4</v>
      </c>
      <c r="J752" s="8" t="s">
        <v>33</v>
      </c>
      <c r="K752" s="18" t="s">
        <v>63</v>
      </c>
      <c r="L752" s="24" t="str">
        <f t="shared" si="94"/>
        <v/>
      </c>
      <c r="M752" s="23" t="str">
        <f t="shared" si="95"/>
        <v/>
      </c>
      <c r="N752" s="9" t="str">
        <f t="shared" si="96"/>
        <v/>
      </c>
      <c r="O752" s="11" t="str">
        <f t="shared" si="97"/>
        <v/>
      </c>
      <c r="P752" s="28">
        <f t="shared" si="98"/>
        <v>0.125</v>
      </c>
      <c r="Q752" s="28">
        <f t="shared" si="99"/>
        <v>4.1666666666666664E-2</v>
      </c>
    </row>
    <row r="753" spans="1:17" x14ac:dyDescent="0.2">
      <c r="A753" s="5">
        <v>41894</v>
      </c>
      <c r="B753" s="6">
        <v>43</v>
      </c>
      <c r="C753" s="6">
        <v>1</v>
      </c>
      <c r="D753" s="6" t="s">
        <v>69</v>
      </c>
      <c r="E753" s="6" t="s">
        <v>82</v>
      </c>
      <c r="F753" s="6">
        <v>24</v>
      </c>
      <c r="G753" s="7">
        <v>3</v>
      </c>
      <c r="H753" s="7">
        <v>8</v>
      </c>
      <c r="I753" s="8">
        <v>4</v>
      </c>
      <c r="J753" s="8" t="s">
        <v>33</v>
      </c>
      <c r="K753" s="18" t="s">
        <v>54</v>
      </c>
      <c r="L753" s="24">
        <f t="shared" si="94"/>
        <v>0</v>
      </c>
      <c r="M753" s="23" t="str">
        <f t="shared" si="95"/>
        <v/>
      </c>
      <c r="N753" s="9" t="str">
        <f t="shared" si="96"/>
        <v/>
      </c>
      <c r="O753" s="11" t="str">
        <f t="shared" si="97"/>
        <v/>
      </c>
      <c r="P753" s="28">
        <f t="shared" si="98"/>
        <v>0.125</v>
      </c>
      <c r="Q753" s="28">
        <f t="shared" si="99"/>
        <v>4.1666666666666664E-2</v>
      </c>
    </row>
    <row r="754" spans="1:17" x14ac:dyDescent="0.2">
      <c r="A754" s="5">
        <v>41894</v>
      </c>
      <c r="B754" s="6">
        <v>43</v>
      </c>
      <c r="C754" s="6">
        <v>1</v>
      </c>
      <c r="D754" s="6" t="s">
        <v>69</v>
      </c>
      <c r="E754" s="6" t="s">
        <v>82</v>
      </c>
      <c r="F754" s="6">
        <v>24</v>
      </c>
      <c r="G754" s="7">
        <v>3</v>
      </c>
      <c r="H754" s="7">
        <v>8</v>
      </c>
      <c r="I754" s="8">
        <v>5</v>
      </c>
      <c r="J754" s="8" t="s">
        <v>67</v>
      </c>
      <c r="K754" s="18" t="s">
        <v>51</v>
      </c>
      <c r="L754" s="24">
        <f t="shared" si="94"/>
        <v>1</v>
      </c>
      <c r="M754" s="23" t="str">
        <f t="shared" si="95"/>
        <v/>
      </c>
      <c r="N754" s="9" t="str">
        <f t="shared" si="96"/>
        <v/>
      </c>
      <c r="O754" s="11" t="str">
        <f t="shared" si="97"/>
        <v/>
      </c>
      <c r="P754" s="28">
        <f t="shared" si="98"/>
        <v>0.125</v>
      </c>
      <c r="Q754" s="28">
        <f t="shared" si="99"/>
        <v>4.1666666666666664E-2</v>
      </c>
    </row>
    <row r="755" spans="1:17" x14ac:dyDescent="0.2">
      <c r="A755" s="5">
        <v>41894</v>
      </c>
      <c r="B755" s="6">
        <v>43</v>
      </c>
      <c r="C755" s="6">
        <v>1</v>
      </c>
      <c r="D755" s="6" t="s">
        <v>69</v>
      </c>
      <c r="E755" s="6" t="s">
        <v>82</v>
      </c>
      <c r="F755" s="6">
        <v>24</v>
      </c>
      <c r="G755" s="7">
        <v>3</v>
      </c>
      <c r="H755" s="7">
        <v>8</v>
      </c>
      <c r="I755" s="8">
        <v>5</v>
      </c>
      <c r="J755" s="8" t="s">
        <v>67</v>
      </c>
      <c r="K755" s="18" t="s">
        <v>54</v>
      </c>
      <c r="L755" s="24">
        <f t="shared" si="94"/>
        <v>0</v>
      </c>
      <c r="M755" s="23" t="str">
        <f t="shared" si="95"/>
        <v/>
      </c>
      <c r="N755" s="9" t="str">
        <f t="shared" si="96"/>
        <v/>
      </c>
      <c r="O755" s="11" t="str">
        <f t="shared" si="97"/>
        <v/>
      </c>
      <c r="P755" s="28">
        <f t="shared" si="98"/>
        <v>0.125</v>
      </c>
      <c r="Q755" s="28">
        <f t="shared" si="99"/>
        <v>4.1666666666666664E-2</v>
      </c>
    </row>
    <row r="756" spans="1:17" x14ac:dyDescent="0.2">
      <c r="A756" s="5">
        <v>41894</v>
      </c>
      <c r="B756" s="6">
        <v>43</v>
      </c>
      <c r="C756" s="6">
        <v>1</v>
      </c>
      <c r="D756" s="6" t="s">
        <v>69</v>
      </c>
      <c r="E756" s="6" t="s">
        <v>82</v>
      </c>
      <c r="F756" s="6">
        <v>24</v>
      </c>
      <c r="G756" s="7">
        <v>3</v>
      </c>
      <c r="H756" s="7">
        <v>8</v>
      </c>
      <c r="I756" s="8">
        <v>6</v>
      </c>
      <c r="J756" s="8" t="s">
        <v>32</v>
      </c>
      <c r="K756" s="18" t="s">
        <v>51</v>
      </c>
      <c r="L756" s="24">
        <f t="shared" si="94"/>
        <v>1</v>
      </c>
      <c r="M756" s="23" t="str">
        <f t="shared" si="95"/>
        <v/>
      </c>
      <c r="N756" s="9" t="str">
        <f t="shared" si="96"/>
        <v/>
      </c>
      <c r="O756" s="11" t="str">
        <f t="shared" si="97"/>
        <v/>
      </c>
      <c r="P756" s="28">
        <f t="shared" si="98"/>
        <v>0.125</v>
      </c>
      <c r="Q756" s="28">
        <f t="shared" si="99"/>
        <v>4.1666666666666664E-2</v>
      </c>
    </row>
    <row r="757" spans="1:17" x14ac:dyDescent="0.2">
      <c r="A757" s="5">
        <v>41894</v>
      </c>
      <c r="B757" s="6">
        <v>43</v>
      </c>
      <c r="C757" s="6">
        <v>1</v>
      </c>
      <c r="D757" s="6" t="s">
        <v>69</v>
      </c>
      <c r="E757" s="6" t="s">
        <v>82</v>
      </c>
      <c r="F757" s="6">
        <v>24</v>
      </c>
      <c r="G757" s="7">
        <v>3</v>
      </c>
      <c r="H757" s="7">
        <v>8</v>
      </c>
      <c r="I757" s="8">
        <v>6</v>
      </c>
      <c r="J757" s="8" t="s">
        <v>32</v>
      </c>
      <c r="K757" s="18" t="s">
        <v>44</v>
      </c>
      <c r="L757" s="24">
        <f t="shared" si="94"/>
        <v>1</v>
      </c>
      <c r="M757" s="23">
        <f t="shared" si="95"/>
        <v>1</v>
      </c>
      <c r="N757" s="9">
        <f t="shared" si="96"/>
        <v>1</v>
      </c>
      <c r="O757" s="11">
        <f t="shared" si="97"/>
        <v>4.1666666666666664E-2</v>
      </c>
      <c r="P757" s="28">
        <f t="shared" si="98"/>
        <v>0.125</v>
      </c>
      <c r="Q757" s="28">
        <f t="shared" si="99"/>
        <v>4.1666666666666664E-2</v>
      </c>
    </row>
    <row r="758" spans="1:17" x14ac:dyDescent="0.2">
      <c r="A758" s="5">
        <v>41894</v>
      </c>
      <c r="B758" s="6">
        <v>43</v>
      </c>
      <c r="C758" s="6">
        <v>1</v>
      </c>
      <c r="D758" s="6" t="s">
        <v>69</v>
      </c>
      <c r="E758" s="6" t="s">
        <v>82</v>
      </c>
      <c r="F758" s="6">
        <v>24</v>
      </c>
      <c r="G758" s="7">
        <v>3</v>
      </c>
      <c r="H758" s="7">
        <v>8</v>
      </c>
      <c r="I758" s="8">
        <v>6</v>
      </c>
      <c r="J758" s="8" t="s">
        <v>32</v>
      </c>
      <c r="K758" s="18" t="s">
        <v>68</v>
      </c>
      <c r="L758" s="24">
        <f t="shared" si="94"/>
        <v>1</v>
      </c>
      <c r="M758" s="23" t="str">
        <f t="shared" si="95"/>
        <v/>
      </c>
      <c r="N758" s="9" t="str">
        <f t="shared" si="96"/>
        <v/>
      </c>
      <c r="O758" s="11" t="str">
        <f t="shared" si="97"/>
        <v/>
      </c>
      <c r="P758" s="28">
        <f t="shared" si="98"/>
        <v>0.125</v>
      </c>
      <c r="Q758" s="28">
        <f t="shared" si="99"/>
        <v>4.1666666666666664E-2</v>
      </c>
    </row>
    <row r="759" spans="1:17" x14ac:dyDescent="0.2">
      <c r="A759" s="5">
        <v>41894</v>
      </c>
      <c r="B759" s="6">
        <v>43</v>
      </c>
      <c r="C759" s="6">
        <v>1</v>
      </c>
      <c r="D759" s="6" t="s">
        <v>69</v>
      </c>
      <c r="E759" s="6" t="s">
        <v>82</v>
      </c>
      <c r="F759" s="6">
        <v>24</v>
      </c>
      <c r="G759" s="7">
        <v>3</v>
      </c>
      <c r="H759" s="7">
        <v>8</v>
      </c>
      <c r="I759" s="8">
        <v>7</v>
      </c>
      <c r="J759" s="8" t="s">
        <v>32</v>
      </c>
      <c r="K759" s="18" t="s">
        <v>51</v>
      </c>
      <c r="L759" s="24">
        <f t="shared" si="94"/>
        <v>1</v>
      </c>
      <c r="M759" s="23" t="str">
        <f t="shared" si="95"/>
        <v/>
      </c>
      <c r="N759" s="9" t="str">
        <f t="shared" si="96"/>
        <v/>
      </c>
      <c r="O759" s="11" t="str">
        <f t="shared" si="97"/>
        <v/>
      </c>
      <c r="P759" s="28">
        <f t="shared" si="98"/>
        <v>0.125</v>
      </c>
      <c r="Q759" s="28">
        <f t="shared" si="99"/>
        <v>4.1666666666666664E-2</v>
      </c>
    </row>
    <row r="760" spans="1:17" x14ac:dyDescent="0.2">
      <c r="A760" s="5">
        <v>41894</v>
      </c>
      <c r="B760" s="6">
        <v>43</v>
      </c>
      <c r="C760" s="6">
        <v>1</v>
      </c>
      <c r="D760" s="6" t="s">
        <v>69</v>
      </c>
      <c r="E760" s="6" t="s">
        <v>82</v>
      </c>
      <c r="F760" s="6">
        <v>24</v>
      </c>
      <c r="G760" s="7">
        <v>3</v>
      </c>
      <c r="H760" s="7">
        <v>8</v>
      </c>
      <c r="I760" s="8">
        <v>7</v>
      </c>
      <c r="J760" s="8" t="s">
        <v>32</v>
      </c>
      <c r="K760" s="18" t="s">
        <v>54</v>
      </c>
      <c r="L760" s="24">
        <f t="shared" si="94"/>
        <v>0</v>
      </c>
      <c r="M760" s="23" t="str">
        <f t="shared" si="95"/>
        <v/>
      </c>
      <c r="N760" s="9" t="str">
        <f t="shared" si="96"/>
        <v/>
      </c>
      <c r="O760" s="11" t="str">
        <f t="shared" si="97"/>
        <v/>
      </c>
      <c r="P760" s="28">
        <f t="shared" si="98"/>
        <v>0.125</v>
      </c>
      <c r="Q760" s="28">
        <f t="shared" si="99"/>
        <v>4.1666666666666664E-2</v>
      </c>
    </row>
    <row r="761" spans="1:17" x14ac:dyDescent="0.2">
      <c r="A761" s="5">
        <v>41894</v>
      </c>
      <c r="B761" s="6">
        <v>43</v>
      </c>
      <c r="C761" s="6">
        <v>1</v>
      </c>
      <c r="D761" s="6" t="s">
        <v>69</v>
      </c>
      <c r="E761" s="6" t="s">
        <v>82</v>
      </c>
      <c r="F761" s="6">
        <v>24</v>
      </c>
      <c r="G761" s="7">
        <v>3</v>
      </c>
      <c r="H761" s="7">
        <v>8</v>
      </c>
      <c r="I761" s="8">
        <v>8</v>
      </c>
      <c r="J761" s="8" t="s">
        <v>41</v>
      </c>
      <c r="K761" s="18" t="s">
        <v>51</v>
      </c>
      <c r="L761" s="24">
        <f t="shared" si="94"/>
        <v>1</v>
      </c>
      <c r="M761" s="23" t="str">
        <f t="shared" si="95"/>
        <v/>
      </c>
      <c r="N761" s="9" t="str">
        <f t="shared" si="96"/>
        <v/>
      </c>
      <c r="O761" s="11" t="str">
        <f t="shared" si="97"/>
        <v/>
      </c>
      <c r="P761" s="28">
        <f t="shared" si="98"/>
        <v>0.125</v>
      </c>
      <c r="Q761" s="28">
        <f t="shared" si="99"/>
        <v>4.1666666666666664E-2</v>
      </c>
    </row>
    <row r="762" spans="1:17" x14ac:dyDescent="0.2">
      <c r="A762" s="5">
        <v>41894</v>
      </c>
      <c r="B762" s="6">
        <v>43</v>
      </c>
      <c r="C762" s="6">
        <v>1</v>
      </c>
      <c r="D762" s="6" t="s">
        <v>69</v>
      </c>
      <c r="E762" s="6" t="s">
        <v>82</v>
      </c>
      <c r="F762" s="6">
        <v>24</v>
      </c>
      <c r="G762" s="7">
        <v>3</v>
      </c>
      <c r="H762" s="7">
        <v>8</v>
      </c>
      <c r="I762" s="8">
        <v>8</v>
      </c>
      <c r="J762" s="8" t="s">
        <v>41</v>
      </c>
      <c r="K762" s="18" t="s">
        <v>44</v>
      </c>
      <c r="L762" s="24">
        <f t="shared" si="94"/>
        <v>1</v>
      </c>
      <c r="M762" s="23">
        <f t="shared" si="95"/>
        <v>1</v>
      </c>
      <c r="N762" s="9">
        <f t="shared" si="96"/>
        <v>1</v>
      </c>
      <c r="O762" s="11">
        <f t="shared" si="97"/>
        <v>4.1666666666666664E-2</v>
      </c>
      <c r="P762" s="28">
        <f t="shared" si="98"/>
        <v>0.125</v>
      </c>
      <c r="Q762" s="28">
        <f t="shared" si="99"/>
        <v>4.1666666666666664E-2</v>
      </c>
    </row>
    <row r="763" spans="1:17" x14ac:dyDescent="0.2">
      <c r="A763" s="5">
        <v>41894</v>
      </c>
      <c r="B763" s="6">
        <v>43</v>
      </c>
      <c r="C763" s="6">
        <v>1</v>
      </c>
      <c r="D763" s="6" t="s">
        <v>69</v>
      </c>
      <c r="E763" s="6" t="s">
        <v>83</v>
      </c>
      <c r="F763" s="6">
        <v>25</v>
      </c>
      <c r="G763" s="7">
        <v>1</v>
      </c>
      <c r="H763" s="7">
        <v>7</v>
      </c>
      <c r="I763" s="8">
        <v>1</v>
      </c>
      <c r="J763" s="8" t="s">
        <v>32</v>
      </c>
      <c r="K763" s="18" t="s">
        <v>57</v>
      </c>
      <c r="L763" s="24">
        <f t="shared" si="94"/>
        <v>1</v>
      </c>
      <c r="M763" s="23" t="str">
        <f t="shared" si="95"/>
        <v/>
      </c>
      <c r="N763" s="9" t="str">
        <f t="shared" si="96"/>
        <v/>
      </c>
      <c r="O763" s="11" t="str">
        <f t="shared" si="97"/>
        <v/>
      </c>
      <c r="P763" s="28">
        <f t="shared" si="98"/>
        <v>0.14285714285714285</v>
      </c>
      <c r="Q763" s="28">
        <f t="shared" si="99"/>
        <v>0.04</v>
      </c>
    </row>
    <row r="764" spans="1:17" x14ac:dyDescent="0.2">
      <c r="A764" s="5">
        <v>41894</v>
      </c>
      <c r="B764" s="6">
        <v>43</v>
      </c>
      <c r="C764" s="6">
        <v>1</v>
      </c>
      <c r="D764" s="6" t="s">
        <v>69</v>
      </c>
      <c r="E764" s="6" t="s">
        <v>83</v>
      </c>
      <c r="F764" s="6">
        <v>25</v>
      </c>
      <c r="G764" s="7">
        <v>1</v>
      </c>
      <c r="H764" s="7">
        <v>7</v>
      </c>
      <c r="I764" s="8">
        <v>1</v>
      </c>
      <c r="J764" s="8" t="s">
        <v>32</v>
      </c>
      <c r="K764" s="18" t="s">
        <v>51</v>
      </c>
      <c r="L764" s="24">
        <f t="shared" si="94"/>
        <v>1</v>
      </c>
      <c r="M764" s="23" t="str">
        <f t="shared" si="95"/>
        <v/>
      </c>
      <c r="N764" s="9" t="str">
        <f t="shared" si="96"/>
        <v/>
      </c>
      <c r="O764" s="11" t="str">
        <f t="shared" si="97"/>
        <v/>
      </c>
      <c r="P764" s="28">
        <f t="shared" si="98"/>
        <v>0.14285714285714285</v>
      </c>
      <c r="Q764" s="28">
        <f t="shared" si="99"/>
        <v>0.04</v>
      </c>
    </row>
    <row r="765" spans="1:17" x14ac:dyDescent="0.2">
      <c r="A765" s="5">
        <v>41894</v>
      </c>
      <c r="B765" s="6">
        <v>43</v>
      </c>
      <c r="C765" s="6">
        <v>1</v>
      </c>
      <c r="D765" s="6" t="s">
        <v>69</v>
      </c>
      <c r="E765" s="6" t="s">
        <v>83</v>
      </c>
      <c r="F765" s="6">
        <v>25</v>
      </c>
      <c r="G765" s="7">
        <v>1</v>
      </c>
      <c r="H765" s="7">
        <v>7</v>
      </c>
      <c r="I765" s="8">
        <v>1</v>
      </c>
      <c r="J765" s="8" t="s">
        <v>32</v>
      </c>
      <c r="K765" s="18" t="s">
        <v>47</v>
      </c>
      <c r="L765" s="24">
        <f t="shared" si="94"/>
        <v>1</v>
      </c>
      <c r="M765" s="23" t="str">
        <f t="shared" si="95"/>
        <v/>
      </c>
      <c r="N765" s="9" t="str">
        <f t="shared" si="96"/>
        <v/>
      </c>
      <c r="O765" s="11" t="str">
        <f t="shared" si="97"/>
        <v/>
      </c>
      <c r="P765" s="28">
        <f t="shared" si="98"/>
        <v>0.14285714285714285</v>
      </c>
      <c r="Q765" s="28">
        <f t="shared" si="99"/>
        <v>0.04</v>
      </c>
    </row>
    <row r="766" spans="1:17" x14ac:dyDescent="0.2">
      <c r="A766" s="5">
        <v>41894</v>
      </c>
      <c r="B766" s="6">
        <v>43</v>
      </c>
      <c r="C766" s="6">
        <v>1</v>
      </c>
      <c r="D766" s="6" t="s">
        <v>69</v>
      </c>
      <c r="E766" s="6" t="s">
        <v>83</v>
      </c>
      <c r="F766" s="6">
        <v>25</v>
      </c>
      <c r="G766" s="7">
        <v>1</v>
      </c>
      <c r="H766" s="7">
        <v>7</v>
      </c>
      <c r="I766" s="8">
        <v>2</v>
      </c>
      <c r="J766" s="8" t="s">
        <v>84</v>
      </c>
      <c r="K766" s="18" t="s">
        <v>86</v>
      </c>
      <c r="L766" s="24">
        <f t="shared" si="94"/>
        <v>1</v>
      </c>
      <c r="M766" s="23" t="str">
        <f t="shared" si="95"/>
        <v/>
      </c>
      <c r="N766" s="9" t="str">
        <f t="shared" si="96"/>
        <v/>
      </c>
      <c r="O766" s="11" t="str">
        <f t="shared" si="97"/>
        <v/>
      </c>
      <c r="P766" s="28">
        <f t="shared" si="98"/>
        <v>0.14285714285714285</v>
      </c>
      <c r="Q766" s="28">
        <f t="shared" si="99"/>
        <v>0.04</v>
      </c>
    </row>
    <row r="767" spans="1:17" x14ac:dyDescent="0.2">
      <c r="A767" s="5">
        <v>41894</v>
      </c>
      <c r="B767" s="6">
        <v>43</v>
      </c>
      <c r="C767" s="6">
        <v>1</v>
      </c>
      <c r="D767" s="6" t="s">
        <v>69</v>
      </c>
      <c r="E767" s="6" t="s">
        <v>83</v>
      </c>
      <c r="F767" s="6">
        <v>25</v>
      </c>
      <c r="G767" s="7">
        <v>1</v>
      </c>
      <c r="H767" s="7">
        <v>7</v>
      </c>
      <c r="I767" s="8">
        <v>2</v>
      </c>
      <c r="J767" s="8" t="s">
        <v>84</v>
      </c>
      <c r="K767" s="18" t="s">
        <v>51</v>
      </c>
      <c r="L767" s="24">
        <f t="shared" si="94"/>
        <v>1</v>
      </c>
      <c r="M767" s="23" t="str">
        <f t="shared" si="95"/>
        <v/>
      </c>
      <c r="N767" s="9" t="str">
        <f t="shared" si="96"/>
        <v/>
      </c>
      <c r="O767" s="11" t="str">
        <f t="shared" si="97"/>
        <v/>
      </c>
      <c r="P767" s="28">
        <f t="shared" si="98"/>
        <v>0.14285714285714285</v>
      </c>
      <c r="Q767" s="28">
        <f t="shared" si="99"/>
        <v>0.04</v>
      </c>
    </row>
    <row r="768" spans="1:17" x14ac:dyDescent="0.2">
      <c r="A768" s="5">
        <v>41894</v>
      </c>
      <c r="B768" s="6">
        <v>43</v>
      </c>
      <c r="C768" s="6">
        <v>1</v>
      </c>
      <c r="D768" s="6" t="s">
        <v>69</v>
      </c>
      <c r="E768" s="6" t="s">
        <v>83</v>
      </c>
      <c r="F768" s="6">
        <v>25</v>
      </c>
      <c r="G768" s="7">
        <v>1</v>
      </c>
      <c r="H768" s="7">
        <v>7</v>
      </c>
      <c r="I768" s="8">
        <v>3</v>
      </c>
      <c r="J768" s="8" t="s">
        <v>84</v>
      </c>
      <c r="K768" s="18" t="s">
        <v>58</v>
      </c>
      <c r="L768" s="24">
        <f t="shared" si="94"/>
        <v>1</v>
      </c>
      <c r="M768" s="23" t="str">
        <f t="shared" si="95"/>
        <v/>
      </c>
      <c r="N768" s="9" t="str">
        <f t="shared" si="96"/>
        <v/>
      </c>
      <c r="O768" s="11" t="str">
        <f t="shared" si="97"/>
        <v/>
      </c>
      <c r="P768" s="28">
        <f t="shared" si="98"/>
        <v>0.14285714285714285</v>
      </c>
      <c r="Q768" s="28">
        <f t="shared" si="99"/>
        <v>0.04</v>
      </c>
    </row>
    <row r="769" spans="1:17" x14ac:dyDescent="0.2">
      <c r="A769" s="5">
        <v>41894</v>
      </c>
      <c r="B769" s="6">
        <v>43</v>
      </c>
      <c r="C769" s="6">
        <v>1</v>
      </c>
      <c r="D769" s="6" t="s">
        <v>69</v>
      </c>
      <c r="E769" s="6" t="s">
        <v>83</v>
      </c>
      <c r="F769" s="6">
        <v>25</v>
      </c>
      <c r="G769" s="7">
        <v>1</v>
      </c>
      <c r="H769" s="7">
        <v>7</v>
      </c>
      <c r="I769" s="8">
        <v>4</v>
      </c>
      <c r="J769" s="8" t="s">
        <v>32</v>
      </c>
      <c r="K769" s="18" t="s">
        <v>57</v>
      </c>
      <c r="L769" s="24">
        <f t="shared" si="94"/>
        <v>1</v>
      </c>
      <c r="M769" s="23" t="str">
        <f t="shared" si="95"/>
        <v/>
      </c>
      <c r="N769" s="9" t="str">
        <f t="shared" si="96"/>
        <v/>
      </c>
      <c r="O769" s="11" t="str">
        <f t="shared" si="97"/>
        <v/>
      </c>
      <c r="P769" s="28">
        <f t="shared" si="98"/>
        <v>0.14285714285714285</v>
      </c>
      <c r="Q769" s="28">
        <f t="shared" si="99"/>
        <v>0.04</v>
      </c>
    </row>
    <row r="770" spans="1:17" x14ac:dyDescent="0.2">
      <c r="A770" s="5">
        <v>41894</v>
      </c>
      <c r="B770" s="6">
        <v>43</v>
      </c>
      <c r="C770" s="6">
        <v>1</v>
      </c>
      <c r="D770" s="6" t="s">
        <v>69</v>
      </c>
      <c r="E770" s="6" t="s">
        <v>83</v>
      </c>
      <c r="F770" s="6">
        <v>25</v>
      </c>
      <c r="G770" s="7">
        <v>1</v>
      </c>
      <c r="H770" s="7">
        <v>7</v>
      </c>
      <c r="I770" s="8">
        <v>4</v>
      </c>
      <c r="J770" s="8" t="s">
        <v>32</v>
      </c>
      <c r="K770" s="18" t="s">
        <v>64</v>
      </c>
      <c r="L770" s="24">
        <f t="shared" si="94"/>
        <v>1</v>
      </c>
      <c r="M770" s="23" t="str">
        <f t="shared" si="95"/>
        <v/>
      </c>
      <c r="N770" s="9" t="str">
        <f t="shared" si="96"/>
        <v/>
      </c>
      <c r="O770" s="11" t="str">
        <f t="shared" si="97"/>
        <v/>
      </c>
      <c r="P770" s="28">
        <f t="shared" si="98"/>
        <v>0.14285714285714285</v>
      </c>
      <c r="Q770" s="28">
        <f t="shared" si="99"/>
        <v>0.04</v>
      </c>
    </row>
    <row r="771" spans="1:17" x14ac:dyDescent="0.2">
      <c r="A771" s="5">
        <v>41894</v>
      </c>
      <c r="B771" s="6">
        <v>43</v>
      </c>
      <c r="C771" s="6">
        <v>1</v>
      </c>
      <c r="D771" s="6" t="s">
        <v>69</v>
      </c>
      <c r="E771" s="6" t="s">
        <v>83</v>
      </c>
      <c r="F771" s="6">
        <v>25</v>
      </c>
      <c r="G771" s="7">
        <v>1</v>
      </c>
      <c r="H771" s="7">
        <v>7</v>
      </c>
      <c r="I771" s="8">
        <v>4</v>
      </c>
      <c r="J771" s="8" t="s">
        <v>32</v>
      </c>
      <c r="K771" s="18" t="s">
        <v>47</v>
      </c>
      <c r="L771" s="24">
        <f t="shared" si="94"/>
        <v>1</v>
      </c>
      <c r="M771" s="23" t="str">
        <f t="shared" si="95"/>
        <v/>
      </c>
      <c r="N771" s="9" t="str">
        <f t="shared" si="96"/>
        <v/>
      </c>
      <c r="O771" s="11" t="str">
        <f t="shared" si="97"/>
        <v/>
      </c>
      <c r="P771" s="28">
        <f t="shared" si="98"/>
        <v>0.14285714285714285</v>
      </c>
      <c r="Q771" s="28">
        <f t="shared" si="99"/>
        <v>0.04</v>
      </c>
    </row>
    <row r="772" spans="1:17" x14ac:dyDescent="0.2">
      <c r="A772" s="5">
        <v>41894</v>
      </c>
      <c r="B772" s="6">
        <v>43</v>
      </c>
      <c r="C772" s="6">
        <v>1</v>
      </c>
      <c r="D772" s="6" t="s">
        <v>69</v>
      </c>
      <c r="E772" s="6" t="s">
        <v>83</v>
      </c>
      <c r="F772" s="6">
        <v>25</v>
      </c>
      <c r="G772" s="7">
        <v>1</v>
      </c>
      <c r="H772" s="7">
        <v>7</v>
      </c>
      <c r="I772" s="8">
        <v>5</v>
      </c>
      <c r="J772" s="8" t="s">
        <v>34</v>
      </c>
      <c r="K772" s="18" t="s">
        <v>54</v>
      </c>
      <c r="L772" s="24">
        <f t="shared" si="94"/>
        <v>0</v>
      </c>
      <c r="M772" s="23" t="str">
        <f t="shared" si="95"/>
        <v/>
      </c>
      <c r="N772" s="9" t="str">
        <f t="shared" si="96"/>
        <v/>
      </c>
      <c r="O772" s="11" t="str">
        <f t="shared" si="97"/>
        <v/>
      </c>
      <c r="P772" s="28">
        <f t="shared" si="98"/>
        <v>0.14285714285714285</v>
      </c>
      <c r="Q772" s="28">
        <f t="shared" si="99"/>
        <v>0.04</v>
      </c>
    </row>
    <row r="773" spans="1:17" x14ac:dyDescent="0.2">
      <c r="A773" s="5">
        <v>41894</v>
      </c>
      <c r="B773" s="6">
        <v>43</v>
      </c>
      <c r="C773" s="6">
        <v>1</v>
      </c>
      <c r="D773" s="6" t="s">
        <v>69</v>
      </c>
      <c r="E773" s="6" t="s">
        <v>83</v>
      </c>
      <c r="F773" s="6">
        <v>25</v>
      </c>
      <c r="G773" s="7">
        <v>1</v>
      </c>
      <c r="H773" s="7">
        <v>7</v>
      </c>
      <c r="I773" s="8">
        <v>6</v>
      </c>
      <c r="J773" s="8" t="s">
        <v>84</v>
      </c>
      <c r="K773" s="18" t="s">
        <v>58</v>
      </c>
      <c r="L773" s="24">
        <f t="shared" si="94"/>
        <v>1</v>
      </c>
      <c r="M773" s="23" t="str">
        <f t="shared" si="95"/>
        <v/>
      </c>
      <c r="N773" s="9" t="str">
        <f t="shared" si="96"/>
        <v/>
      </c>
      <c r="O773" s="11" t="str">
        <f t="shared" si="97"/>
        <v/>
      </c>
      <c r="P773" s="28">
        <f t="shared" si="98"/>
        <v>0.14285714285714285</v>
      </c>
      <c r="Q773" s="28">
        <f t="shared" si="99"/>
        <v>0.04</v>
      </c>
    </row>
    <row r="774" spans="1:17" x14ac:dyDescent="0.2">
      <c r="A774" s="5">
        <v>41894</v>
      </c>
      <c r="B774" s="6">
        <v>43</v>
      </c>
      <c r="C774" s="6">
        <v>1</v>
      </c>
      <c r="D774" s="6" t="s">
        <v>69</v>
      </c>
      <c r="E774" s="6" t="s">
        <v>83</v>
      </c>
      <c r="F774" s="6">
        <v>25</v>
      </c>
      <c r="G774" s="7">
        <v>1</v>
      </c>
      <c r="H774" s="7">
        <v>7</v>
      </c>
      <c r="I774" s="8">
        <v>7</v>
      </c>
      <c r="J774" s="8" t="s">
        <v>32</v>
      </c>
      <c r="K774" s="18" t="s">
        <v>51</v>
      </c>
      <c r="L774" s="24">
        <f t="shared" si="94"/>
        <v>1</v>
      </c>
      <c r="M774" s="23" t="str">
        <f t="shared" si="95"/>
        <v/>
      </c>
      <c r="N774" s="9" t="str">
        <f t="shared" si="96"/>
        <v/>
      </c>
      <c r="O774" s="11" t="str">
        <f t="shared" si="97"/>
        <v/>
      </c>
      <c r="P774" s="28">
        <f t="shared" si="98"/>
        <v>0.14285714285714285</v>
      </c>
      <c r="Q774" s="28">
        <f t="shared" si="99"/>
        <v>0.04</v>
      </c>
    </row>
    <row r="775" spans="1:17" x14ac:dyDescent="0.2">
      <c r="A775" s="5">
        <v>41894</v>
      </c>
      <c r="B775" s="6">
        <v>43</v>
      </c>
      <c r="C775" s="6">
        <v>1</v>
      </c>
      <c r="D775" s="6" t="s">
        <v>69</v>
      </c>
      <c r="E775" s="6" t="s">
        <v>83</v>
      </c>
      <c r="F775" s="6">
        <v>25</v>
      </c>
      <c r="G775" s="7">
        <v>2</v>
      </c>
      <c r="H775" s="7">
        <v>8</v>
      </c>
      <c r="I775" s="8">
        <v>1</v>
      </c>
      <c r="J775" s="8" t="s">
        <v>32</v>
      </c>
      <c r="K775" s="18" t="s">
        <v>64</v>
      </c>
      <c r="L775" s="24">
        <f t="shared" si="94"/>
        <v>1</v>
      </c>
      <c r="M775" s="23" t="str">
        <f t="shared" si="95"/>
        <v/>
      </c>
      <c r="N775" s="9" t="str">
        <f t="shared" si="96"/>
        <v/>
      </c>
      <c r="O775" s="11" t="str">
        <f t="shared" si="97"/>
        <v/>
      </c>
      <c r="P775" s="28">
        <f t="shared" si="98"/>
        <v>0.125</v>
      </c>
      <c r="Q775" s="28">
        <f t="shared" si="99"/>
        <v>0.04</v>
      </c>
    </row>
    <row r="776" spans="1:17" x14ac:dyDescent="0.2">
      <c r="A776" s="5">
        <v>41894</v>
      </c>
      <c r="B776" s="6">
        <v>43</v>
      </c>
      <c r="C776" s="6">
        <v>1</v>
      </c>
      <c r="D776" s="6" t="s">
        <v>69</v>
      </c>
      <c r="E776" s="6" t="s">
        <v>83</v>
      </c>
      <c r="F776" s="6">
        <v>25</v>
      </c>
      <c r="G776" s="7">
        <v>2</v>
      </c>
      <c r="H776" s="7">
        <v>8</v>
      </c>
      <c r="I776" s="8">
        <v>1</v>
      </c>
      <c r="J776" s="8" t="s">
        <v>32</v>
      </c>
      <c r="K776" s="18" t="s">
        <v>47</v>
      </c>
      <c r="L776" s="24">
        <f t="shared" si="94"/>
        <v>1</v>
      </c>
      <c r="M776" s="23" t="str">
        <f t="shared" si="95"/>
        <v/>
      </c>
      <c r="N776" s="9" t="str">
        <f t="shared" si="96"/>
        <v/>
      </c>
      <c r="O776" s="11" t="str">
        <f t="shared" si="97"/>
        <v/>
      </c>
      <c r="P776" s="28">
        <f t="shared" si="98"/>
        <v>0.125</v>
      </c>
      <c r="Q776" s="28">
        <f t="shared" si="99"/>
        <v>0.04</v>
      </c>
    </row>
    <row r="777" spans="1:17" x14ac:dyDescent="0.2">
      <c r="A777" s="5">
        <v>41894</v>
      </c>
      <c r="B777" s="6">
        <v>43</v>
      </c>
      <c r="C777" s="6">
        <v>1</v>
      </c>
      <c r="D777" s="6" t="s">
        <v>69</v>
      </c>
      <c r="E777" s="6" t="s">
        <v>83</v>
      </c>
      <c r="F777" s="6">
        <v>25</v>
      </c>
      <c r="G777" s="7">
        <v>2</v>
      </c>
      <c r="H777" s="7">
        <v>8</v>
      </c>
      <c r="I777" s="8">
        <v>2</v>
      </c>
      <c r="J777" s="8" t="s">
        <v>34</v>
      </c>
      <c r="K777" s="18" t="s">
        <v>51</v>
      </c>
      <c r="L777" s="24">
        <f t="shared" si="94"/>
        <v>1</v>
      </c>
      <c r="M777" s="23" t="str">
        <f t="shared" si="95"/>
        <v/>
      </c>
      <c r="N777" s="9" t="str">
        <f t="shared" si="96"/>
        <v/>
      </c>
      <c r="O777" s="11" t="str">
        <f t="shared" si="97"/>
        <v/>
      </c>
      <c r="P777" s="28">
        <f t="shared" si="98"/>
        <v>0.125</v>
      </c>
      <c r="Q777" s="28">
        <f t="shared" si="99"/>
        <v>0.04</v>
      </c>
    </row>
    <row r="778" spans="1:17" x14ac:dyDescent="0.2">
      <c r="A778" s="5">
        <v>41894</v>
      </c>
      <c r="B778" s="6">
        <v>43</v>
      </c>
      <c r="C778" s="6">
        <v>1</v>
      </c>
      <c r="D778" s="6" t="s">
        <v>69</v>
      </c>
      <c r="E778" s="6" t="s">
        <v>83</v>
      </c>
      <c r="F778" s="6">
        <v>25</v>
      </c>
      <c r="G778" s="7">
        <v>2</v>
      </c>
      <c r="H778" s="7">
        <v>8</v>
      </c>
      <c r="I778" s="8">
        <v>3</v>
      </c>
      <c r="J778" s="8" t="s">
        <v>32</v>
      </c>
      <c r="K778" s="18" t="s">
        <v>64</v>
      </c>
      <c r="L778" s="24">
        <f t="shared" si="94"/>
        <v>1</v>
      </c>
      <c r="M778" s="23" t="str">
        <f t="shared" si="95"/>
        <v/>
      </c>
      <c r="N778" s="9" t="str">
        <f t="shared" si="96"/>
        <v/>
      </c>
      <c r="O778" s="11" t="str">
        <f t="shared" si="97"/>
        <v/>
      </c>
      <c r="P778" s="28">
        <f t="shared" si="98"/>
        <v>0.125</v>
      </c>
      <c r="Q778" s="28">
        <f t="shared" si="99"/>
        <v>0.04</v>
      </c>
    </row>
    <row r="779" spans="1:17" x14ac:dyDescent="0.2">
      <c r="A779" s="5">
        <v>41894</v>
      </c>
      <c r="B779" s="6">
        <v>43</v>
      </c>
      <c r="C779" s="6">
        <v>1</v>
      </c>
      <c r="D779" s="6" t="s">
        <v>69</v>
      </c>
      <c r="E779" s="6" t="s">
        <v>83</v>
      </c>
      <c r="F779" s="6">
        <v>25</v>
      </c>
      <c r="G779" s="7">
        <v>2</v>
      </c>
      <c r="H779" s="7">
        <v>8</v>
      </c>
      <c r="I779" s="8">
        <v>3</v>
      </c>
      <c r="J779" s="8" t="s">
        <v>32</v>
      </c>
      <c r="K779" s="18" t="s">
        <v>47</v>
      </c>
      <c r="L779" s="24">
        <f t="shared" si="94"/>
        <v>1</v>
      </c>
      <c r="M779" s="23" t="str">
        <f t="shared" si="95"/>
        <v/>
      </c>
      <c r="N779" s="9" t="str">
        <f t="shared" si="96"/>
        <v/>
      </c>
      <c r="O779" s="11" t="str">
        <f t="shared" si="97"/>
        <v/>
      </c>
      <c r="P779" s="28">
        <f t="shared" si="98"/>
        <v>0.125</v>
      </c>
      <c r="Q779" s="28">
        <f t="shared" si="99"/>
        <v>0.04</v>
      </c>
    </row>
    <row r="780" spans="1:17" x14ac:dyDescent="0.2">
      <c r="A780" s="5">
        <v>41894</v>
      </c>
      <c r="B780" s="6">
        <v>43</v>
      </c>
      <c r="C780" s="6">
        <v>1</v>
      </c>
      <c r="D780" s="6" t="s">
        <v>69</v>
      </c>
      <c r="E780" s="6" t="s">
        <v>83</v>
      </c>
      <c r="F780" s="6">
        <v>25</v>
      </c>
      <c r="G780" s="7">
        <v>2</v>
      </c>
      <c r="H780" s="7">
        <v>8</v>
      </c>
      <c r="I780" s="8">
        <v>4</v>
      </c>
      <c r="J780" s="8" t="s">
        <v>85</v>
      </c>
      <c r="K780" s="18" t="s">
        <v>64</v>
      </c>
      <c r="L780" s="24">
        <f t="shared" si="94"/>
        <v>1</v>
      </c>
      <c r="M780" s="23" t="str">
        <f t="shared" si="95"/>
        <v/>
      </c>
      <c r="N780" s="9" t="str">
        <f t="shared" si="96"/>
        <v/>
      </c>
      <c r="O780" s="11" t="str">
        <f t="shared" si="97"/>
        <v/>
      </c>
      <c r="P780" s="28">
        <f t="shared" si="98"/>
        <v>0.125</v>
      </c>
      <c r="Q780" s="28">
        <f t="shared" si="99"/>
        <v>0.04</v>
      </c>
    </row>
    <row r="781" spans="1:17" x14ac:dyDescent="0.2">
      <c r="A781" s="5">
        <v>41894</v>
      </c>
      <c r="B781" s="6">
        <v>43</v>
      </c>
      <c r="C781" s="6">
        <v>1</v>
      </c>
      <c r="D781" s="6" t="s">
        <v>69</v>
      </c>
      <c r="E781" s="6" t="s">
        <v>83</v>
      </c>
      <c r="F781" s="6">
        <v>25</v>
      </c>
      <c r="G781" s="7">
        <v>2</v>
      </c>
      <c r="H781" s="7">
        <v>8</v>
      </c>
      <c r="I781" s="8">
        <v>4</v>
      </c>
      <c r="J781" s="8" t="s">
        <v>85</v>
      </c>
      <c r="K781" s="18" t="s">
        <v>63</v>
      </c>
      <c r="L781" s="24" t="str">
        <f t="shared" si="94"/>
        <v/>
      </c>
      <c r="M781" s="23" t="str">
        <f t="shared" si="95"/>
        <v/>
      </c>
      <c r="N781" s="9" t="str">
        <f t="shared" si="96"/>
        <v/>
      </c>
      <c r="O781" s="11" t="str">
        <f t="shared" si="97"/>
        <v/>
      </c>
      <c r="P781" s="28">
        <f t="shared" si="98"/>
        <v>0.125</v>
      </c>
      <c r="Q781" s="28">
        <f t="shared" si="99"/>
        <v>0.04</v>
      </c>
    </row>
    <row r="782" spans="1:17" x14ac:dyDescent="0.2">
      <c r="A782" s="5">
        <v>41894</v>
      </c>
      <c r="B782" s="6">
        <v>43</v>
      </c>
      <c r="C782" s="6">
        <v>1</v>
      </c>
      <c r="D782" s="6" t="s">
        <v>69</v>
      </c>
      <c r="E782" s="6" t="s">
        <v>83</v>
      </c>
      <c r="F782" s="6">
        <v>25</v>
      </c>
      <c r="G782" s="7">
        <v>2</v>
      </c>
      <c r="H782" s="7">
        <v>8</v>
      </c>
      <c r="I782" s="8">
        <v>5</v>
      </c>
      <c r="J782" s="8" t="s">
        <v>38</v>
      </c>
      <c r="K782" s="18" t="s">
        <v>68</v>
      </c>
      <c r="L782" s="24">
        <f t="shared" si="94"/>
        <v>1</v>
      </c>
      <c r="M782" s="23" t="str">
        <f t="shared" si="95"/>
        <v/>
      </c>
      <c r="N782" s="9" t="str">
        <f t="shared" si="96"/>
        <v/>
      </c>
      <c r="O782" s="11" t="str">
        <f t="shared" si="97"/>
        <v/>
      </c>
      <c r="P782" s="28">
        <f t="shared" si="98"/>
        <v>0.125</v>
      </c>
      <c r="Q782" s="28">
        <f t="shared" si="99"/>
        <v>0.04</v>
      </c>
    </row>
    <row r="783" spans="1:17" x14ac:dyDescent="0.2">
      <c r="A783" s="5">
        <v>41894</v>
      </c>
      <c r="B783" s="6">
        <v>43</v>
      </c>
      <c r="C783" s="6">
        <v>1</v>
      </c>
      <c r="D783" s="6" t="s">
        <v>69</v>
      </c>
      <c r="E783" s="6" t="s">
        <v>83</v>
      </c>
      <c r="F783" s="6">
        <v>25</v>
      </c>
      <c r="G783" s="7">
        <v>2</v>
      </c>
      <c r="H783" s="7">
        <v>8</v>
      </c>
      <c r="I783" s="8">
        <v>6</v>
      </c>
      <c r="J783" s="8" t="s">
        <v>42</v>
      </c>
      <c r="K783" s="18" t="s">
        <v>51</v>
      </c>
      <c r="L783" s="24">
        <f t="shared" si="94"/>
        <v>1</v>
      </c>
      <c r="M783" s="23" t="str">
        <f t="shared" si="95"/>
        <v/>
      </c>
      <c r="N783" s="9" t="str">
        <f t="shared" si="96"/>
        <v/>
      </c>
      <c r="O783" s="11" t="str">
        <f t="shared" si="97"/>
        <v/>
      </c>
      <c r="P783" s="28">
        <f t="shared" si="98"/>
        <v>0.125</v>
      </c>
      <c r="Q783" s="28">
        <f t="shared" si="99"/>
        <v>0.04</v>
      </c>
    </row>
    <row r="784" spans="1:17" x14ac:dyDescent="0.2">
      <c r="A784" s="5">
        <v>41894</v>
      </c>
      <c r="B784" s="6">
        <v>43</v>
      </c>
      <c r="C784" s="6">
        <v>1</v>
      </c>
      <c r="D784" s="6" t="s">
        <v>69</v>
      </c>
      <c r="E784" s="6" t="s">
        <v>83</v>
      </c>
      <c r="F784" s="6">
        <v>25</v>
      </c>
      <c r="G784" s="7">
        <v>2</v>
      </c>
      <c r="H784" s="7">
        <v>8</v>
      </c>
      <c r="I784" s="8">
        <v>7</v>
      </c>
      <c r="J784" s="8" t="s">
        <v>32</v>
      </c>
      <c r="K784" s="18" t="s">
        <v>51</v>
      </c>
      <c r="L784" s="24">
        <f t="shared" si="94"/>
        <v>1</v>
      </c>
      <c r="M784" s="23" t="str">
        <f t="shared" si="95"/>
        <v/>
      </c>
      <c r="N784" s="9" t="str">
        <f t="shared" si="96"/>
        <v/>
      </c>
      <c r="O784" s="11" t="str">
        <f t="shared" si="97"/>
        <v/>
      </c>
      <c r="P784" s="28">
        <f t="shared" si="98"/>
        <v>0.125</v>
      </c>
      <c r="Q784" s="28">
        <f t="shared" si="99"/>
        <v>0.04</v>
      </c>
    </row>
    <row r="785" spans="1:17" x14ac:dyDescent="0.2">
      <c r="A785" s="5">
        <v>41894</v>
      </c>
      <c r="B785" s="6">
        <v>43</v>
      </c>
      <c r="C785" s="6">
        <v>1</v>
      </c>
      <c r="D785" s="6" t="s">
        <v>69</v>
      </c>
      <c r="E785" s="6" t="s">
        <v>83</v>
      </c>
      <c r="F785" s="6">
        <v>25</v>
      </c>
      <c r="G785" s="7">
        <v>2</v>
      </c>
      <c r="H785" s="7">
        <v>8</v>
      </c>
      <c r="I785" s="8">
        <v>8</v>
      </c>
      <c r="J785" s="8" t="s">
        <v>42</v>
      </c>
      <c r="K785" s="18" t="s">
        <v>57</v>
      </c>
      <c r="L785" s="24">
        <f t="shared" si="94"/>
        <v>1</v>
      </c>
      <c r="M785" s="23" t="str">
        <f t="shared" si="95"/>
        <v/>
      </c>
      <c r="N785" s="9" t="str">
        <f t="shared" si="96"/>
        <v/>
      </c>
      <c r="O785" s="11" t="str">
        <f t="shared" si="97"/>
        <v/>
      </c>
      <c r="P785" s="28">
        <f t="shared" si="98"/>
        <v>0.125</v>
      </c>
      <c r="Q785" s="28">
        <f t="shared" si="99"/>
        <v>0.04</v>
      </c>
    </row>
    <row r="786" spans="1:17" x14ac:dyDescent="0.2">
      <c r="A786" s="5">
        <v>41894</v>
      </c>
      <c r="B786" s="6">
        <v>43</v>
      </c>
      <c r="C786" s="6">
        <v>1</v>
      </c>
      <c r="D786" s="6" t="s">
        <v>69</v>
      </c>
      <c r="E786" s="6" t="s">
        <v>83</v>
      </c>
      <c r="F786" s="6">
        <v>25</v>
      </c>
      <c r="G786" s="7">
        <v>2</v>
      </c>
      <c r="H786" s="7">
        <v>8</v>
      </c>
      <c r="I786" s="8">
        <v>8</v>
      </c>
      <c r="J786" s="8" t="s">
        <v>42</v>
      </c>
      <c r="K786" s="18" t="s">
        <v>51</v>
      </c>
      <c r="L786" s="24">
        <f t="shared" si="94"/>
        <v>1</v>
      </c>
      <c r="M786" s="23" t="str">
        <f t="shared" si="95"/>
        <v/>
      </c>
      <c r="N786" s="9" t="str">
        <f t="shared" si="96"/>
        <v/>
      </c>
      <c r="O786" s="11" t="str">
        <f t="shared" si="97"/>
        <v/>
      </c>
      <c r="P786" s="28">
        <f t="shared" si="98"/>
        <v>0.125</v>
      </c>
      <c r="Q786" s="28">
        <f t="shared" si="99"/>
        <v>0.04</v>
      </c>
    </row>
    <row r="787" spans="1:17" x14ac:dyDescent="0.2">
      <c r="A787" s="5">
        <v>41894</v>
      </c>
      <c r="B787" s="6">
        <v>43</v>
      </c>
      <c r="C787" s="6">
        <v>1</v>
      </c>
      <c r="D787" s="6" t="s">
        <v>69</v>
      </c>
      <c r="E787" s="6" t="s">
        <v>83</v>
      </c>
      <c r="F787" s="6">
        <v>25</v>
      </c>
      <c r="G787" s="7">
        <v>2</v>
      </c>
      <c r="H787" s="7">
        <v>8</v>
      </c>
      <c r="I787" s="8">
        <v>8</v>
      </c>
      <c r="J787" s="8" t="s">
        <v>42</v>
      </c>
      <c r="K787" s="18" t="s">
        <v>59</v>
      </c>
      <c r="L787" s="24">
        <f t="shared" si="94"/>
        <v>1</v>
      </c>
      <c r="M787" s="23" t="str">
        <f t="shared" si="95"/>
        <v/>
      </c>
      <c r="N787" s="9" t="str">
        <f t="shared" si="96"/>
        <v/>
      </c>
      <c r="O787" s="11" t="str">
        <f t="shared" si="97"/>
        <v/>
      </c>
      <c r="P787" s="28">
        <f t="shared" si="98"/>
        <v>0.125</v>
      </c>
      <c r="Q787" s="28">
        <f t="shared" si="99"/>
        <v>0.04</v>
      </c>
    </row>
    <row r="788" spans="1:17" x14ac:dyDescent="0.2">
      <c r="A788" s="5">
        <v>41894</v>
      </c>
      <c r="B788" s="6">
        <v>43</v>
      </c>
      <c r="C788" s="6">
        <v>1</v>
      </c>
      <c r="D788" s="6" t="s">
        <v>69</v>
      </c>
      <c r="E788" s="6" t="s">
        <v>83</v>
      </c>
      <c r="F788" s="6">
        <v>25</v>
      </c>
      <c r="G788" s="7">
        <v>3</v>
      </c>
      <c r="H788" s="7">
        <v>10</v>
      </c>
      <c r="I788" s="8">
        <v>1</v>
      </c>
      <c r="J788" s="8" t="s">
        <v>42</v>
      </c>
      <c r="K788" s="18" t="s">
        <v>51</v>
      </c>
      <c r="L788" s="24">
        <f t="shared" si="94"/>
        <v>1</v>
      </c>
      <c r="M788" s="23" t="str">
        <f t="shared" si="95"/>
        <v/>
      </c>
      <c r="N788" s="9" t="str">
        <f t="shared" si="96"/>
        <v/>
      </c>
      <c r="O788" s="11" t="str">
        <f t="shared" si="97"/>
        <v/>
      </c>
      <c r="P788" s="28">
        <f t="shared" si="98"/>
        <v>0.1</v>
      </c>
      <c r="Q788" s="28">
        <f t="shared" si="99"/>
        <v>0.04</v>
      </c>
    </row>
    <row r="789" spans="1:17" x14ac:dyDescent="0.2">
      <c r="A789" s="5">
        <v>41894</v>
      </c>
      <c r="B789" s="6">
        <v>43</v>
      </c>
      <c r="C789" s="6">
        <v>1</v>
      </c>
      <c r="D789" s="6" t="s">
        <v>69</v>
      </c>
      <c r="E789" s="6" t="s">
        <v>83</v>
      </c>
      <c r="F789" s="6">
        <v>25</v>
      </c>
      <c r="G789" s="7">
        <v>3</v>
      </c>
      <c r="H789" s="7">
        <v>10</v>
      </c>
      <c r="I789" s="8">
        <v>1</v>
      </c>
      <c r="J789" s="8" t="s">
        <v>42</v>
      </c>
      <c r="K789" s="18" t="s">
        <v>78</v>
      </c>
      <c r="L789" s="24">
        <f t="shared" si="94"/>
        <v>1</v>
      </c>
      <c r="M789" s="23" t="str">
        <f t="shared" si="95"/>
        <v/>
      </c>
      <c r="N789" s="9" t="str">
        <f t="shared" si="96"/>
        <v/>
      </c>
      <c r="O789" s="11" t="str">
        <f t="shared" si="97"/>
        <v/>
      </c>
      <c r="P789" s="28">
        <f t="shared" si="98"/>
        <v>0.1</v>
      </c>
      <c r="Q789" s="28">
        <f t="shared" si="99"/>
        <v>0.04</v>
      </c>
    </row>
    <row r="790" spans="1:17" x14ac:dyDescent="0.2">
      <c r="A790" s="5">
        <v>41894</v>
      </c>
      <c r="B790" s="6">
        <v>43</v>
      </c>
      <c r="C790" s="6">
        <v>1</v>
      </c>
      <c r="D790" s="6" t="s">
        <v>69</v>
      </c>
      <c r="E790" s="6" t="s">
        <v>83</v>
      </c>
      <c r="F790" s="6">
        <v>25</v>
      </c>
      <c r="G790" s="7">
        <v>3</v>
      </c>
      <c r="H790" s="7">
        <v>10</v>
      </c>
      <c r="I790" s="8">
        <v>2</v>
      </c>
      <c r="J790" s="8" t="s">
        <v>42</v>
      </c>
      <c r="K790" s="18" t="s">
        <v>51</v>
      </c>
      <c r="L790" s="24">
        <f t="shared" si="94"/>
        <v>1</v>
      </c>
      <c r="M790" s="23" t="str">
        <f t="shared" si="95"/>
        <v/>
      </c>
      <c r="N790" s="9" t="str">
        <f t="shared" si="96"/>
        <v/>
      </c>
      <c r="O790" s="11" t="str">
        <f t="shared" si="97"/>
        <v/>
      </c>
      <c r="P790" s="28">
        <f t="shared" si="98"/>
        <v>0.1</v>
      </c>
      <c r="Q790" s="28">
        <f t="shared" si="99"/>
        <v>0.04</v>
      </c>
    </row>
    <row r="791" spans="1:17" x14ac:dyDescent="0.2">
      <c r="A791" s="5">
        <v>41894</v>
      </c>
      <c r="B791" s="6">
        <v>43</v>
      </c>
      <c r="C791" s="6">
        <v>1</v>
      </c>
      <c r="D791" s="6" t="s">
        <v>69</v>
      </c>
      <c r="E791" s="6" t="s">
        <v>83</v>
      </c>
      <c r="F791" s="6">
        <v>25</v>
      </c>
      <c r="G791" s="7">
        <v>3</v>
      </c>
      <c r="H791" s="7">
        <v>10</v>
      </c>
      <c r="I791" s="8">
        <v>2</v>
      </c>
      <c r="J791" s="8" t="s">
        <v>42</v>
      </c>
      <c r="K791" s="18" t="s">
        <v>63</v>
      </c>
      <c r="L791" s="24" t="str">
        <f t="shared" si="94"/>
        <v/>
      </c>
      <c r="M791" s="23" t="str">
        <f t="shared" si="95"/>
        <v/>
      </c>
      <c r="N791" s="9" t="str">
        <f t="shared" si="96"/>
        <v/>
      </c>
      <c r="O791" s="11" t="str">
        <f t="shared" si="97"/>
        <v/>
      </c>
      <c r="P791" s="28">
        <f t="shared" si="98"/>
        <v>0.1</v>
      </c>
      <c r="Q791" s="28">
        <f t="shared" si="99"/>
        <v>0.04</v>
      </c>
    </row>
    <row r="792" spans="1:17" x14ac:dyDescent="0.2">
      <c r="A792" s="5">
        <v>41894</v>
      </c>
      <c r="B792" s="6">
        <v>43</v>
      </c>
      <c r="C792" s="6">
        <v>1</v>
      </c>
      <c r="D792" s="6" t="s">
        <v>69</v>
      </c>
      <c r="E792" s="6" t="s">
        <v>83</v>
      </c>
      <c r="F792" s="6">
        <v>25</v>
      </c>
      <c r="G792" s="7">
        <v>3</v>
      </c>
      <c r="H792" s="7">
        <v>10</v>
      </c>
      <c r="I792" s="8">
        <v>2</v>
      </c>
      <c r="J792" s="8" t="s">
        <v>42</v>
      </c>
      <c r="K792" s="18" t="s">
        <v>54</v>
      </c>
      <c r="L792" s="24">
        <f t="shared" si="94"/>
        <v>0</v>
      </c>
      <c r="M792" s="23" t="str">
        <f t="shared" si="95"/>
        <v/>
      </c>
      <c r="N792" s="9" t="str">
        <f t="shared" si="96"/>
        <v/>
      </c>
      <c r="O792" s="11" t="str">
        <f t="shared" si="97"/>
        <v/>
      </c>
      <c r="P792" s="28">
        <f t="shared" si="98"/>
        <v>0.1</v>
      </c>
      <c r="Q792" s="28">
        <f t="shared" si="99"/>
        <v>0.04</v>
      </c>
    </row>
    <row r="793" spans="1:17" x14ac:dyDescent="0.2">
      <c r="A793" s="5">
        <v>41894</v>
      </c>
      <c r="B793" s="6">
        <v>43</v>
      </c>
      <c r="C793" s="6">
        <v>1</v>
      </c>
      <c r="D793" s="6" t="s">
        <v>69</v>
      </c>
      <c r="E793" s="6" t="s">
        <v>83</v>
      </c>
      <c r="F793" s="6">
        <v>25</v>
      </c>
      <c r="G793" s="7">
        <v>3</v>
      </c>
      <c r="H793" s="7">
        <v>10</v>
      </c>
      <c r="I793" s="8">
        <v>3</v>
      </c>
      <c r="J793" s="8" t="s">
        <v>42</v>
      </c>
      <c r="K793" s="18" t="s">
        <v>51</v>
      </c>
      <c r="L793" s="24">
        <f t="shared" si="94"/>
        <v>1</v>
      </c>
      <c r="M793" s="23" t="str">
        <f t="shared" si="95"/>
        <v/>
      </c>
      <c r="N793" s="9" t="str">
        <f t="shared" si="96"/>
        <v/>
      </c>
      <c r="O793" s="11" t="str">
        <f t="shared" si="97"/>
        <v/>
      </c>
      <c r="P793" s="28">
        <f t="shared" si="98"/>
        <v>0.1</v>
      </c>
      <c r="Q793" s="28">
        <f t="shared" si="99"/>
        <v>0.04</v>
      </c>
    </row>
    <row r="794" spans="1:17" x14ac:dyDescent="0.2">
      <c r="A794" s="5">
        <v>41894</v>
      </c>
      <c r="B794" s="6">
        <v>43</v>
      </c>
      <c r="C794" s="6">
        <v>1</v>
      </c>
      <c r="D794" s="6" t="s">
        <v>69</v>
      </c>
      <c r="E794" s="6" t="s">
        <v>83</v>
      </c>
      <c r="F794" s="6">
        <v>25</v>
      </c>
      <c r="G794" s="7">
        <v>3</v>
      </c>
      <c r="H794" s="7">
        <v>10</v>
      </c>
      <c r="I794" s="8">
        <v>3</v>
      </c>
      <c r="J794" s="8" t="s">
        <v>42</v>
      </c>
      <c r="K794" s="18" t="s">
        <v>63</v>
      </c>
      <c r="L794" s="24" t="str">
        <f t="shared" si="94"/>
        <v/>
      </c>
      <c r="M794" s="23" t="str">
        <f t="shared" si="95"/>
        <v/>
      </c>
      <c r="N794" s="9" t="str">
        <f t="shared" si="96"/>
        <v/>
      </c>
      <c r="O794" s="11" t="str">
        <f t="shared" si="97"/>
        <v/>
      </c>
      <c r="P794" s="28">
        <f t="shared" si="98"/>
        <v>0.1</v>
      </c>
      <c r="Q794" s="28">
        <f t="shared" si="99"/>
        <v>0.04</v>
      </c>
    </row>
    <row r="795" spans="1:17" x14ac:dyDescent="0.2">
      <c r="A795" s="5">
        <v>41894</v>
      </c>
      <c r="B795" s="6">
        <v>43</v>
      </c>
      <c r="C795" s="6">
        <v>1</v>
      </c>
      <c r="D795" s="6" t="s">
        <v>69</v>
      </c>
      <c r="E795" s="6" t="s">
        <v>83</v>
      </c>
      <c r="F795" s="6">
        <v>25</v>
      </c>
      <c r="G795" s="7">
        <v>3</v>
      </c>
      <c r="H795" s="7">
        <v>10</v>
      </c>
      <c r="I795" s="8">
        <v>3</v>
      </c>
      <c r="J795" s="8" t="s">
        <v>42</v>
      </c>
      <c r="K795" s="18" t="s">
        <v>54</v>
      </c>
      <c r="L795" s="24">
        <f t="shared" si="94"/>
        <v>0</v>
      </c>
      <c r="M795" s="23" t="str">
        <f t="shared" si="95"/>
        <v/>
      </c>
      <c r="N795" s="9" t="str">
        <f t="shared" si="96"/>
        <v/>
      </c>
      <c r="O795" s="11" t="str">
        <f t="shared" si="97"/>
        <v/>
      </c>
      <c r="P795" s="28">
        <f t="shared" si="98"/>
        <v>0.1</v>
      </c>
      <c r="Q795" s="28">
        <f t="shared" si="99"/>
        <v>0.04</v>
      </c>
    </row>
    <row r="796" spans="1:17" x14ac:dyDescent="0.2">
      <c r="A796" s="5">
        <v>41894</v>
      </c>
      <c r="B796" s="6">
        <v>43</v>
      </c>
      <c r="C796" s="6">
        <v>1</v>
      </c>
      <c r="D796" s="6" t="s">
        <v>69</v>
      </c>
      <c r="E796" s="6" t="s">
        <v>83</v>
      </c>
      <c r="F796" s="6">
        <v>25</v>
      </c>
      <c r="G796" s="7">
        <v>3</v>
      </c>
      <c r="H796" s="7">
        <v>10</v>
      </c>
      <c r="I796" s="8">
        <v>4</v>
      </c>
      <c r="J796" s="8" t="s">
        <v>42</v>
      </c>
      <c r="K796" s="18" t="s">
        <v>51</v>
      </c>
      <c r="L796" s="24">
        <f t="shared" si="94"/>
        <v>1</v>
      </c>
      <c r="M796" s="23" t="str">
        <f t="shared" si="95"/>
        <v/>
      </c>
      <c r="N796" s="9" t="str">
        <f t="shared" si="96"/>
        <v/>
      </c>
      <c r="O796" s="11" t="str">
        <f t="shared" si="97"/>
        <v/>
      </c>
      <c r="P796" s="28">
        <f t="shared" si="98"/>
        <v>0.1</v>
      </c>
      <c r="Q796" s="28">
        <f t="shared" si="99"/>
        <v>0.04</v>
      </c>
    </row>
    <row r="797" spans="1:17" x14ac:dyDescent="0.2">
      <c r="A797" s="5">
        <v>41894</v>
      </c>
      <c r="B797" s="6">
        <v>43</v>
      </c>
      <c r="C797" s="6">
        <v>1</v>
      </c>
      <c r="D797" s="6" t="s">
        <v>69</v>
      </c>
      <c r="E797" s="6" t="s">
        <v>83</v>
      </c>
      <c r="F797" s="6">
        <v>25</v>
      </c>
      <c r="G797" s="7">
        <v>3</v>
      </c>
      <c r="H797" s="7">
        <v>10</v>
      </c>
      <c r="I797" s="8">
        <v>4</v>
      </c>
      <c r="J797" s="8" t="s">
        <v>42</v>
      </c>
      <c r="K797" s="18" t="s">
        <v>54</v>
      </c>
      <c r="L797" s="24">
        <f t="shared" si="94"/>
        <v>0</v>
      </c>
      <c r="M797" s="23" t="str">
        <f t="shared" si="95"/>
        <v/>
      </c>
      <c r="N797" s="9" t="str">
        <f t="shared" si="96"/>
        <v/>
      </c>
      <c r="O797" s="11" t="str">
        <f t="shared" si="97"/>
        <v/>
      </c>
      <c r="P797" s="28">
        <f t="shared" si="98"/>
        <v>0.1</v>
      </c>
      <c r="Q797" s="28">
        <f t="shared" si="99"/>
        <v>0.04</v>
      </c>
    </row>
    <row r="798" spans="1:17" x14ac:dyDescent="0.2">
      <c r="A798" s="5">
        <v>41894</v>
      </c>
      <c r="B798" s="6">
        <v>43</v>
      </c>
      <c r="C798" s="6">
        <v>1</v>
      </c>
      <c r="D798" s="6" t="s">
        <v>69</v>
      </c>
      <c r="E798" s="6" t="s">
        <v>83</v>
      </c>
      <c r="F798" s="6">
        <v>25</v>
      </c>
      <c r="G798" s="7">
        <v>3</v>
      </c>
      <c r="H798" s="7">
        <v>10</v>
      </c>
      <c r="I798" s="8">
        <v>5</v>
      </c>
      <c r="J798" s="8" t="s">
        <v>42</v>
      </c>
      <c r="K798" s="18" t="s">
        <v>51</v>
      </c>
      <c r="L798" s="24">
        <f t="shared" si="94"/>
        <v>1</v>
      </c>
      <c r="M798" s="23" t="str">
        <f t="shared" si="95"/>
        <v/>
      </c>
      <c r="N798" s="9" t="str">
        <f t="shared" si="96"/>
        <v/>
      </c>
      <c r="O798" s="11" t="str">
        <f t="shared" si="97"/>
        <v/>
      </c>
      <c r="P798" s="28">
        <f t="shared" si="98"/>
        <v>0.1</v>
      </c>
      <c r="Q798" s="28">
        <f t="shared" si="99"/>
        <v>0.04</v>
      </c>
    </row>
    <row r="799" spans="1:17" x14ac:dyDescent="0.2">
      <c r="A799" s="5">
        <v>41894</v>
      </c>
      <c r="B799" s="6">
        <v>43</v>
      </c>
      <c r="C799" s="6">
        <v>1</v>
      </c>
      <c r="D799" s="6" t="s">
        <v>69</v>
      </c>
      <c r="E799" s="6" t="s">
        <v>83</v>
      </c>
      <c r="F799" s="6">
        <v>25</v>
      </c>
      <c r="G799" s="7">
        <v>3</v>
      </c>
      <c r="H799" s="7">
        <v>10</v>
      </c>
      <c r="I799" s="8">
        <v>5</v>
      </c>
      <c r="J799" s="8" t="s">
        <v>42</v>
      </c>
      <c r="K799" s="18" t="s">
        <v>59</v>
      </c>
      <c r="L799" s="24">
        <f t="shared" si="94"/>
        <v>1</v>
      </c>
      <c r="M799" s="23" t="str">
        <f t="shared" si="95"/>
        <v/>
      </c>
      <c r="N799" s="9" t="str">
        <f t="shared" si="96"/>
        <v/>
      </c>
      <c r="O799" s="11" t="str">
        <f t="shared" si="97"/>
        <v/>
      </c>
      <c r="P799" s="28">
        <f t="shared" si="98"/>
        <v>0.1</v>
      </c>
      <c r="Q799" s="28">
        <f t="shared" si="99"/>
        <v>0.04</v>
      </c>
    </row>
    <row r="800" spans="1:17" x14ac:dyDescent="0.2">
      <c r="A800" s="5">
        <v>41894</v>
      </c>
      <c r="B800" s="6">
        <v>43</v>
      </c>
      <c r="C800" s="6">
        <v>1</v>
      </c>
      <c r="D800" s="6" t="s">
        <v>69</v>
      </c>
      <c r="E800" s="6" t="s">
        <v>83</v>
      </c>
      <c r="F800" s="6">
        <v>25</v>
      </c>
      <c r="G800" s="7">
        <v>3</v>
      </c>
      <c r="H800" s="7">
        <v>10</v>
      </c>
      <c r="I800" s="8">
        <v>6</v>
      </c>
      <c r="J800" s="8" t="s">
        <v>62</v>
      </c>
      <c r="K800" s="18" t="s">
        <v>51</v>
      </c>
      <c r="L800" s="24">
        <f t="shared" si="94"/>
        <v>1</v>
      </c>
      <c r="M800" s="23" t="str">
        <f t="shared" si="95"/>
        <v/>
      </c>
      <c r="N800" s="9" t="str">
        <f t="shared" si="96"/>
        <v/>
      </c>
      <c r="O800" s="11" t="str">
        <f t="shared" si="97"/>
        <v/>
      </c>
      <c r="P800" s="28">
        <f t="shared" si="98"/>
        <v>0.1</v>
      </c>
      <c r="Q800" s="28">
        <f t="shared" si="99"/>
        <v>0.04</v>
      </c>
    </row>
    <row r="801" spans="1:17" x14ac:dyDescent="0.2">
      <c r="A801" s="5">
        <v>41894</v>
      </c>
      <c r="B801" s="6">
        <v>43</v>
      </c>
      <c r="C801" s="6">
        <v>1</v>
      </c>
      <c r="D801" s="6" t="s">
        <v>69</v>
      </c>
      <c r="E801" s="6" t="s">
        <v>83</v>
      </c>
      <c r="F801" s="6">
        <v>25</v>
      </c>
      <c r="G801" s="7">
        <v>3</v>
      </c>
      <c r="H801" s="7">
        <v>10</v>
      </c>
      <c r="I801" s="8">
        <v>7</v>
      </c>
      <c r="J801" s="8" t="s">
        <v>41</v>
      </c>
      <c r="K801" s="18" t="s">
        <v>59</v>
      </c>
      <c r="L801" s="24">
        <f t="shared" si="94"/>
        <v>1</v>
      </c>
      <c r="M801" s="23" t="str">
        <f t="shared" si="95"/>
        <v/>
      </c>
      <c r="N801" s="9" t="str">
        <f t="shared" si="96"/>
        <v/>
      </c>
      <c r="O801" s="11" t="str">
        <f t="shared" si="97"/>
        <v/>
      </c>
      <c r="P801" s="28">
        <f t="shared" si="98"/>
        <v>0.1</v>
      </c>
      <c r="Q801" s="28">
        <f t="shared" si="99"/>
        <v>0.04</v>
      </c>
    </row>
    <row r="802" spans="1:17" x14ac:dyDescent="0.2">
      <c r="A802" s="5">
        <v>41894</v>
      </c>
      <c r="B802" s="6">
        <v>43</v>
      </c>
      <c r="C802" s="6">
        <v>1</v>
      </c>
      <c r="D802" s="6" t="s">
        <v>69</v>
      </c>
      <c r="E802" s="6" t="s">
        <v>83</v>
      </c>
      <c r="F802" s="6">
        <v>25</v>
      </c>
      <c r="G802" s="7">
        <v>3</v>
      </c>
      <c r="H802" s="7">
        <v>10</v>
      </c>
      <c r="I802" s="8">
        <v>8</v>
      </c>
      <c r="J802" s="8" t="s">
        <v>42</v>
      </c>
      <c r="K802" s="18" t="s">
        <v>51</v>
      </c>
      <c r="L802" s="24">
        <f t="shared" si="94"/>
        <v>1</v>
      </c>
      <c r="M802" s="23" t="str">
        <f t="shared" si="95"/>
        <v/>
      </c>
      <c r="N802" s="9" t="str">
        <f t="shared" si="96"/>
        <v/>
      </c>
      <c r="O802" s="11" t="str">
        <f t="shared" si="97"/>
        <v/>
      </c>
      <c r="P802" s="28">
        <f t="shared" si="98"/>
        <v>0.1</v>
      </c>
      <c r="Q802" s="28">
        <f t="shared" si="99"/>
        <v>0.04</v>
      </c>
    </row>
    <row r="803" spans="1:17" x14ac:dyDescent="0.2">
      <c r="A803" s="5">
        <v>41894</v>
      </c>
      <c r="B803" s="6">
        <v>43</v>
      </c>
      <c r="C803" s="6">
        <v>1</v>
      </c>
      <c r="D803" s="6" t="s">
        <v>69</v>
      </c>
      <c r="E803" s="6" t="s">
        <v>83</v>
      </c>
      <c r="F803" s="6">
        <v>25</v>
      </c>
      <c r="G803" s="7">
        <v>3</v>
      </c>
      <c r="H803" s="7">
        <v>10</v>
      </c>
      <c r="I803" s="8">
        <v>8</v>
      </c>
      <c r="J803" s="8" t="s">
        <v>42</v>
      </c>
      <c r="K803" s="18" t="s">
        <v>54</v>
      </c>
      <c r="L803" s="24">
        <f t="shared" si="94"/>
        <v>0</v>
      </c>
      <c r="M803" s="23" t="str">
        <f t="shared" si="95"/>
        <v/>
      </c>
      <c r="N803" s="9" t="str">
        <f t="shared" si="96"/>
        <v/>
      </c>
      <c r="O803" s="11" t="str">
        <f t="shared" si="97"/>
        <v/>
      </c>
      <c r="P803" s="28">
        <f t="shared" si="98"/>
        <v>0.1</v>
      </c>
      <c r="Q803" s="28">
        <f t="shared" si="99"/>
        <v>0.04</v>
      </c>
    </row>
    <row r="804" spans="1:17" x14ac:dyDescent="0.2">
      <c r="A804" s="5">
        <v>41894</v>
      </c>
      <c r="B804" s="6">
        <v>43</v>
      </c>
      <c r="C804" s="6">
        <v>1</v>
      </c>
      <c r="D804" s="6" t="s">
        <v>69</v>
      </c>
      <c r="E804" s="6" t="s">
        <v>83</v>
      </c>
      <c r="F804" s="6">
        <v>25</v>
      </c>
      <c r="G804" s="7">
        <v>3</v>
      </c>
      <c r="H804" s="7">
        <v>10</v>
      </c>
      <c r="I804" s="8">
        <v>9</v>
      </c>
      <c r="J804" s="8" t="s">
        <v>32</v>
      </c>
      <c r="K804" s="18" t="s">
        <v>51</v>
      </c>
      <c r="L804" s="24">
        <f t="shared" si="94"/>
        <v>1</v>
      </c>
      <c r="M804" s="23" t="str">
        <f t="shared" si="95"/>
        <v/>
      </c>
      <c r="N804" s="9" t="str">
        <f t="shared" si="96"/>
        <v/>
      </c>
      <c r="O804" s="11" t="str">
        <f t="shared" si="97"/>
        <v/>
      </c>
      <c r="P804" s="28">
        <f t="shared" si="98"/>
        <v>0.1</v>
      </c>
      <c r="Q804" s="28">
        <f t="shared" si="99"/>
        <v>0.04</v>
      </c>
    </row>
    <row r="805" spans="1:17" x14ac:dyDescent="0.2">
      <c r="A805" s="5">
        <v>41894</v>
      </c>
      <c r="B805" s="6">
        <v>43</v>
      </c>
      <c r="C805" s="6">
        <v>1</v>
      </c>
      <c r="D805" s="6" t="s">
        <v>69</v>
      </c>
      <c r="E805" s="6" t="s">
        <v>83</v>
      </c>
      <c r="F805" s="6">
        <v>25</v>
      </c>
      <c r="G805" s="7">
        <v>3</v>
      </c>
      <c r="H805" s="7">
        <v>10</v>
      </c>
      <c r="I805" s="8">
        <v>10</v>
      </c>
      <c r="J805" s="8" t="s">
        <v>39</v>
      </c>
      <c r="K805" s="18" t="s">
        <v>51</v>
      </c>
      <c r="L805" s="24">
        <f t="shared" si="94"/>
        <v>1</v>
      </c>
      <c r="M805" s="23" t="str">
        <f t="shared" si="95"/>
        <v/>
      </c>
      <c r="N805" s="9" t="str">
        <f t="shared" si="96"/>
        <v/>
      </c>
      <c r="O805" s="11" t="str">
        <f t="shared" si="97"/>
        <v/>
      </c>
      <c r="P805" s="28">
        <f t="shared" si="98"/>
        <v>0.1</v>
      </c>
      <c r="Q805" s="28">
        <f t="shared" si="99"/>
        <v>0.04</v>
      </c>
    </row>
    <row r="806" spans="1:17" x14ac:dyDescent="0.2">
      <c r="A806" s="5">
        <v>41898</v>
      </c>
      <c r="B806" s="6">
        <v>43</v>
      </c>
      <c r="C806" s="6">
        <v>1</v>
      </c>
      <c r="D806" s="6" t="s">
        <v>87</v>
      </c>
      <c r="E806" s="6" t="s">
        <v>88</v>
      </c>
      <c r="F806" s="6">
        <v>21</v>
      </c>
      <c r="G806" s="7">
        <v>1</v>
      </c>
      <c r="H806" s="7">
        <v>6</v>
      </c>
      <c r="I806" s="8">
        <v>1</v>
      </c>
      <c r="J806" s="8" t="s">
        <v>41</v>
      </c>
      <c r="K806" s="18" t="s">
        <v>51</v>
      </c>
      <c r="L806" s="24">
        <f t="shared" si="94"/>
        <v>1</v>
      </c>
      <c r="M806" s="23" t="str">
        <f t="shared" si="95"/>
        <v/>
      </c>
      <c r="N806" s="9" t="str">
        <f t="shared" si="96"/>
        <v/>
      </c>
      <c r="O806" s="11" t="str">
        <f t="shared" si="97"/>
        <v/>
      </c>
      <c r="P806" s="28">
        <f t="shared" si="98"/>
        <v>0.16666666666666666</v>
      </c>
      <c r="Q806" s="28">
        <f t="shared" si="99"/>
        <v>4.7619047619047616E-2</v>
      </c>
    </row>
    <row r="807" spans="1:17" x14ac:dyDescent="0.2">
      <c r="A807" s="5">
        <v>41898</v>
      </c>
      <c r="B807" s="6">
        <v>43</v>
      </c>
      <c r="C807" s="6">
        <v>1</v>
      </c>
      <c r="D807" s="6" t="s">
        <v>87</v>
      </c>
      <c r="E807" s="6" t="s">
        <v>88</v>
      </c>
      <c r="F807" s="6">
        <v>21</v>
      </c>
      <c r="G807" s="7">
        <v>1</v>
      </c>
      <c r="H807" s="7">
        <v>6</v>
      </c>
      <c r="I807" s="8">
        <v>1</v>
      </c>
      <c r="J807" s="8" t="s">
        <v>41</v>
      </c>
      <c r="K807" s="18" t="s">
        <v>59</v>
      </c>
      <c r="L807" s="24">
        <f t="shared" si="94"/>
        <v>1</v>
      </c>
      <c r="M807" s="23" t="str">
        <f t="shared" si="95"/>
        <v/>
      </c>
      <c r="N807" s="9" t="str">
        <f t="shared" si="96"/>
        <v/>
      </c>
      <c r="O807" s="11" t="str">
        <f t="shared" si="97"/>
        <v/>
      </c>
      <c r="P807" s="28">
        <f t="shared" si="98"/>
        <v>0.16666666666666666</v>
      </c>
      <c r="Q807" s="28">
        <f t="shared" si="99"/>
        <v>4.7619047619047616E-2</v>
      </c>
    </row>
    <row r="808" spans="1:17" x14ac:dyDescent="0.2">
      <c r="A808" s="5">
        <v>41898</v>
      </c>
      <c r="B808" s="6">
        <v>43</v>
      </c>
      <c r="C808" s="6">
        <v>1</v>
      </c>
      <c r="D808" s="6" t="s">
        <v>87</v>
      </c>
      <c r="E808" s="6" t="s">
        <v>88</v>
      </c>
      <c r="F808" s="6">
        <v>21</v>
      </c>
      <c r="G808" s="7">
        <v>1</v>
      </c>
      <c r="H808" s="7">
        <v>6</v>
      </c>
      <c r="I808" s="8">
        <v>1</v>
      </c>
      <c r="J808" s="8" t="s">
        <v>41</v>
      </c>
      <c r="K808" s="18" t="s">
        <v>50</v>
      </c>
      <c r="L808" s="24">
        <f t="shared" ref="L808:L845" si="100">IF(OR(K808="NONE",K808="SED"),0,IF(K808="MIS","",1))</f>
        <v>1</v>
      </c>
      <c r="M808" s="23">
        <f t="shared" ref="M808:M845" si="101">IF(OR(K808="SA", K808="PBUR", K808= "BUR"), 1, "")</f>
        <v>1</v>
      </c>
      <c r="N808" s="9">
        <f t="shared" ref="N808:N845" si="102">IF(M808&lt;&gt;1,"",IF(M809&lt;&gt;1,1,IF(I808=I809,"",1)))</f>
        <v>1</v>
      </c>
      <c r="O808" s="11">
        <f t="shared" ref="O808:O845" si="103">IF(N808=1, (N808/F808), "")</f>
        <v>4.7619047619047616E-2</v>
      </c>
      <c r="P808" s="28">
        <f t="shared" ref="P808:P845" si="104">(1/H808)</f>
        <v>0.16666666666666666</v>
      </c>
      <c r="Q808" s="28">
        <f t="shared" ref="Q808:Q845" si="105">(1/F808)</f>
        <v>4.7619047619047616E-2</v>
      </c>
    </row>
    <row r="809" spans="1:17" x14ac:dyDescent="0.2">
      <c r="A809" s="5">
        <v>41898</v>
      </c>
      <c r="B809" s="6">
        <v>43</v>
      </c>
      <c r="C809" s="6">
        <v>1</v>
      </c>
      <c r="D809" s="6" t="s">
        <v>87</v>
      </c>
      <c r="E809" s="6" t="s">
        <v>88</v>
      </c>
      <c r="F809" s="6">
        <v>21</v>
      </c>
      <c r="G809" s="7">
        <v>1</v>
      </c>
      <c r="H809" s="7">
        <v>6</v>
      </c>
      <c r="I809" s="8">
        <v>2</v>
      </c>
      <c r="J809" s="8" t="s">
        <v>35</v>
      </c>
      <c r="K809" s="18" t="s">
        <v>46</v>
      </c>
      <c r="L809" s="24">
        <f t="shared" si="100"/>
        <v>1</v>
      </c>
      <c r="M809" s="23" t="str">
        <f t="shared" si="101"/>
        <v/>
      </c>
      <c r="N809" s="9" t="str">
        <f t="shared" si="102"/>
        <v/>
      </c>
      <c r="O809" s="11" t="str">
        <f t="shared" si="103"/>
        <v/>
      </c>
      <c r="P809" s="28">
        <f t="shared" si="104"/>
        <v>0.16666666666666666</v>
      </c>
      <c r="Q809" s="28">
        <f t="shared" si="105"/>
        <v>4.7619047619047616E-2</v>
      </c>
    </row>
    <row r="810" spans="1:17" x14ac:dyDescent="0.2">
      <c r="A810" s="5">
        <v>41898</v>
      </c>
      <c r="B810" s="6">
        <v>43</v>
      </c>
      <c r="C810" s="6">
        <v>1</v>
      </c>
      <c r="D810" s="6" t="s">
        <v>87</v>
      </c>
      <c r="E810" s="6" t="s">
        <v>88</v>
      </c>
      <c r="F810" s="6">
        <v>21</v>
      </c>
      <c r="G810" s="7">
        <v>1</v>
      </c>
      <c r="H810" s="7">
        <v>6</v>
      </c>
      <c r="I810" s="8">
        <v>2</v>
      </c>
      <c r="J810" s="8" t="s">
        <v>35</v>
      </c>
      <c r="K810" s="18" t="s">
        <v>50</v>
      </c>
      <c r="L810" s="24">
        <f t="shared" si="100"/>
        <v>1</v>
      </c>
      <c r="M810" s="23">
        <f t="shared" si="101"/>
        <v>1</v>
      </c>
      <c r="N810" s="9">
        <f t="shared" si="102"/>
        <v>1</v>
      </c>
      <c r="O810" s="11">
        <f t="shared" si="103"/>
        <v>4.7619047619047616E-2</v>
      </c>
      <c r="P810" s="28">
        <f t="shared" si="104"/>
        <v>0.16666666666666666</v>
      </c>
      <c r="Q810" s="28">
        <f t="shared" si="105"/>
        <v>4.7619047619047616E-2</v>
      </c>
    </row>
    <row r="811" spans="1:17" x14ac:dyDescent="0.2">
      <c r="A811" s="5">
        <v>41898</v>
      </c>
      <c r="B811" s="6">
        <v>43</v>
      </c>
      <c r="C811" s="6">
        <v>1</v>
      </c>
      <c r="D811" s="6" t="s">
        <v>87</v>
      </c>
      <c r="E811" s="6" t="s">
        <v>88</v>
      </c>
      <c r="F811" s="6">
        <v>21</v>
      </c>
      <c r="G811" s="7">
        <v>1</v>
      </c>
      <c r="H811" s="7">
        <v>6</v>
      </c>
      <c r="I811" s="8">
        <v>3</v>
      </c>
      <c r="J811" s="8" t="s">
        <v>41</v>
      </c>
      <c r="K811" s="18" t="s">
        <v>51</v>
      </c>
      <c r="L811" s="24">
        <f t="shared" si="100"/>
        <v>1</v>
      </c>
      <c r="M811" s="23" t="str">
        <f t="shared" si="101"/>
        <v/>
      </c>
      <c r="N811" s="9" t="str">
        <f t="shared" si="102"/>
        <v/>
      </c>
      <c r="O811" s="11" t="str">
        <f t="shared" si="103"/>
        <v/>
      </c>
      <c r="P811" s="28">
        <f t="shared" si="104"/>
        <v>0.16666666666666666</v>
      </c>
      <c r="Q811" s="28">
        <f t="shared" si="105"/>
        <v>4.7619047619047616E-2</v>
      </c>
    </row>
    <row r="812" spans="1:17" x14ac:dyDescent="0.2">
      <c r="A812" s="5">
        <v>41898</v>
      </c>
      <c r="B812" s="6">
        <v>43</v>
      </c>
      <c r="C812" s="6">
        <v>1</v>
      </c>
      <c r="D812" s="6" t="s">
        <v>87</v>
      </c>
      <c r="E812" s="6" t="s">
        <v>88</v>
      </c>
      <c r="F812" s="6">
        <v>21</v>
      </c>
      <c r="G812" s="7">
        <v>1</v>
      </c>
      <c r="H812" s="7">
        <v>6</v>
      </c>
      <c r="I812" s="8">
        <v>3</v>
      </c>
      <c r="J812" s="8" t="s">
        <v>41</v>
      </c>
      <c r="K812" s="18" t="s">
        <v>50</v>
      </c>
      <c r="L812" s="24">
        <f t="shared" si="100"/>
        <v>1</v>
      </c>
      <c r="M812" s="23">
        <f t="shared" si="101"/>
        <v>1</v>
      </c>
      <c r="N812" s="9">
        <f t="shared" si="102"/>
        <v>1</v>
      </c>
      <c r="O812" s="11">
        <f t="shared" si="103"/>
        <v>4.7619047619047616E-2</v>
      </c>
      <c r="P812" s="28">
        <f t="shared" si="104"/>
        <v>0.16666666666666666</v>
      </c>
      <c r="Q812" s="28">
        <f t="shared" si="105"/>
        <v>4.7619047619047616E-2</v>
      </c>
    </row>
    <row r="813" spans="1:17" x14ac:dyDescent="0.2">
      <c r="A813" s="5">
        <v>41898</v>
      </c>
      <c r="B813" s="6">
        <v>43</v>
      </c>
      <c r="C813" s="6">
        <v>1</v>
      </c>
      <c r="D813" s="6" t="s">
        <v>87</v>
      </c>
      <c r="E813" s="6" t="s">
        <v>88</v>
      </c>
      <c r="F813" s="6">
        <v>21</v>
      </c>
      <c r="G813" s="7">
        <v>1</v>
      </c>
      <c r="H813" s="7">
        <v>6</v>
      </c>
      <c r="I813" s="8">
        <v>4</v>
      </c>
      <c r="J813" s="8" t="s">
        <v>67</v>
      </c>
      <c r="K813" s="18" t="s">
        <v>51</v>
      </c>
      <c r="L813" s="24">
        <f t="shared" si="100"/>
        <v>1</v>
      </c>
      <c r="M813" s="23" t="str">
        <f t="shared" si="101"/>
        <v/>
      </c>
      <c r="N813" s="9" t="str">
        <f t="shared" si="102"/>
        <v/>
      </c>
      <c r="O813" s="11" t="str">
        <f t="shared" si="103"/>
        <v/>
      </c>
      <c r="P813" s="28">
        <f t="shared" si="104"/>
        <v>0.16666666666666666</v>
      </c>
      <c r="Q813" s="28">
        <f t="shared" si="105"/>
        <v>4.7619047619047616E-2</v>
      </c>
    </row>
    <row r="814" spans="1:17" x14ac:dyDescent="0.2">
      <c r="A814" s="5">
        <v>41898</v>
      </c>
      <c r="B814" s="6">
        <v>43</v>
      </c>
      <c r="C814" s="6">
        <v>1</v>
      </c>
      <c r="D814" s="6" t="s">
        <v>87</v>
      </c>
      <c r="E814" s="6" t="s">
        <v>88</v>
      </c>
      <c r="F814" s="6">
        <v>21</v>
      </c>
      <c r="G814" s="7">
        <v>1</v>
      </c>
      <c r="H814" s="7">
        <v>6</v>
      </c>
      <c r="I814" s="8">
        <v>4</v>
      </c>
      <c r="J814" s="8" t="s">
        <v>67</v>
      </c>
      <c r="K814" s="18" t="s">
        <v>50</v>
      </c>
      <c r="L814" s="24">
        <f t="shared" si="100"/>
        <v>1</v>
      </c>
      <c r="M814" s="23">
        <f t="shared" si="101"/>
        <v>1</v>
      </c>
      <c r="N814" s="9">
        <f t="shared" si="102"/>
        <v>1</v>
      </c>
      <c r="O814" s="11">
        <f t="shared" si="103"/>
        <v>4.7619047619047616E-2</v>
      </c>
      <c r="P814" s="28">
        <f t="shared" si="104"/>
        <v>0.16666666666666666</v>
      </c>
      <c r="Q814" s="28">
        <f t="shared" si="105"/>
        <v>4.7619047619047616E-2</v>
      </c>
    </row>
    <row r="815" spans="1:17" x14ac:dyDescent="0.2">
      <c r="A815" s="5">
        <v>41898</v>
      </c>
      <c r="B815" s="6">
        <v>43</v>
      </c>
      <c r="C815" s="6">
        <v>1</v>
      </c>
      <c r="D815" s="6" t="s">
        <v>87</v>
      </c>
      <c r="E815" s="6" t="s">
        <v>88</v>
      </c>
      <c r="F815" s="6">
        <v>21</v>
      </c>
      <c r="G815" s="7">
        <v>1</v>
      </c>
      <c r="H815" s="7">
        <v>6</v>
      </c>
      <c r="I815" s="8">
        <v>5</v>
      </c>
      <c r="J815" s="8" t="s">
        <v>41</v>
      </c>
      <c r="K815" s="18" t="s">
        <v>50</v>
      </c>
      <c r="L815" s="24">
        <f t="shared" si="100"/>
        <v>1</v>
      </c>
      <c r="M815" s="23">
        <f t="shared" si="101"/>
        <v>1</v>
      </c>
      <c r="N815" s="9">
        <f t="shared" si="102"/>
        <v>1</v>
      </c>
      <c r="O815" s="11">
        <f t="shared" si="103"/>
        <v>4.7619047619047616E-2</v>
      </c>
      <c r="P815" s="28">
        <f t="shared" si="104"/>
        <v>0.16666666666666666</v>
      </c>
      <c r="Q815" s="28">
        <f t="shared" si="105"/>
        <v>4.7619047619047616E-2</v>
      </c>
    </row>
    <row r="816" spans="1:17" x14ac:dyDescent="0.2">
      <c r="A816" s="5">
        <v>41898</v>
      </c>
      <c r="B816" s="6">
        <v>43</v>
      </c>
      <c r="C816" s="6">
        <v>1</v>
      </c>
      <c r="D816" s="6" t="s">
        <v>87</v>
      </c>
      <c r="E816" s="6" t="s">
        <v>88</v>
      </c>
      <c r="F816" s="6">
        <v>21</v>
      </c>
      <c r="G816" s="7">
        <v>1</v>
      </c>
      <c r="H816" s="7">
        <v>6</v>
      </c>
      <c r="I816" s="8">
        <v>5</v>
      </c>
      <c r="J816" s="8" t="s">
        <v>41</v>
      </c>
      <c r="K816" s="18" t="s">
        <v>51</v>
      </c>
      <c r="L816" s="24">
        <f t="shared" si="100"/>
        <v>1</v>
      </c>
      <c r="M816" s="23" t="str">
        <f t="shared" si="101"/>
        <v/>
      </c>
      <c r="N816" s="9" t="str">
        <f t="shared" si="102"/>
        <v/>
      </c>
      <c r="O816" s="11" t="str">
        <f t="shared" si="103"/>
        <v/>
      </c>
      <c r="P816" s="28">
        <f t="shared" si="104"/>
        <v>0.16666666666666666</v>
      </c>
      <c r="Q816" s="28">
        <f t="shared" si="105"/>
        <v>4.7619047619047616E-2</v>
      </c>
    </row>
    <row r="817" spans="1:17" x14ac:dyDescent="0.2">
      <c r="A817" s="5">
        <v>41898</v>
      </c>
      <c r="B817" s="6">
        <v>43</v>
      </c>
      <c r="C817" s="6">
        <v>1</v>
      </c>
      <c r="D817" s="6" t="s">
        <v>87</v>
      </c>
      <c r="E817" s="6" t="s">
        <v>88</v>
      </c>
      <c r="F817" s="6">
        <v>21</v>
      </c>
      <c r="G817" s="7">
        <v>1</v>
      </c>
      <c r="H817" s="7">
        <v>6</v>
      </c>
      <c r="I817" s="8">
        <v>6</v>
      </c>
      <c r="J817" s="8" t="s">
        <v>67</v>
      </c>
      <c r="K817" s="18" t="s">
        <v>50</v>
      </c>
      <c r="L817" s="24">
        <f t="shared" si="100"/>
        <v>1</v>
      </c>
      <c r="M817" s="23">
        <f t="shared" si="101"/>
        <v>1</v>
      </c>
      <c r="N817" s="9">
        <f t="shared" si="102"/>
        <v>1</v>
      </c>
      <c r="O817" s="11">
        <f t="shared" si="103"/>
        <v>4.7619047619047616E-2</v>
      </c>
      <c r="P817" s="28">
        <f t="shared" si="104"/>
        <v>0.16666666666666666</v>
      </c>
      <c r="Q817" s="28">
        <f t="shared" si="105"/>
        <v>4.7619047619047616E-2</v>
      </c>
    </row>
    <row r="818" spans="1:17" x14ac:dyDescent="0.2">
      <c r="A818" s="5">
        <v>41898</v>
      </c>
      <c r="B818" s="6">
        <v>43</v>
      </c>
      <c r="C818" s="6">
        <v>1</v>
      </c>
      <c r="D818" s="6" t="s">
        <v>87</v>
      </c>
      <c r="E818" s="6" t="s">
        <v>88</v>
      </c>
      <c r="F818" s="6">
        <v>21</v>
      </c>
      <c r="G818" s="7">
        <v>2</v>
      </c>
      <c r="H818" s="7">
        <v>7</v>
      </c>
      <c r="I818" s="8">
        <v>1</v>
      </c>
      <c r="J818" s="8" t="s">
        <v>67</v>
      </c>
      <c r="K818" s="18" t="s">
        <v>60</v>
      </c>
      <c r="L818" s="24">
        <f t="shared" si="100"/>
        <v>1</v>
      </c>
      <c r="M818" s="23">
        <f t="shared" si="101"/>
        <v>1</v>
      </c>
      <c r="N818" s="9">
        <f t="shared" si="102"/>
        <v>1</v>
      </c>
      <c r="O818" s="11">
        <f t="shared" si="103"/>
        <v>4.7619047619047616E-2</v>
      </c>
      <c r="P818" s="28">
        <f t="shared" si="104"/>
        <v>0.14285714285714285</v>
      </c>
      <c r="Q818" s="28">
        <f t="shared" si="105"/>
        <v>4.7619047619047616E-2</v>
      </c>
    </row>
    <row r="819" spans="1:17" x14ac:dyDescent="0.2">
      <c r="A819" s="5">
        <v>41898</v>
      </c>
      <c r="B819" s="6">
        <v>43</v>
      </c>
      <c r="C819" s="6">
        <v>1</v>
      </c>
      <c r="D819" s="6" t="s">
        <v>87</v>
      </c>
      <c r="E819" s="6" t="s">
        <v>88</v>
      </c>
      <c r="F819" s="6">
        <v>21</v>
      </c>
      <c r="G819" s="7">
        <v>2</v>
      </c>
      <c r="H819" s="7">
        <v>7</v>
      </c>
      <c r="I819" s="8">
        <v>2</v>
      </c>
      <c r="J819" s="8" t="s">
        <v>33</v>
      </c>
      <c r="K819" s="18" t="s">
        <v>51</v>
      </c>
      <c r="L819" s="24">
        <f t="shared" si="100"/>
        <v>1</v>
      </c>
      <c r="M819" s="23" t="str">
        <f t="shared" si="101"/>
        <v/>
      </c>
      <c r="N819" s="9" t="str">
        <f t="shared" si="102"/>
        <v/>
      </c>
      <c r="O819" s="11" t="str">
        <f t="shared" si="103"/>
        <v/>
      </c>
      <c r="P819" s="28">
        <f t="shared" si="104"/>
        <v>0.14285714285714285</v>
      </c>
      <c r="Q819" s="28">
        <f t="shared" si="105"/>
        <v>4.7619047619047616E-2</v>
      </c>
    </row>
    <row r="820" spans="1:17" x14ac:dyDescent="0.2">
      <c r="A820" s="5">
        <v>41898</v>
      </c>
      <c r="B820" s="6">
        <v>43</v>
      </c>
      <c r="C820" s="6">
        <v>1</v>
      </c>
      <c r="D820" s="6" t="s">
        <v>87</v>
      </c>
      <c r="E820" s="6" t="s">
        <v>88</v>
      </c>
      <c r="F820" s="6">
        <v>21</v>
      </c>
      <c r="G820" s="7">
        <v>2</v>
      </c>
      <c r="H820" s="7">
        <v>7</v>
      </c>
      <c r="I820" s="8">
        <v>2</v>
      </c>
      <c r="J820" s="8" t="s">
        <v>33</v>
      </c>
      <c r="K820" s="18" t="s">
        <v>50</v>
      </c>
      <c r="L820" s="24">
        <f t="shared" si="100"/>
        <v>1</v>
      </c>
      <c r="M820" s="23">
        <f t="shared" si="101"/>
        <v>1</v>
      </c>
      <c r="N820" s="9">
        <f t="shared" si="102"/>
        <v>1</v>
      </c>
      <c r="O820" s="11">
        <f t="shared" si="103"/>
        <v>4.7619047619047616E-2</v>
      </c>
      <c r="P820" s="28">
        <f t="shared" si="104"/>
        <v>0.14285714285714285</v>
      </c>
      <c r="Q820" s="28">
        <f t="shared" si="105"/>
        <v>4.7619047619047616E-2</v>
      </c>
    </row>
    <row r="821" spans="1:17" x14ac:dyDescent="0.2">
      <c r="A821" s="5">
        <v>41898</v>
      </c>
      <c r="B821" s="6">
        <v>43</v>
      </c>
      <c r="C821" s="6">
        <v>1</v>
      </c>
      <c r="D821" s="6" t="s">
        <v>87</v>
      </c>
      <c r="E821" s="6" t="s">
        <v>88</v>
      </c>
      <c r="F821" s="6">
        <v>21</v>
      </c>
      <c r="G821" s="7">
        <v>2</v>
      </c>
      <c r="H821" s="7">
        <v>7</v>
      </c>
      <c r="I821" s="8">
        <v>3</v>
      </c>
      <c r="J821" s="8" t="s">
        <v>41</v>
      </c>
      <c r="K821" s="18" t="s">
        <v>51</v>
      </c>
      <c r="L821" s="24">
        <f t="shared" si="100"/>
        <v>1</v>
      </c>
      <c r="M821" s="23" t="str">
        <f t="shared" si="101"/>
        <v/>
      </c>
      <c r="N821" s="9" t="str">
        <f t="shared" si="102"/>
        <v/>
      </c>
      <c r="O821" s="11" t="str">
        <f t="shared" si="103"/>
        <v/>
      </c>
      <c r="P821" s="28">
        <f t="shared" si="104"/>
        <v>0.14285714285714285</v>
      </c>
      <c r="Q821" s="28">
        <f t="shared" si="105"/>
        <v>4.7619047619047616E-2</v>
      </c>
    </row>
    <row r="822" spans="1:17" x14ac:dyDescent="0.2">
      <c r="A822" s="5">
        <v>41898</v>
      </c>
      <c r="B822" s="6">
        <v>43</v>
      </c>
      <c r="C822" s="6">
        <v>1</v>
      </c>
      <c r="D822" s="6" t="s">
        <v>87</v>
      </c>
      <c r="E822" s="6" t="s">
        <v>88</v>
      </c>
      <c r="F822" s="6">
        <v>21</v>
      </c>
      <c r="G822" s="7">
        <v>2</v>
      </c>
      <c r="H822" s="7">
        <v>7</v>
      </c>
      <c r="I822" s="8">
        <v>3</v>
      </c>
      <c r="J822" s="8" t="s">
        <v>41</v>
      </c>
      <c r="K822" s="18" t="s">
        <v>55</v>
      </c>
      <c r="L822" s="24">
        <f t="shared" si="100"/>
        <v>1</v>
      </c>
      <c r="M822" s="23" t="str">
        <f t="shared" si="101"/>
        <v/>
      </c>
      <c r="N822" s="9" t="str">
        <f t="shared" si="102"/>
        <v/>
      </c>
      <c r="O822" s="11" t="str">
        <f t="shared" si="103"/>
        <v/>
      </c>
      <c r="P822" s="28">
        <f t="shared" si="104"/>
        <v>0.14285714285714285</v>
      </c>
      <c r="Q822" s="28">
        <f t="shared" si="105"/>
        <v>4.7619047619047616E-2</v>
      </c>
    </row>
    <row r="823" spans="1:17" x14ac:dyDescent="0.2">
      <c r="A823" s="5">
        <v>41898</v>
      </c>
      <c r="B823" s="6">
        <v>43</v>
      </c>
      <c r="C823" s="6">
        <v>1</v>
      </c>
      <c r="D823" s="6" t="s">
        <v>87</v>
      </c>
      <c r="E823" s="6" t="s">
        <v>88</v>
      </c>
      <c r="F823" s="6">
        <v>21</v>
      </c>
      <c r="G823" s="7">
        <v>2</v>
      </c>
      <c r="H823" s="7">
        <v>7</v>
      </c>
      <c r="I823" s="8">
        <v>3</v>
      </c>
      <c r="J823" s="8" t="s">
        <v>41</v>
      </c>
      <c r="K823" s="18" t="s">
        <v>50</v>
      </c>
      <c r="L823" s="24">
        <f t="shared" si="100"/>
        <v>1</v>
      </c>
      <c r="M823" s="23">
        <f t="shared" si="101"/>
        <v>1</v>
      </c>
      <c r="N823" s="9">
        <f t="shared" si="102"/>
        <v>1</v>
      </c>
      <c r="O823" s="11">
        <f t="shared" si="103"/>
        <v>4.7619047619047616E-2</v>
      </c>
      <c r="P823" s="28">
        <f t="shared" si="104"/>
        <v>0.14285714285714285</v>
      </c>
      <c r="Q823" s="28">
        <f t="shared" si="105"/>
        <v>4.7619047619047616E-2</v>
      </c>
    </row>
    <row r="824" spans="1:17" x14ac:dyDescent="0.2">
      <c r="A824" s="5">
        <v>41898</v>
      </c>
      <c r="B824" s="6">
        <v>43</v>
      </c>
      <c r="C824" s="6">
        <v>1</v>
      </c>
      <c r="D824" s="6" t="s">
        <v>87</v>
      </c>
      <c r="E824" s="6" t="s">
        <v>88</v>
      </c>
      <c r="F824" s="6">
        <v>21</v>
      </c>
      <c r="G824" s="7">
        <v>2</v>
      </c>
      <c r="H824" s="7">
        <v>7</v>
      </c>
      <c r="I824" s="8">
        <v>4</v>
      </c>
      <c r="J824" s="8" t="s">
        <v>67</v>
      </c>
      <c r="K824" s="18" t="s">
        <v>60</v>
      </c>
      <c r="L824" s="24">
        <f t="shared" si="100"/>
        <v>1</v>
      </c>
      <c r="M824" s="23">
        <f t="shared" si="101"/>
        <v>1</v>
      </c>
      <c r="N824" s="9">
        <f t="shared" si="102"/>
        <v>1</v>
      </c>
      <c r="O824" s="11">
        <f t="shared" si="103"/>
        <v>4.7619047619047616E-2</v>
      </c>
      <c r="P824" s="28">
        <f t="shared" si="104"/>
        <v>0.14285714285714285</v>
      </c>
      <c r="Q824" s="28">
        <f t="shared" si="105"/>
        <v>4.7619047619047616E-2</v>
      </c>
    </row>
    <row r="825" spans="1:17" x14ac:dyDescent="0.2">
      <c r="A825" s="5">
        <v>41898</v>
      </c>
      <c r="B825" s="6">
        <v>43</v>
      </c>
      <c r="C825" s="6">
        <v>1</v>
      </c>
      <c r="D825" s="6" t="s">
        <v>87</v>
      </c>
      <c r="E825" s="6" t="s">
        <v>88</v>
      </c>
      <c r="F825" s="6">
        <v>21</v>
      </c>
      <c r="G825" s="7">
        <v>2</v>
      </c>
      <c r="H825" s="7">
        <v>7</v>
      </c>
      <c r="I825" s="8">
        <v>4</v>
      </c>
      <c r="J825" s="8" t="s">
        <v>67</v>
      </c>
      <c r="K825" s="18" t="s">
        <v>64</v>
      </c>
      <c r="L825" s="24">
        <f t="shared" si="100"/>
        <v>1</v>
      </c>
      <c r="M825" s="23" t="str">
        <f t="shared" si="101"/>
        <v/>
      </c>
      <c r="N825" s="9" t="str">
        <f t="shared" si="102"/>
        <v/>
      </c>
      <c r="O825" s="11" t="str">
        <f t="shared" si="103"/>
        <v/>
      </c>
      <c r="P825" s="28">
        <f t="shared" si="104"/>
        <v>0.14285714285714285</v>
      </c>
      <c r="Q825" s="28">
        <f t="shared" si="105"/>
        <v>4.7619047619047616E-2</v>
      </c>
    </row>
    <row r="826" spans="1:17" x14ac:dyDescent="0.2">
      <c r="A826" s="5">
        <v>41898</v>
      </c>
      <c r="B826" s="6">
        <v>43</v>
      </c>
      <c r="C826" s="6">
        <v>1</v>
      </c>
      <c r="D826" s="6" t="s">
        <v>87</v>
      </c>
      <c r="E826" s="6" t="s">
        <v>88</v>
      </c>
      <c r="F826" s="6">
        <v>21</v>
      </c>
      <c r="G826" s="7">
        <v>2</v>
      </c>
      <c r="H826" s="7">
        <v>7</v>
      </c>
      <c r="I826" s="8">
        <v>5</v>
      </c>
      <c r="J826" s="8" t="s">
        <v>67</v>
      </c>
      <c r="K826" s="18" t="s">
        <v>51</v>
      </c>
      <c r="L826" s="24">
        <f t="shared" si="100"/>
        <v>1</v>
      </c>
      <c r="M826" s="23" t="str">
        <f t="shared" si="101"/>
        <v/>
      </c>
      <c r="N826" s="9" t="str">
        <f t="shared" si="102"/>
        <v/>
      </c>
      <c r="O826" s="11" t="str">
        <f t="shared" si="103"/>
        <v/>
      </c>
      <c r="P826" s="28">
        <f t="shared" si="104"/>
        <v>0.14285714285714285</v>
      </c>
      <c r="Q826" s="28">
        <f t="shared" si="105"/>
        <v>4.7619047619047616E-2</v>
      </c>
    </row>
    <row r="827" spans="1:17" x14ac:dyDescent="0.2">
      <c r="A827" s="5">
        <v>41898</v>
      </c>
      <c r="B827" s="6">
        <v>43</v>
      </c>
      <c r="C827" s="6">
        <v>1</v>
      </c>
      <c r="D827" s="6" t="s">
        <v>87</v>
      </c>
      <c r="E827" s="6" t="s">
        <v>88</v>
      </c>
      <c r="F827" s="6">
        <v>21</v>
      </c>
      <c r="G827" s="7">
        <v>2</v>
      </c>
      <c r="H827" s="7">
        <v>7</v>
      </c>
      <c r="I827" s="8">
        <v>5</v>
      </c>
      <c r="J827" s="8" t="s">
        <v>67</v>
      </c>
      <c r="K827" s="18" t="s">
        <v>50</v>
      </c>
      <c r="L827" s="24">
        <f t="shared" si="100"/>
        <v>1</v>
      </c>
      <c r="M827" s="23">
        <f t="shared" si="101"/>
        <v>1</v>
      </c>
      <c r="N827" s="9">
        <f t="shared" si="102"/>
        <v>1</v>
      </c>
      <c r="O827" s="11">
        <f t="shared" si="103"/>
        <v>4.7619047619047616E-2</v>
      </c>
      <c r="P827" s="28">
        <f t="shared" si="104"/>
        <v>0.14285714285714285</v>
      </c>
      <c r="Q827" s="28">
        <f t="shared" si="105"/>
        <v>4.7619047619047616E-2</v>
      </c>
    </row>
    <row r="828" spans="1:17" x14ac:dyDescent="0.2">
      <c r="A828" s="5">
        <v>41898</v>
      </c>
      <c r="B828" s="6">
        <v>43</v>
      </c>
      <c r="C828" s="6">
        <v>1</v>
      </c>
      <c r="D828" s="6" t="s">
        <v>87</v>
      </c>
      <c r="E828" s="6" t="s">
        <v>88</v>
      </c>
      <c r="F828" s="6">
        <v>21</v>
      </c>
      <c r="G828" s="7">
        <v>2</v>
      </c>
      <c r="H828" s="7">
        <v>7</v>
      </c>
      <c r="I828" s="8">
        <v>6</v>
      </c>
      <c r="J828" s="8" t="s">
        <v>67</v>
      </c>
      <c r="K828" s="18" t="s">
        <v>51</v>
      </c>
      <c r="L828" s="24">
        <f t="shared" si="100"/>
        <v>1</v>
      </c>
      <c r="M828" s="23" t="str">
        <f t="shared" si="101"/>
        <v/>
      </c>
      <c r="N828" s="9" t="str">
        <f t="shared" si="102"/>
        <v/>
      </c>
      <c r="O828" s="11" t="str">
        <f t="shared" si="103"/>
        <v/>
      </c>
      <c r="P828" s="28">
        <f t="shared" si="104"/>
        <v>0.14285714285714285</v>
      </c>
      <c r="Q828" s="28">
        <f t="shared" si="105"/>
        <v>4.7619047619047616E-2</v>
      </c>
    </row>
    <row r="829" spans="1:17" x14ac:dyDescent="0.2">
      <c r="A829" s="5">
        <v>41898</v>
      </c>
      <c r="B829" s="6">
        <v>43</v>
      </c>
      <c r="C829" s="6">
        <v>1</v>
      </c>
      <c r="D829" s="6" t="s">
        <v>87</v>
      </c>
      <c r="E829" s="6" t="s">
        <v>88</v>
      </c>
      <c r="F829" s="6">
        <v>21</v>
      </c>
      <c r="G829" s="7">
        <v>2</v>
      </c>
      <c r="H829" s="7">
        <v>7</v>
      </c>
      <c r="I829" s="8">
        <v>6</v>
      </c>
      <c r="J829" s="8" t="s">
        <v>67</v>
      </c>
      <c r="K829" s="18" t="s">
        <v>50</v>
      </c>
      <c r="L829" s="24">
        <f t="shared" si="100"/>
        <v>1</v>
      </c>
      <c r="M829" s="23">
        <f t="shared" si="101"/>
        <v>1</v>
      </c>
      <c r="N829" s="9">
        <f t="shared" si="102"/>
        <v>1</v>
      </c>
      <c r="O829" s="11">
        <f t="shared" si="103"/>
        <v>4.7619047619047616E-2</v>
      </c>
      <c r="P829" s="28">
        <f t="shared" si="104"/>
        <v>0.14285714285714285</v>
      </c>
      <c r="Q829" s="28">
        <f t="shared" si="105"/>
        <v>4.7619047619047616E-2</v>
      </c>
    </row>
    <row r="830" spans="1:17" x14ac:dyDescent="0.2">
      <c r="A830" s="5">
        <v>41898</v>
      </c>
      <c r="B830" s="6">
        <v>43</v>
      </c>
      <c r="C830" s="6">
        <v>1</v>
      </c>
      <c r="D830" s="6" t="s">
        <v>87</v>
      </c>
      <c r="E830" s="6" t="s">
        <v>88</v>
      </c>
      <c r="F830" s="6">
        <v>21</v>
      </c>
      <c r="G830" s="7">
        <v>2</v>
      </c>
      <c r="H830" s="7">
        <v>7</v>
      </c>
      <c r="I830" s="8">
        <v>7</v>
      </c>
      <c r="J830" s="8" t="s">
        <v>35</v>
      </c>
      <c r="K830" s="18" t="s">
        <v>53</v>
      </c>
      <c r="L830" s="24">
        <f t="shared" si="100"/>
        <v>0</v>
      </c>
      <c r="M830" s="23" t="str">
        <f t="shared" si="101"/>
        <v/>
      </c>
      <c r="N830" s="9" t="str">
        <f t="shared" si="102"/>
        <v/>
      </c>
      <c r="O830" s="11" t="str">
        <f t="shared" si="103"/>
        <v/>
      </c>
      <c r="P830" s="28">
        <f t="shared" si="104"/>
        <v>0.14285714285714285</v>
      </c>
      <c r="Q830" s="28">
        <f t="shared" si="105"/>
        <v>4.7619047619047616E-2</v>
      </c>
    </row>
    <row r="831" spans="1:17" x14ac:dyDescent="0.2">
      <c r="A831" s="5">
        <v>41898</v>
      </c>
      <c r="B831" s="6">
        <v>43</v>
      </c>
      <c r="C831" s="6">
        <v>1</v>
      </c>
      <c r="D831" s="6" t="s">
        <v>87</v>
      </c>
      <c r="E831" s="6" t="s">
        <v>88</v>
      </c>
      <c r="F831" s="6">
        <v>21</v>
      </c>
      <c r="G831" s="7">
        <v>2</v>
      </c>
      <c r="H831" s="7">
        <v>7</v>
      </c>
      <c r="I831" s="8">
        <v>8</v>
      </c>
      <c r="J831" s="8" t="s">
        <v>67</v>
      </c>
      <c r="K831" s="18" t="s">
        <v>50</v>
      </c>
      <c r="L831" s="24">
        <f t="shared" si="100"/>
        <v>1</v>
      </c>
      <c r="M831" s="23">
        <f t="shared" si="101"/>
        <v>1</v>
      </c>
      <c r="N831" s="9">
        <f t="shared" si="102"/>
        <v>1</v>
      </c>
      <c r="O831" s="11">
        <f t="shared" si="103"/>
        <v>4.7619047619047616E-2</v>
      </c>
      <c r="P831" s="28">
        <f t="shared" si="104"/>
        <v>0.14285714285714285</v>
      </c>
      <c r="Q831" s="28">
        <f t="shared" si="105"/>
        <v>4.7619047619047616E-2</v>
      </c>
    </row>
    <row r="832" spans="1:17" x14ac:dyDescent="0.2">
      <c r="A832" s="5">
        <v>41898</v>
      </c>
      <c r="B832" s="6">
        <v>43</v>
      </c>
      <c r="C832" s="6">
        <v>1</v>
      </c>
      <c r="D832" s="6" t="s">
        <v>87</v>
      </c>
      <c r="E832" s="6" t="s">
        <v>88</v>
      </c>
      <c r="F832" s="6">
        <v>21</v>
      </c>
      <c r="G832" s="7">
        <v>3</v>
      </c>
      <c r="H832" s="7">
        <v>8</v>
      </c>
      <c r="I832" s="8">
        <v>1</v>
      </c>
      <c r="J832" s="8" t="s">
        <v>33</v>
      </c>
      <c r="K832" s="18" t="s">
        <v>50</v>
      </c>
      <c r="L832" s="24">
        <f t="shared" si="100"/>
        <v>1</v>
      </c>
      <c r="M832" s="23">
        <f t="shared" si="101"/>
        <v>1</v>
      </c>
      <c r="N832" s="9">
        <f t="shared" si="102"/>
        <v>1</v>
      </c>
      <c r="O832" s="11">
        <f t="shared" si="103"/>
        <v>4.7619047619047616E-2</v>
      </c>
      <c r="P832" s="28">
        <f t="shared" si="104"/>
        <v>0.125</v>
      </c>
      <c r="Q832" s="28">
        <f t="shared" si="105"/>
        <v>4.7619047619047616E-2</v>
      </c>
    </row>
    <row r="833" spans="1:17" x14ac:dyDescent="0.2">
      <c r="A833" s="5">
        <v>41898</v>
      </c>
      <c r="B833" s="6">
        <v>43</v>
      </c>
      <c r="C833" s="6">
        <v>1</v>
      </c>
      <c r="D833" s="6" t="s">
        <v>87</v>
      </c>
      <c r="E833" s="6" t="s">
        <v>88</v>
      </c>
      <c r="F833" s="6">
        <v>21</v>
      </c>
      <c r="G833" s="7">
        <v>3</v>
      </c>
      <c r="H833" s="7">
        <v>8</v>
      </c>
      <c r="I833" s="8">
        <v>2</v>
      </c>
      <c r="J833" s="8" t="s">
        <v>67</v>
      </c>
      <c r="K833" s="18" t="s">
        <v>51</v>
      </c>
      <c r="L833" s="24">
        <f t="shared" si="100"/>
        <v>1</v>
      </c>
      <c r="M833" s="23" t="str">
        <f t="shared" si="101"/>
        <v/>
      </c>
      <c r="N833" s="9" t="str">
        <f t="shared" si="102"/>
        <v/>
      </c>
      <c r="O833" s="11" t="str">
        <f t="shared" si="103"/>
        <v/>
      </c>
      <c r="P833" s="28">
        <f t="shared" si="104"/>
        <v>0.125</v>
      </c>
      <c r="Q833" s="28">
        <f t="shared" si="105"/>
        <v>4.7619047619047616E-2</v>
      </c>
    </row>
    <row r="834" spans="1:17" x14ac:dyDescent="0.2">
      <c r="A834" s="5">
        <v>41898</v>
      </c>
      <c r="B834" s="6">
        <v>43</v>
      </c>
      <c r="C834" s="6">
        <v>1</v>
      </c>
      <c r="D834" s="6" t="s">
        <v>87</v>
      </c>
      <c r="E834" s="6" t="s">
        <v>88</v>
      </c>
      <c r="F834" s="6">
        <v>21</v>
      </c>
      <c r="G834" s="7">
        <v>3</v>
      </c>
      <c r="H834" s="7">
        <v>8</v>
      </c>
      <c r="I834" s="8">
        <v>2</v>
      </c>
      <c r="J834" s="8" t="s">
        <v>67</v>
      </c>
      <c r="K834" s="18" t="s">
        <v>59</v>
      </c>
      <c r="L834" s="24">
        <f t="shared" si="100"/>
        <v>1</v>
      </c>
      <c r="M834" s="23" t="str">
        <f t="shared" si="101"/>
        <v/>
      </c>
      <c r="N834" s="9" t="str">
        <f t="shared" si="102"/>
        <v/>
      </c>
      <c r="O834" s="11" t="str">
        <f t="shared" si="103"/>
        <v/>
      </c>
      <c r="P834" s="28">
        <f t="shared" si="104"/>
        <v>0.125</v>
      </c>
      <c r="Q834" s="28">
        <f t="shared" si="105"/>
        <v>4.7619047619047616E-2</v>
      </c>
    </row>
    <row r="835" spans="1:17" x14ac:dyDescent="0.2">
      <c r="A835" s="5">
        <v>41898</v>
      </c>
      <c r="B835" s="6">
        <v>43</v>
      </c>
      <c r="C835" s="6">
        <v>1</v>
      </c>
      <c r="D835" s="6" t="s">
        <v>87</v>
      </c>
      <c r="E835" s="6" t="s">
        <v>88</v>
      </c>
      <c r="F835" s="6">
        <v>21</v>
      </c>
      <c r="G835" s="7">
        <v>3</v>
      </c>
      <c r="H835" s="7">
        <v>8</v>
      </c>
      <c r="I835" s="8">
        <v>2</v>
      </c>
      <c r="J835" s="8" t="s">
        <v>67</v>
      </c>
      <c r="K835" s="18" t="s">
        <v>50</v>
      </c>
      <c r="L835" s="24">
        <f t="shared" si="100"/>
        <v>1</v>
      </c>
      <c r="M835" s="23">
        <f t="shared" si="101"/>
        <v>1</v>
      </c>
      <c r="N835" s="9">
        <f t="shared" si="102"/>
        <v>1</v>
      </c>
      <c r="O835" s="11">
        <f t="shared" si="103"/>
        <v>4.7619047619047616E-2</v>
      </c>
      <c r="P835" s="28">
        <f t="shared" si="104"/>
        <v>0.125</v>
      </c>
      <c r="Q835" s="28">
        <f t="shared" si="105"/>
        <v>4.7619047619047616E-2</v>
      </c>
    </row>
    <row r="836" spans="1:17" x14ac:dyDescent="0.2">
      <c r="A836" s="5">
        <v>41898</v>
      </c>
      <c r="B836" s="6">
        <v>43</v>
      </c>
      <c r="C836" s="6">
        <v>1</v>
      </c>
      <c r="D836" s="6" t="s">
        <v>87</v>
      </c>
      <c r="E836" s="6" t="s">
        <v>88</v>
      </c>
      <c r="F836" s="6">
        <v>21</v>
      </c>
      <c r="G836" s="7">
        <v>3</v>
      </c>
      <c r="H836" s="7">
        <v>8</v>
      </c>
      <c r="I836" s="8">
        <v>3</v>
      </c>
      <c r="J836" s="8" t="s">
        <v>67</v>
      </c>
      <c r="K836" s="18" t="s">
        <v>51</v>
      </c>
      <c r="L836" s="24">
        <f t="shared" si="100"/>
        <v>1</v>
      </c>
      <c r="M836" s="23" t="str">
        <f t="shared" si="101"/>
        <v/>
      </c>
      <c r="N836" s="9" t="str">
        <f t="shared" si="102"/>
        <v/>
      </c>
      <c r="O836" s="11" t="str">
        <f t="shared" si="103"/>
        <v/>
      </c>
      <c r="P836" s="28">
        <f t="shared" si="104"/>
        <v>0.125</v>
      </c>
      <c r="Q836" s="28">
        <f t="shared" si="105"/>
        <v>4.7619047619047616E-2</v>
      </c>
    </row>
    <row r="837" spans="1:17" x14ac:dyDescent="0.2">
      <c r="A837" s="5">
        <v>41898</v>
      </c>
      <c r="B837" s="6">
        <v>43</v>
      </c>
      <c r="C837" s="6">
        <v>1</v>
      </c>
      <c r="D837" s="6" t="s">
        <v>87</v>
      </c>
      <c r="E837" s="6" t="s">
        <v>88</v>
      </c>
      <c r="F837" s="6">
        <v>21</v>
      </c>
      <c r="G837" s="7">
        <v>3</v>
      </c>
      <c r="H837" s="7">
        <v>8</v>
      </c>
      <c r="I837" s="8">
        <v>3</v>
      </c>
      <c r="J837" s="8" t="s">
        <v>67</v>
      </c>
      <c r="K837" s="18" t="s">
        <v>50</v>
      </c>
      <c r="L837" s="24">
        <f t="shared" si="100"/>
        <v>1</v>
      </c>
      <c r="M837" s="23">
        <f t="shared" si="101"/>
        <v>1</v>
      </c>
      <c r="N837" s="9">
        <f t="shared" si="102"/>
        <v>1</v>
      </c>
      <c r="O837" s="11">
        <f t="shared" si="103"/>
        <v>4.7619047619047616E-2</v>
      </c>
      <c r="P837" s="28">
        <f t="shared" si="104"/>
        <v>0.125</v>
      </c>
      <c r="Q837" s="28">
        <f t="shared" si="105"/>
        <v>4.7619047619047616E-2</v>
      </c>
    </row>
    <row r="838" spans="1:17" x14ac:dyDescent="0.2">
      <c r="A838" s="5">
        <v>41898</v>
      </c>
      <c r="B838" s="6">
        <v>43</v>
      </c>
      <c r="C838" s="6">
        <v>1</v>
      </c>
      <c r="D838" s="6" t="s">
        <v>87</v>
      </c>
      <c r="E838" s="6" t="s">
        <v>88</v>
      </c>
      <c r="F838" s="6">
        <v>21</v>
      </c>
      <c r="G838" s="7">
        <v>3</v>
      </c>
      <c r="H838" s="7">
        <v>8</v>
      </c>
      <c r="I838" s="8">
        <v>3</v>
      </c>
      <c r="J838" s="8" t="s">
        <v>67</v>
      </c>
      <c r="K838" s="18" t="s">
        <v>63</v>
      </c>
      <c r="L838" s="24" t="str">
        <f t="shared" si="100"/>
        <v/>
      </c>
      <c r="M838" s="23" t="str">
        <f t="shared" si="101"/>
        <v/>
      </c>
      <c r="N838" s="9" t="str">
        <f t="shared" si="102"/>
        <v/>
      </c>
      <c r="O838" s="11" t="str">
        <f t="shared" si="103"/>
        <v/>
      </c>
      <c r="P838" s="28">
        <f t="shared" si="104"/>
        <v>0.125</v>
      </c>
      <c r="Q838" s="28">
        <f t="shared" si="105"/>
        <v>4.7619047619047616E-2</v>
      </c>
    </row>
    <row r="839" spans="1:17" x14ac:dyDescent="0.2">
      <c r="A839" s="5">
        <v>41898</v>
      </c>
      <c r="B839" s="6">
        <v>43</v>
      </c>
      <c r="C839" s="6">
        <v>1</v>
      </c>
      <c r="D839" s="6" t="s">
        <v>87</v>
      </c>
      <c r="E839" s="6" t="s">
        <v>88</v>
      </c>
      <c r="F839" s="6">
        <v>21</v>
      </c>
      <c r="G839" s="7">
        <v>3</v>
      </c>
      <c r="H839" s="7">
        <v>8</v>
      </c>
      <c r="I839" s="8">
        <v>4</v>
      </c>
      <c r="J839" s="8" t="s">
        <v>41</v>
      </c>
      <c r="K839" s="18" t="s">
        <v>50</v>
      </c>
      <c r="L839" s="24">
        <f t="shared" si="100"/>
        <v>1</v>
      </c>
      <c r="M839" s="23">
        <f t="shared" si="101"/>
        <v>1</v>
      </c>
      <c r="N839" s="9">
        <f t="shared" si="102"/>
        <v>1</v>
      </c>
      <c r="O839" s="11">
        <f t="shared" si="103"/>
        <v>4.7619047619047616E-2</v>
      </c>
      <c r="P839" s="28">
        <f t="shared" si="104"/>
        <v>0.125</v>
      </c>
      <c r="Q839" s="28">
        <f t="shared" si="105"/>
        <v>4.7619047619047616E-2</v>
      </c>
    </row>
    <row r="840" spans="1:17" x14ac:dyDescent="0.2">
      <c r="A840" s="5">
        <v>41898</v>
      </c>
      <c r="B840" s="6">
        <v>43</v>
      </c>
      <c r="C840" s="6">
        <v>1</v>
      </c>
      <c r="D840" s="6" t="s">
        <v>87</v>
      </c>
      <c r="E840" s="6" t="s">
        <v>88</v>
      </c>
      <c r="F840" s="6">
        <v>21</v>
      </c>
      <c r="G840" s="7">
        <v>3</v>
      </c>
      <c r="H840" s="7">
        <v>8</v>
      </c>
      <c r="I840" s="8">
        <v>5</v>
      </c>
      <c r="J840" s="8" t="s">
        <v>41</v>
      </c>
      <c r="K840" s="18" t="s">
        <v>50</v>
      </c>
      <c r="L840" s="24">
        <f t="shared" si="100"/>
        <v>1</v>
      </c>
      <c r="M840" s="23">
        <f t="shared" si="101"/>
        <v>1</v>
      </c>
      <c r="N840" s="9" t="str">
        <f t="shared" si="102"/>
        <v/>
      </c>
      <c r="O840" s="11" t="str">
        <f t="shared" si="103"/>
        <v/>
      </c>
      <c r="P840" s="28">
        <f t="shared" si="104"/>
        <v>0.125</v>
      </c>
      <c r="Q840" s="28">
        <f t="shared" si="105"/>
        <v>4.7619047619047616E-2</v>
      </c>
    </row>
    <row r="841" spans="1:17" x14ac:dyDescent="0.2">
      <c r="A841" s="5">
        <v>41898</v>
      </c>
      <c r="B841" s="6">
        <v>43</v>
      </c>
      <c r="C841" s="6">
        <v>1</v>
      </c>
      <c r="D841" s="6" t="s">
        <v>87</v>
      </c>
      <c r="E841" s="6" t="s">
        <v>88</v>
      </c>
      <c r="F841" s="6">
        <v>21</v>
      </c>
      <c r="G841" s="7">
        <v>3</v>
      </c>
      <c r="H841" s="7">
        <v>8</v>
      </c>
      <c r="I841" s="8">
        <v>5</v>
      </c>
      <c r="J841" s="8" t="s">
        <v>41</v>
      </c>
      <c r="K841" s="18" t="s">
        <v>44</v>
      </c>
      <c r="L841" s="24">
        <f t="shared" si="100"/>
        <v>1</v>
      </c>
      <c r="M841" s="23">
        <f t="shared" si="101"/>
        <v>1</v>
      </c>
      <c r="N841" s="9">
        <f t="shared" si="102"/>
        <v>1</v>
      </c>
      <c r="O841" s="11">
        <f t="shared" si="103"/>
        <v>4.7619047619047616E-2</v>
      </c>
      <c r="P841" s="28">
        <f t="shared" si="104"/>
        <v>0.125</v>
      </c>
      <c r="Q841" s="28">
        <f t="shared" si="105"/>
        <v>4.7619047619047616E-2</v>
      </c>
    </row>
    <row r="842" spans="1:17" x14ac:dyDescent="0.2">
      <c r="A842" s="5">
        <v>41898</v>
      </c>
      <c r="B842" s="6">
        <v>43</v>
      </c>
      <c r="C842" s="6">
        <v>1</v>
      </c>
      <c r="D842" s="6" t="s">
        <v>87</v>
      </c>
      <c r="E842" s="6" t="s">
        <v>88</v>
      </c>
      <c r="F842" s="6">
        <v>21</v>
      </c>
      <c r="G842" s="7">
        <v>3</v>
      </c>
      <c r="H842" s="7">
        <v>8</v>
      </c>
      <c r="I842" s="8">
        <v>6</v>
      </c>
      <c r="J842" s="8" t="s">
        <v>67</v>
      </c>
      <c r="K842" s="18" t="s">
        <v>53</v>
      </c>
      <c r="L842" s="24">
        <f t="shared" si="100"/>
        <v>0</v>
      </c>
      <c r="M842" s="23" t="str">
        <f t="shared" si="101"/>
        <v/>
      </c>
      <c r="N842" s="9" t="str">
        <f t="shared" si="102"/>
        <v/>
      </c>
      <c r="O842" s="11" t="str">
        <f t="shared" si="103"/>
        <v/>
      </c>
      <c r="P842" s="28">
        <f t="shared" si="104"/>
        <v>0.125</v>
      </c>
      <c r="Q842" s="28">
        <f t="shared" si="105"/>
        <v>4.7619047619047616E-2</v>
      </c>
    </row>
    <row r="843" spans="1:17" x14ac:dyDescent="0.2">
      <c r="A843" s="5">
        <v>41898</v>
      </c>
      <c r="B843" s="6">
        <v>43</v>
      </c>
      <c r="C843" s="6">
        <v>1</v>
      </c>
      <c r="D843" s="6" t="s">
        <v>87</v>
      </c>
      <c r="E843" s="6" t="s">
        <v>88</v>
      </c>
      <c r="F843" s="6">
        <v>21</v>
      </c>
      <c r="G843" s="7">
        <v>3</v>
      </c>
      <c r="H843" s="7">
        <v>8</v>
      </c>
      <c r="I843" s="8">
        <v>7</v>
      </c>
      <c r="J843" s="8" t="s">
        <v>67</v>
      </c>
      <c r="K843" s="18" t="s">
        <v>63</v>
      </c>
      <c r="L843" s="24" t="str">
        <f t="shared" si="100"/>
        <v/>
      </c>
      <c r="M843" s="23" t="str">
        <f t="shared" si="101"/>
        <v/>
      </c>
      <c r="N843" s="9" t="str">
        <f t="shared" si="102"/>
        <v/>
      </c>
      <c r="O843" s="11" t="str">
        <f t="shared" si="103"/>
        <v/>
      </c>
      <c r="P843" s="28">
        <f t="shared" si="104"/>
        <v>0.125</v>
      </c>
      <c r="Q843" s="28">
        <f t="shared" si="105"/>
        <v>4.7619047619047616E-2</v>
      </c>
    </row>
    <row r="844" spans="1:17" x14ac:dyDescent="0.2">
      <c r="A844" s="5">
        <v>41898</v>
      </c>
      <c r="B844" s="6">
        <v>43</v>
      </c>
      <c r="C844" s="6">
        <v>1</v>
      </c>
      <c r="D844" s="6" t="s">
        <v>87</v>
      </c>
      <c r="E844" s="6" t="s">
        <v>88</v>
      </c>
      <c r="F844" s="6">
        <v>21</v>
      </c>
      <c r="G844" s="7">
        <v>3</v>
      </c>
      <c r="H844" s="7">
        <v>8</v>
      </c>
      <c r="I844" s="8">
        <v>7</v>
      </c>
      <c r="J844" s="8" t="s">
        <v>67</v>
      </c>
      <c r="K844" s="18" t="s">
        <v>44</v>
      </c>
      <c r="L844" s="24">
        <f t="shared" si="100"/>
        <v>1</v>
      </c>
      <c r="M844" s="23">
        <f t="shared" si="101"/>
        <v>1</v>
      </c>
      <c r="N844" s="9" t="str">
        <f t="shared" si="102"/>
        <v/>
      </c>
      <c r="O844" s="11" t="str">
        <f t="shared" si="103"/>
        <v/>
      </c>
      <c r="P844" s="28">
        <f t="shared" si="104"/>
        <v>0.125</v>
      </c>
      <c r="Q844" s="28">
        <f t="shared" si="105"/>
        <v>4.7619047619047616E-2</v>
      </c>
    </row>
    <row r="845" spans="1:17" x14ac:dyDescent="0.2">
      <c r="A845" s="5">
        <v>41898</v>
      </c>
      <c r="B845" s="6">
        <v>43</v>
      </c>
      <c r="C845" s="6">
        <v>1</v>
      </c>
      <c r="D845" s="6" t="s">
        <v>87</v>
      </c>
      <c r="E845" s="6" t="s">
        <v>88</v>
      </c>
      <c r="F845" s="6">
        <v>21</v>
      </c>
      <c r="G845" s="7">
        <v>3</v>
      </c>
      <c r="H845" s="7">
        <v>8</v>
      </c>
      <c r="I845" s="8">
        <v>7</v>
      </c>
      <c r="J845" s="8" t="s">
        <v>67</v>
      </c>
      <c r="K845" s="18" t="s">
        <v>50</v>
      </c>
      <c r="L845" s="24">
        <f t="shared" si="100"/>
        <v>1</v>
      </c>
      <c r="M845" s="23">
        <f t="shared" si="101"/>
        <v>1</v>
      </c>
      <c r="N845" s="9">
        <f t="shared" si="102"/>
        <v>1</v>
      </c>
      <c r="O845" s="11">
        <f t="shared" si="103"/>
        <v>4.7619047619047616E-2</v>
      </c>
      <c r="P845" s="28">
        <f t="shared" si="104"/>
        <v>0.125</v>
      </c>
      <c r="Q845" s="28">
        <f t="shared" si="105"/>
        <v>4.7619047619047616E-2</v>
      </c>
    </row>
    <row r="846" spans="1:17" x14ac:dyDescent="0.2">
      <c r="A846" s="5">
        <v>41898</v>
      </c>
      <c r="B846" s="6">
        <v>43</v>
      </c>
      <c r="C846" s="6">
        <v>1</v>
      </c>
      <c r="D846" s="6" t="s">
        <v>87</v>
      </c>
      <c r="E846" s="6" t="s">
        <v>88</v>
      </c>
      <c r="F846" s="6">
        <v>21</v>
      </c>
      <c r="G846" s="7">
        <v>3</v>
      </c>
      <c r="H846" s="7">
        <v>8</v>
      </c>
      <c r="I846" s="8">
        <v>8</v>
      </c>
      <c r="J846" s="8" t="s">
        <v>35</v>
      </c>
      <c r="K846" s="18" t="s">
        <v>60</v>
      </c>
      <c r="L846" s="24">
        <f t="shared" ref="L846:L852" si="106">IF(OR(K846="NONE",K846="SED"),0,IF(K846="MIS","",1))</f>
        <v>1</v>
      </c>
      <c r="M846" s="23">
        <f t="shared" ref="M846:M852" si="107">IF(OR(K846="SA", K846="PBUR", K846= "BUR"), 1, "")</f>
        <v>1</v>
      </c>
      <c r="N846" s="9">
        <f t="shared" ref="N846:N852" si="108">IF(M846&lt;&gt;1,"",IF(M847&lt;&gt;1,1,IF(I846=I847,"",1)))</f>
        <v>1</v>
      </c>
      <c r="O846" s="11">
        <f t="shared" ref="O846:O852" si="109">IF(N846=1, (N846/F846), "")</f>
        <v>4.7619047619047616E-2</v>
      </c>
      <c r="P846" s="28">
        <f t="shared" ref="P846:P852" si="110">(1/H846)</f>
        <v>0.125</v>
      </c>
      <c r="Q846" s="28">
        <f t="shared" ref="Q846:Q852" si="111">(1/F846)</f>
        <v>4.7619047619047616E-2</v>
      </c>
    </row>
    <row r="847" spans="1:17" x14ac:dyDescent="0.2">
      <c r="A847" s="5">
        <v>41898</v>
      </c>
      <c r="B847" s="6">
        <v>43</v>
      </c>
      <c r="C847" s="6">
        <v>1</v>
      </c>
      <c r="D847" s="6" t="s">
        <v>87</v>
      </c>
      <c r="E847" s="6" t="s">
        <v>89</v>
      </c>
      <c r="F847" s="6">
        <v>24</v>
      </c>
      <c r="G847" s="7">
        <v>1</v>
      </c>
      <c r="H847" s="7">
        <v>7</v>
      </c>
      <c r="I847" s="8">
        <v>1</v>
      </c>
      <c r="J847" s="8" t="s">
        <v>42</v>
      </c>
      <c r="K847" s="18" t="s">
        <v>78</v>
      </c>
      <c r="L847" s="24">
        <f t="shared" si="106"/>
        <v>1</v>
      </c>
      <c r="M847" s="23" t="str">
        <f t="shared" si="107"/>
        <v/>
      </c>
      <c r="N847" s="9" t="str">
        <f t="shared" si="108"/>
        <v/>
      </c>
      <c r="O847" s="11" t="str">
        <f t="shared" si="109"/>
        <v/>
      </c>
      <c r="P847" s="28">
        <f t="shared" si="110"/>
        <v>0.14285714285714285</v>
      </c>
      <c r="Q847" s="28">
        <f t="shared" si="111"/>
        <v>4.1666666666666664E-2</v>
      </c>
    </row>
    <row r="848" spans="1:17" x14ac:dyDescent="0.2">
      <c r="A848" s="5">
        <v>41898</v>
      </c>
      <c r="B848" s="6">
        <v>43</v>
      </c>
      <c r="C848" s="6">
        <v>1</v>
      </c>
      <c r="D848" s="6" t="s">
        <v>87</v>
      </c>
      <c r="E848" s="6" t="s">
        <v>89</v>
      </c>
      <c r="F848" s="6">
        <v>24</v>
      </c>
      <c r="G848" s="7">
        <v>1</v>
      </c>
      <c r="H848" s="7">
        <v>7</v>
      </c>
      <c r="I848" s="8">
        <v>2</v>
      </c>
      <c r="J848" s="8" t="s">
        <v>33</v>
      </c>
      <c r="K848" s="18" t="s">
        <v>51</v>
      </c>
      <c r="L848" s="24">
        <f t="shared" si="106"/>
        <v>1</v>
      </c>
      <c r="M848" s="23" t="str">
        <f t="shared" si="107"/>
        <v/>
      </c>
      <c r="N848" s="9" t="str">
        <f t="shared" si="108"/>
        <v/>
      </c>
      <c r="O848" s="11" t="str">
        <f t="shared" si="109"/>
        <v/>
      </c>
      <c r="P848" s="28">
        <f t="shared" si="110"/>
        <v>0.14285714285714285</v>
      </c>
      <c r="Q848" s="28">
        <f t="shared" si="111"/>
        <v>4.1666666666666664E-2</v>
      </c>
    </row>
    <row r="849" spans="1:17" x14ac:dyDescent="0.2">
      <c r="A849" s="5">
        <v>41898</v>
      </c>
      <c r="B849" s="6">
        <v>43</v>
      </c>
      <c r="C849" s="6">
        <v>1</v>
      </c>
      <c r="D849" s="6" t="s">
        <v>87</v>
      </c>
      <c r="E849" s="6" t="s">
        <v>89</v>
      </c>
      <c r="F849" s="6">
        <v>24</v>
      </c>
      <c r="G849" s="7">
        <v>1</v>
      </c>
      <c r="H849" s="7">
        <v>7</v>
      </c>
      <c r="I849" s="8">
        <v>2</v>
      </c>
      <c r="J849" s="8" t="s">
        <v>33</v>
      </c>
      <c r="K849" s="18" t="s">
        <v>59</v>
      </c>
      <c r="L849" s="24">
        <f t="shared" si="106"/>
        <v>1</v>
      </c>
      <c r="M849" s="23" t="str">
        <f t="shared" si="107"/>
        <v/>
      </c>
      <c r="N849" s="9" t="str">
        <f t="shared" si="108"/>
        <v/>
      </c>
      <c r="O849" s="11" t="str">
        <f t="shared" si="109"/>
        <v/>
      </c>
      <c r="P849" s="28">
        <f t="shared" si="110"/>
        <v>0.14285714285714285</v>
      </c>
      <c r="Q849" s="28">
        <f t="shared" si="111"/>
        <v>4.1666666666666664E-2</v>
      </c>
    </row>
    <row r="850" spans="1:17" x14ac:dyDescent="0.2">
      <c r="A850" s="5">
        <v>41898</v>
      </c>
      <c r="B850" s="6">
        <v>43</v>
      </c>
      <c r="C850" s="6">
        <v>1</v>
      </c>
      <c r="D850" s="6" t="s">
        <v>87</v>
      </c>
      <c r="E850" s="6" t="s">
        <v>89</v>
      </c>
      <c r="F850" s="6">
        <v>24</v>
      </c>
      <c r="G850" s="7">
        <v>1</v>
      </c>
      <c r="H850" s="7">
        <v>7</v>
      </c>
      <c r="I850" s="8">
        <v>3</v>
      </c>
      <c r="J850" s="8" t="s">
        <v>33</v>
      </c>
      <c r="K850" s="18" t="s">
        <v>64</v>
      </c>
      <c r="L850" s="24">
        <f t="shared" si="106"/>
        <v>1</v>
      </c>
      <c r="M850" s="23" t="str">
        <f t="shared" si="107"/>
        <v/>
      </c>
      <c r="N850" s="9" t="str">
        <f t="shared" si="108"/>
        <v/>
      </c>
      <c r="O850" s="11" t="str">
        <f t="shared" si="109"/>
        <v/>
      </c>
      <c r="P850" s="28">
        <f t="shared" si="110"/>
        <v>0.14285714285714285</v>
      </c>
      <c r="Q850" s="28">
        <f t="shared" si="111"/>
        <v>4.1666666666666664E-2</v>
      </c>
    </row>
    <row r="851" spans="1:17" x14ac:dyDescent="0.2">
      <c r="A851" s="5">
        <v>41898</v>
      </c>
      <c r="B851" s="6">
        <v>43</v>
      </c>
      <c r="C851" s="6">
        <v>1</v>
      </c>
      <c r="D851" s="6" t="s">
        <v>87</v>
      </c>
      <c r="E851" s="6" t="s">
        <v>89</v>
      </c>
      <c r="F851" s="6">
        <v>24</v>
      </c>
      <c r="G851" s="7">
        <v>1</v>
      </c>
      <c r="H851" s="7">
        <v>7</v>
      </c>
      <c r="I851" s="8">
        <v>4</v>
      </c>
      <c r="J851" s="8" t="s">
        <v>39</v>
      </c>
      <c r="K851" s="18" t="s">
        <v>53</v>
      </c>
      <c r="L851" s="24">
        <f t="shared" si="106"/>
        <v>0</v>
      </c>
      <c r="M851" s="23" t="str">
        <f t="shared" si="107"/>
        <v/>
      </c>
      <c r="N851" s="9" t="str">
        <f t="shared" si="108"/>
        <v/>
      </c>
      <c r="O851" s="11" t="str">
        <f t="shared" si="109"/>
        <v/>
      </c>
      <c r="P851" s="28">
        <f t="shared" si="110"/>
        <v>0.14285714285714285</v>
      </c>
      <c r="Q851" s="28">
        <f t="shared" si="111"/>
        <v>4.1666666666666664E-2</v>
      </c>
    </row>
    <row r="852" spans="1:17" x14ac:dyDescent="0.2">
      <c r="A852" s="5">
        <v>41898</v>
      </c>
      <c r="B852" s="6">
        <v>43</v>
      </c>
      <c r="C852" s="6">
        <v>1</v>
      </c>
      <c r="D852" s="6" t="s">
        <v>87</v>
      </c>
      <c r="E852" s="6" t="s">
        <v>89</v>
      </c>
      <c r="F852" s="6">
        <v>24</v>
      </c>
      <c r="G852" s="7">
        <v>1</v>
      </c>
      <c r="H852" s="7">
        <v>7</v>
      </c>
      <c r="I852" s="8">
        <v>5</v>
      </c>
      <c r="J852" s="8" t="s">
        <v>32</v>
      </c>
      <c r="K852" s="18" t="s">
        <v>53</v>
      </c>
      <c r="L852" s="24">
        <f t="shared" si="106"/>
        <v>0</v>
      </c>
      <c r="M852" s="23" t="str">
        <f t="shared" si="107"/>
        <v/>
      </c>
      <c r="N852" s="9" t="str">
        <f t="shared" si="108"/>
        <v/>
      </c>
      <c r="O852" s="11" t="str">
        <f t="shared" si="109"/>
        <v/>
      </c>
      <c r="P852" s="28">
        <f t="shared" si="110"/>
        <v>0.14285714285714285</v>
      </c>
      <c r="Q852" s="28">
        <f t="shared" si="111"/>
        <v>4.1666666666666664E-2</v>
      </c>
    </row>
    <row r="853" spans="1:17" x14ac:dyDescent="0.2">
      <c r="A853" s="5">
        <v>41898</v>
      </c>
      <c r="B853" s="6">
        <v>43</v>
      </c>
      <c r="C853" s="6">
        <v>1</v>
      </c>
      <c r="D853" s="6" t="s">
        <v>87</v>
      </c>
      <c r="E853" s="6" t="s">
        <v>89</v>
      </c>
      <c r="F853" s="6">
        <v>24</v>
      </c>
      <c r="G853" s="7">
        <v>1</v>
      </c>
      <c r="H853" s="7">
        <v>7</v>
      </c>
      <c r="I853" s="8">
        <v>6</v>
      </c>
      <c r="J853" s="8" t="s">
        <v>32</v>
      </c>
      <c r="K853" s="18" t="s">
        <v>53</v>
      </c>
      <c r="L853" s="24">
        <f t="shared" ref="L853:L916" si="112">IF(OR(K853="NONE",K853="SED"),0,IF(K853="MIS","",1))</f>
        <v>0</v>
      </c>
      <c r="M853" s="23" t="str">
        <f t="shared" ref="M853:M916" si="113">IF(OR(K853="SA", K853="PBUR", K853= "BUR"), 1, "")</f>
        <v/>
      </c>
      <c r="N853" s="9" t="str">
        <f t="shared" ref="N853:N916" si="114">IF(M853&lt;&gt;1,"",IF(M854&lt;&gt;1,1,IF(I853=I854,"",1)))</f>
        <v/>
      </c>
      <c r="O853" s="11" t="str">
        <f t="shared" ref="O853:O916" si="115">IF(N853=1, (N853/F853), "")</f>
        <v/>
      </c>
      <c r="P853" s="28">
        <f t="shared" ref="P853:P916" si="116">(1/H853)</f>
        <v>0.14285714285714285</v>
      </c>
      <c r="Q853" s="28">
        <f t="shared" ref="Q853:Q916" si="117">(1/F853)</f>
        <v>4.1666666666666664E-2</v>
      </c>
    </row>
    <row r="854" spans="1:17" x14ac:dyDescent="0.2">
      <c r="A854" s="5">
        <v>41898</v>
      </c>
      <c r="B854" s="6">
        <v>43</v>
      </c>
      <c r="C854" s="6">
        <v>1</v>
      </c>
      <c r="D854" s="6" t="s">
        <v>87</v>
      </c>
      <c r="E854" s="6" t="s">
        <v>89</v>
      </c>
      <c r="F854" s="6">
        <v>24</v>
      </c>
      <c r="G854" s="7">
        <v>1</v>
      </c>
      <c r="H854" s="7">
        <v>7</v>
      </c>
      <c r="I854" s="8">
        <v>7</v>
      </c>
      <c r="J854" s="8" t="s">
        <v>35</v>
      </c>
      <c r="K854" s="18" t="s">
        <v>51</v>
      </c>
      <c r="L854" s="24">
        <f t="shared" si="112"/>
        <v>1</v>
      </c>
      <c r="M854" s="23" t="str">
        <f t="shared" si="113"/>
        <v/>
      </c>
      <c r="N854" s="9" t="str">
        <f t="shared" si="114"/>
        <v/>
      </c>
      <c r="O854" s="11" t="str">
        <f t="shared" si="115"/>
        <v/>
      </c>
      <c r="P854" s="28">
        <f t="shared" si="116"/>
        <v>0.14285714285714285</v>
      </c>
      <c r="Q854" s="28">
        <f t="shared" si="117"/>
        <v>4.1666666666666664E-2</v>
      </c>
    </row>
    <row r="855" spans="1:17" x14ac:dyDescent="0.2">
      <c r="A855" s="5">
        <v>41898</v>
      </c>
      <c r="B855" s="6">
        <v>43</v>
      </c>
      <c r="C855" s="6">
        <v>1</v>
      </c>
      <c r="D855" s="6" t="s">
        <v>87</v>
      </c>
      <c r="E855" s="6" t="s">
        <v>89</v>
      </c>
      <c r="F855" s="6">
        <v>24</v>
      </c>
      <c r="G855" s="7">
        <v>1</v>
      </c>
      <c r="H855" s="7">
        <v>7</v>
      </c>
      <c r="I855" s="8">
        <v>7</v>
      </c>
      <c r="J855" s="8" t="s">
        <v>35</v>
      </c>
      <c r="K855" s="18" t="s">
        <v>59</v>
      </c>
      <c r="L855" s="24">
        <f t="shared" si="112"/>
        <v>1</v>
      </c>
      <c r="M855" s="23" t="str">
        <f t="shared" si="113"/>
        <v/>
      </c>
      <c r="N855" s="9" t="str">
        <f t="shared" si="114"/>
        <v/>
      </c>
      <c r="O855" s="11" t="str">
        <f t="shared" si="115"/>
        <v/>
      </c>
      <c r="P855" s="28">
        <f t="shared" si="116"/>
        <v>0.14285714285714285</v>
      </c>
      <c r="Q855" s="28">
        <f t="shared" si="117"/>
        <v>4.1666666666666664E-2</v>
      </c>
    </row>
    <row r="856" spans="1:17" x14ac:dyDescent="0.2">
      <c r="A856" s="5">
        <v>41898</v>
      </c>
      <c r="B856" s="6">
        <v>43</v>
      </c>
      <c r="C856" s="6">
        <v>1</v>
      </c>
      <c r="D856" s="6" t="s">
        <v>87</v>
      </c>
      <c r="E856" s="6" t="s">
        <v>89</v>
      </c>
      <c r="F856" s="6">
        <v>24</v>
      </c>
      <c r="G856" s="7">
        <v>1</v>
      </c>
      <c r="H856" s="7">
        <v>7</v>
      </c>
      <c r="I856" s="8">
        <v>7</v>
      </c>
      <c r="J856" s="8" t="s">
        <v>35</v>
      </c>
      <c r="K856" s="18" t="s">
        <v>44</v>
      </c>
      <c r="L856" s="24">
        <f t="shared" si="112"/>
        <v>1</v>
      </c>
      <c r="M856" s="23">
        <f t="shared" si="113"/>
        <v>1</v>
      </c>
      <c r="N856" s="9">
        <f t="shared" si="114"/>
        <v>1</v>
      </c>
      <c r="O856" s="11">
        <f t="shared" si="115"/>
        <v>4.1666666666666664E-2</v>
      </c>
      <c r="P856" s="28">
        <f t="shared" si="116"/>
        <v>0.14285714285714285</v>
      </c>
      <c r="Q856" s="28">
        <f t="shared" si="117"/>
        <v>4.1666666666666664E-2</v>
      </c>
    </row>
    <row r="857" spans="1:17" x14ac:dyDescent="0.2">
      <c r="A857" s="5">
        <v>41898</v>
      </c>
      <c r="B857" s="6">
        <v>43</v>
      </c>
      <c r="C857" s="6">
        <v>1</v>
      </c>
      <c r="D857" s="6" t="s">
        <v>87</v>
      </c>
      <c r="E857" s="6" t="s">
        <v>89</v>
      </c>
      <c r="F857" s="6">
        <v>24</v>
      </c>
      <c r="G857" s="7">
        <v>2</v>
      </c>
      <c r="H857" s="7">
        <v>7</v>
      </c>
      <c r="I857" s="8">
        <v>1</v>
      </c>
      <c r="J857" s="8" t="s">
        <v>35</v>
      </c>
      <c r="K857" s="18" t="s">
        <v>57</v>
      </c>
      <c r="L857" s="24">
        <f t="shared" si="112"/>
        <v>1</v>
      </c>
      <c r="M857" s="23" t="str">
        <f t="shared" si="113"/>
        <v/>
      </c>
      <c r="N857" s="9" t="str">
        <f t="shared" si="114"/>
        <v/>
      </c>
      <c r="O857" s="11" t="str">
        <f t="shared" si="115"/>
        <v/>
      </c>
      <c r="P857" s="28">
        <f t="shared" si="116"/>
        <v>0.14285714285714285</v>
      </c>
      <c r="Q857" s="28">
        <f t="shared" si="117"/>
        <v>4.1666666666666664E-2</v>
      </c>
    </row>
    <row r="858" spans="1:17" x14ac:dyDescent="0.2">
      <c r="A858" s="5">
        <v>41898</v>
      </c>
      <c r="B858" s="6">
        <v>43</v>
      </c>
      <c r="C858" s="6">
        <v>1</v>
      </c>
      <c r="D858" s="6" t="s">
        <v>87</v>
      </c>
      <c r="E858" s="6" t="s">
        <v>89</v>
      </c>
      <c r="F858" s="6">
        <v>24</v>
      </c>
      <c r="G858" s="7">
        <v>2</v>
      </c>
      <c r="H858" s="7">
        <v>7</v>
      </c>
      <c r="I858" s="8">
        <v>1</v>
      </c>
      <c r="J858" s="8" t="s">
        <v>35</v>
      </c>
      <c r="K858" s="18" t="s">
        <v>51</v>
      </c>
      <c r="L858" s="24">
        <f t="shared" si="112"/>
        <v>1</v>
      </c>
      <c r="M858" s="23" t="str">
        <f t="shared" si="113"/>
        <v/>
      </c>
      <c r="N858" s="9" t="str">
        <f t="shared" si="114"/>
        <v/>
      </c>
      <c r="O858" s="11" t="str">
        <f t="shared" si="115"/>
        <v/>
      </c>
      <c r="P858" s="28">
        <f t="shared" si="116"/>
        <v>0.14285714285714285</v>
      </c>
      <c r="Q858" s="28">
        <f t="shared" si="117"/>
        <v>4.1666666666666664E-2</v>
      </c>
    </row>
    <row r="859" spans="1:17" x14ac:dyDescent="0.2">
      <c r="A859" s="5">
        <v>41898</v>
      </c>
      <c r="B859" s="6">
        <v>43</v>
      </c>
      <c r="C859" s="6">
        <v>1</v>
      </c>
      <c r="D859" s="6" t="s">
        <v>87</v>
      </c>
      <c r="E859" s="6" t="s">
        <v>89</v>
      </c>
      <c r="F859" s="6">
        <v>24</v>
      </c>
      <c r="G859" s="7">
        <v>2</v>
      </c>
      <c r="H859" s="7">
        <v>7</v>
      </c>
      <c r="I859" s="8">
        <v>2</v>
      </c>
      <c r="J859" s="8" t="s">
        <v>67</v>
      </c>
      <c r="K859" s="18" t="s">
        <v>78</v>
      </c>
      <c r="L859" s="24">
        <f t="shared" si="112"/>
        <v>1</v>
      </c>
      <c r="M859" s="23" t="str">
        <f t="shared" si="113"/>
        <v/>
      </c>
      <c r="N859" s="9" t="str">
        <f t="shared" si="114"/>
        <v/>
      </c>
      <c r="O859" s="11" t="str">
        <f t="shared" si="115"/>
        <v/>
      </c>
      <c r="P859" s="28">
        <f t="shared" si="116"/>
        <v>0.14285714285714285</v>
      </c>
      <c r="Q859" s="28">
        <f t="shared" si="117"/>
        <v>4.1666666666666664E-2</v>
      </c>
    </row>
    <row r="860" spans="1:17" x14ac:dyDescent="0.2">
      <c r="A860" s="5">
        <v>41898</v>
      </c>
      <c r="B860" s="6">
        <v>43</v>
      </c>
      <c r="C860" s="6">
        <v>1</v>
      </c>
      <c r="D860" s="6" t="s">
        <v>87</v>
      </c>
      <c r="E860" s="6" t="s">
        <v>89</v>
      </c>
      <c r="F860" s="6">
        <v>24</v>
      </c>
      <c r="G860" s="7">
        <v>2</v>
      </c>
      <c r="H860" s="7">
        <v>7</v>
      </c>
      <c r="I860" s="8">
        <v>2</v>
      </c>
      <c r="J860" s="8" t="s">
        <v>67</v>
      </c>
      <c r="K860" s="18" t="s">
        <v>51</v>
      </c>
      <c r="L860" s="24">
        <f t="shared" si="112"/>
        <v>1</v>
      </c>
      <c r="M860" s="23" t="str">
        <f t="shared" si="113"/>
        <v/>
      </c>
      <c r="N860" s="9" t="str">
        <f t="shared" si="114"/>
        <v/>
      </c>
      <c r="O860" s="11" t="str">
        <f t="shared" si="115"/>
        <v/>
      </c>
      <c r="P860" s="28">
        <f t="shared" si="116"/>
        <v>0.14285714285714285</v>
      </c>
      <c r="Q860" s="28">
        <f t="shared" si="117"/>
        <v>4.1666666666666664E-2</v>
      </c>
    </row>
    <row r="861" spans="1:17" x14ac:dyDescent="0.2">
      <c r="A861" s="5">
        <v>41898</v>
      </c>
      <c r="B861" s="6">
        <v>43</v>
      </c>
      <c r="C861" s="6">
        <v>1</v>
      </c>
      <c r="D861" s="6" t="s">
        <v>87</v>
      </c>
      <c r="E861" s="6" t="s">
        <v>89</v>
      </c>
      <c r="F861" s="6">
        <v>24</v>
      </c>
      <c r="G861" s="7">
        <v>2</v>
      </c>
      <c r="H861" s="7">
        <v>7</v>
      </c>
      <c r="I861" s="8">
        <v>3</v>
      </c>
      <c r="J861" s="8" t="s">
        <v>35</v>
      </c>
      <c r="K861" s="18" t="s">
        <v>50</v>
      </c>
      <c r="L861" s="24">
        <f t="shared" si="112"/>
        <v>1</v>
      </c>
      <c r="M861" s="23">
        <f t="shared" si="113"/>
        <v>1</v>
      </c>
      <c r="N861" s="9">
        <f t="shared" si="114"/>
        <v>1</v>
      </c>
      <c r="O861" s="11">
        <f t="shared" si="115"/>
        <v>4.1666666666666664E-2</v>
      </c>
      <c r="P861" s="28">
        <f t="shared" si="116"/>
        <v>0.14285714285714285</v>
      </c>
      <c r="Q861" s="28">
        <f t="shared" si="117"/>
        <v>4.1666666666666664E-2</v>
      </c>
    </row>
    <row r="862" spans="1:17" x14ac:dyDescent="0.2">
      <c r="A862" s="5">
        <v>41898</v>
      </c>
      <c r="B862" s="6">
        <v>43</v>
      </c>
      <c r="C862" s="6">
        <v>1</v>
      </c>
      <c r="D862" s="6" t="s">
        <v>87</v>
      </c>
      <c r="E862" s="6" t="s">
        <v>89</v>
      </c>
      <c r="F862" s="6">
        <v>24</v>
      </c>
      <c r="G862" s="7">
        <v>2</v>
      </c>
      <c r="H862" s="7">
        <v>7</v>
      </c>
      <c r="I862" s="8">
        <v>3</v>
      </c>
      <c r="J862" s="8" t="s">
        <v>35</v>
      </c>
      <c r="K862" s="18" t="s">
        <v>78</v>
      </c>
      <c r="L862" s="24">
        <f t="shared" si="112"/>
        <v>1</v>
      </c>
      <c r="M862" s="23" t="str">
        <f t="shared" si="113"/>
        <v/>
      </c>
      <c r="N862" s="9" t="str">
        <f t="shared" si="114"/>
        <v/>
      </c>
      <c r="O862" s="11" t="str">
        <f t="shared" si="115"/>
        <v/>
      </c>
      <c r="P862" s="28">
        <f t="shared" si="116"/>
        <v>0.14285714285714285</v>
      </c>
      <c r="Q862" s="28">
        <f t="shared" si="117"/>
        <v>4.1666666666666664E-2</v>
      </c>
    </row>
    <row r="863" spans="1:17" x14ac:dyDescent="0.2">
      <c r="A863" s="5">
        <v>41898</v>
      </c>
      <c r="B863" s="6">
        <v>43</v>
      </c>
      <c r="C863" s="6">
        <v>1</v>
      </c>
      <c r="D863" s="6" t="s">
        <v>87</v>
      </c>
      <c r="E863" s="6" t="s">
        <v>89</v>
      </c>
      <c r="F863" s="6">
        <v>24</v>
      </c>
      <c r="G863" s="7">
        <v>2</v>
      </c>
      <c r="H863" s="7">
        <v>7</v>
      </c>
      <c r="I863" s="8">
        <v>4</v>
      </c>
      <c r="J863" s="8" t="s">
        <v>33</v>
      </c>
      <c r="K863" s="18" t="s">
        <v>47</v>
      </c>
      <c r="L863" s="24">
        <f t="shared" si="112"/>
        <v>1</v>
      </c>
      <c r="M863" s="23" t="str">
        <f t="shared" si="113"/>
        <v/>
      </c>
      <c r="N863" s="9" t="str">
        <f t="shared" si="114"/>
        <v/>
      </c>
      <c r="O863" s="11" t="str">
        <f t="shared" si="115"/>
        <v/>
      </c>
      <c r="P863" s="28">
        <f t="shared" si="116"/>
        <v>0.14285714285714285</v>
      </c>
      <c r="Q863" s="28">
        <f t="shared" si="117"/>
        <v>4.1666666666666664E-2</v>
      </c>
    </row>
    <row r="864" spans="1:17" x14ac:dyDescent="0.2">
      <c r="A864" s="5">
        <v>41898</v>
      </c>
      <c r="B864" s="6">
        <v>43</v>
      </c>
      <c r="C864" s="6">
        <v>1</v>
      </c>
      <c r="D864" s="6" t="s">
        <v>87</v>
      </c>
      <c r="E864" s="6" t="s">
        <v>89</v>
      </c>
      <c r="F864" s="6">
        <v>24</v>
      </c>
      <c r="G864" s="7">
        <v>2</v>
      </c>
      <c r="H864" s="7">
        <v>7</v>
      </c>
      <c r="I864" s="8">
        <v>5</v>
      </c>
      <c r="J864" s="8" t="s">
        <v>67</v>
      </c>
      <c r="K864" s="18" t="s">
        <v>78</v>
      </c>
      <c r="L864" s="24">
        <f t="shared" si="112"/>
        <v>1</v>
      </c>
      <c r="M864" s="23" t="str">
        <f t="shared" si="113"/>
        <v/>
      </c>
      <c r="N864" s="9" t="str">
        <f t="shared" si="114"/>
        <v/>
      </c>
      <c r="O864" s="11" t="str">
        <f t="shared" si="115"/>
        <v/>
      </c>
      <c r="P864" s="28">
        <f t="shared" si="116"/>
        <v>0.14285714285714285</v>
      </c>
      <c r="Q864" s="28">
        <f t="shared" si="117"/>
        <v>4.1666666666666664E-2</v>
      </c>
    </row>
    <row r="865" spans="1:17" x14ac:dyDescent="0.2">
      <c r="A865" s="5">
        <v>41898</v>
      </c>
      <c r="B865" s="6">
        <v>43</v>
      </c>
      <c r="C865" s="6">
        <v>1</v>
      </c>
      <c r="D865" s="6" t="s">
        <v>87</v>
      </c>
      <c r="E865" s="6" t="s">
        <v>89</v>
      </c>
      <c r="F865" s="6">
        <v>24</v>
      </c>
      <c r="G865" s="7">
        <v>2</v>
      </c>
      <c r="H865" s="7">
        <v>7</v>
      </c>
      <c r="I865" s="8">
        <v>6</v>
      </c>
      <c r="J865" s="8" t="s">
        <v>42</v>
      </c>
      <c r="K865" s="18" t="s">
        <v>55</v>
      </c>
      <c r="L865" s="24">
        <f t="shared" si="112"/>
        <v>1</v>
      </c>
      <c r="M865" s="23" t="str">
        <f t="shared" si="113"/>
        <v/>
      </c>
      <c r="N865" s="9" t="str">
        <f t="shared" si="114"/>
        <v/>
      </c>
      <c r="O865" s="11" t="str">
        <f t="shared" si="115"/>
        <v/>
      </c>
      <c r="P865" s="28">
        <f t="shared" si="116"/>
        <v>0.14285714285714285</v>
      </c>
      <c r="Q865" s="28">
        <f t="shared" si="117"/>
        <v>4.1666666666666664E-2</v>
      </c>
    </row>
    <row r="866" spans="1:17" x14ac:dyDescent="0.2">
      <c r="A866" s="5">
        <v>41898</v>
      </c>
      <c r="B866" s="6">
        <v>43</v>
      </c>
      <c r="C866" s="6">
        <v>1</v>
      </c>
      <c r="D866" s="6" t="s">
        <v>87</v>
      </c>
      <c r="E866" s="6" t="s">
        <v>89</v>
      </c>
      <c r="F866" s="6">
        <v>24</v>
      </c>
      <c r="G866" s="7">
        <v>2</v>
      </c>
      <c r="H866" s="7">
        <v>7</v>
      </c>
      <c r="I866" s="8">
        <v>6</v>
      </c>
      <c r="J866" s="8" t="s">
        <v>42</v>
      </c>
      <c r="K866" s="18" t="s">
        <v>54</v>
      </c>
      <c r="L866" s="24">
        <f t="shared" si="112"/>
        <v>0</v>
      </c>
      <c r="M866" s="23" t="str">
        <f t="shared" si="113"/>
        <v/>
      </c>
      <c r="N866" s="9" t="str">
        <f t="shared" si="114"/>
        <v/>
      </c>
      <c r="O866" s="11" t="str">
        <f t="shared" si="115"/>
        <v/>
      </c>
      <c r="P866" s="28">
        <f t="shared" si="116"/>
        <v>0.14285714285714285</v>
      </c>
      <c r="Q866" s="28">
        <f t="shared" si="117"/>
        <v>4.1666666666666664E-2</v>
      </c>
    </row>
    <row r="867" spans="1:17" x14ac:dyDescent="0.2">
      <c r="A867" s="5">
        <v>41898</v>
      </c>
      <c r="B867" s="6">
        <v>43</v>
      </c>
      <c r="C867" s="6">
        <v>1</v>
      </c>
      <c r="D867" s="6" t="s">
        <v>87</v>
      </c>
      <c r="E867" s="6" t="s">
        <v>89</v>
      </c>
      <c r="F867" s="6">
        <v>24</v>
      </c>
      <c r="G867" s="7">
        <v>2</v>
      </c>
      <c r="H867" s="7">
        <v>7</v>
      </c>
      <c r="I867" s="8">
        <v>7</v>
      </c>
      <c r="J867" s="8" t="s">
        <v>32</v>
      </c>
      <c r="K867" s="18" t="s">
        <v>49</v>
      </c>
      <c r="L867" s="24">
        <f t="shared" si="112"/>
        <v>1</v>
      </c>
      <c r="M867" s="23" t="str">
        <f t="shared" si="113"/>
        <v/>
      </c>
      <c r="N867" s="9" t="str">
        <f t="shared" si="114"/>
        <v/>
      </c>
      <c r="O867" s="11" t="str">
        <f t="shared" si="115"/>
        <v/>
      </c>
      <c r="P867" s="28">
        <f t="shared" si="116"/>
        <v>0.14285714285714285</v>
      </c>
      <c r="Q867" s="28">
        <f t="shared" si="117"/>
        <v>4.1666666666666664E-2</v>
      </c>
    </row>
    <row r="868" spans="1:17" x14ac:dyDescent="0.2">
      <c r="A868" s="5">
        <v>41898</v>
      </c>
      <c r="B868" s="6">
        <v>43</v>
      </c>
      <c r="C868" s="6">
        <v>1</v>
      </c>
      <c r="D868" s="6" t="s">
        <v>87</v>
      </c>
      <c r="E868" s="6" t="s">
        <v>89</v>
      </c>
      <c r="F868" s="6">
        <v>24</v>
      </c>
      <c r="G868" s="7">
        <v>3</v>
      </c>
      <c r="H868" s="7">
        <v>10</v>
      </c>
      <c r="I868" s="8">
        <v>1</v>
      </c>
      <c r="J868" s="8" t="s">
        <v>42</v>
      </c>
      <c r="K868" s="18" t="s">
        <v>57</v>
      </c>
      <c r="L868" s="24">
        <f t="shared" si="112"/>
        <v>1</v>
      </c>
      <c r="M868" s="23" t="str">
        <f t="shared" si="113"/>
        <v/>
      </c>
      <c r="N868" s="9" t="str">
        <f t="shared" si="114"/>
        <v/>
      </c>
      <c r="O868" s="11" t="str">
        <f t="shared" si="115"/>
        <v/>
      </c>
      <c r="P868" s="28">
        <f t="shared" si="116"/>
        <v>0.1</v>
      </c>
      <c r="Q868" s="28">
        <f t="shared" si="117"/>
        <v>4.1666666666666664E-2</v>
      </c>
    </row>
    <row r="869" spans="1:17" x14ac:dyDescent="0.2">
      <c r="A869" s="5">
        <v>41898</v>
      </c>
      <c r="B869" s="6">
        <v>43</v>
      </c>
      <c r="C869" s="6">
        <v>1</v>
      </c>
      <c r="D869" s="6" t="s">
        <v>87</v>
      </c>
      <c r="E869" s="6" t="s">
        <v>89</v>
      </c>
      <c r="F869" s="6">
        <v>24</v>
      </c>
      <c r="G869" s="7">
        <v>3</v>
      </c>
      <c r="H869" s="7">
        <v>10</v>
      </c>
      <c r="I869" s="8">
        <v>1</v>
      </c>
      <c r="J869" s="8" t="s">
        <v>42</v>
      </c>
      <c r="K869" s="18" t="s">
        <v>59</v>
      </c>
      <c r="L869" s="24">
        <f t="shared" si="112"/>
        <v>1</v>
      </c>
      <c r="M869" s="23" t="str">
        <f t="shared" si="113"/>
        <v/>
      </c>
      <c r="N869" s="9" t="str">
        <f t="shared" si="114"/>
        <v/>
      </c>
      <c r="O869" s="11" t="str">
        <f t="shared" si="115"/>
        <v/>
      </c>
      <c r="P869" s="28">
        <f t="shared" si="116"/>
        <v>0.1</v>
      </c>
      <c r="Q869" s="28">
        <f t="shared" si="117"/>
        <v>4.1666666666666664E-2</v>
      </c>
    </row>
    <row r="870" spans="1:17" x14ac:dyDescent="0.2">
      <c r="A870" s="5">
        <v>41898</v>
      </c>
      <c r="B870" s="6">
        <v>43</v>
      </c>
      <c r="C870" s="6">
        <v>1</v>
      </c>
      <c r="D870" s="6" t="s">
        <v>87</v>
      </c>
      <c r="E870" s="6" t="s">
        <v>89</v>
      </c>
      <c r="F870" s="6">
        <v>24</v>
      </c>
      <c r="G870" s="7">
        <v>3</v>
      </c>
      <c r="H870" s="7">
        <v>10</v>
      </c>
      <c r="I870" s="8">
        <v>2</v>
      </c>
      <c r="J870" s="8" t="s">
        <v>42</v>
      </c>
      <c r="K870" s="18" t="s">
        <v>57</v>
      </c>
      <c r="L870" s="24">
        <f t="shared" si="112"/>
        <v>1</v>
      </c>
      <c r="M870" s="23" t="str">
        <f t="shared" si="113"/>
        <v/>
      </c>
      <c r="N870" s="9" t="str">
        <f t="shared" si="114"/>
        <v/>
      </c>
      <c r="O870" s="11" t="str">
        <f t="shared" si="115"/>
        <v/>
      </c>
      <c r="P870" s="28">
        <f t="shared" si="116"/>
        <v>0.1</v>
      </c>
      <c r="Q870" s="28">
        <f t="shared" si="117"/>
        <v>4.1666666666666664E-2</v>
      </c>
    </row>
    <row r="871" spans="1:17" x14ac:dyDescent="0.2">
      <c r="A871" s="5">
        <v>41898</v>
      </c>
      <c r="B871" s="6">
        <v>43</v>
      </c>
      <c r="C871" s="6">
        <v>1</v>
      </c>
      <c r="D871" s="6" t="s">
        <v>87</v>
      </c>
      <c r="E871" s="6" t="s">
        <v>89</v>
      </c>
      <c r="F871" s="6">
        <v>24</v>
      </c>
      <c r="G871" s="7">
        <v>3</v>
      </c>
      <c r="H871" s="7">
        <v>10</v>
      </c>
      <c r="I871" s="8">
        <v>2</v>
      </c>
      <c r="J871" s="8" t="s">
        <v>42</v>
      </c>
      <c r="K871" s="18" t="s">
        <v>51</v>
      </c>
      <c r="L871" s="24">
        <f t="shared" si="112"/>
        <v>1</v>
      </c>
      <c r="M871" s="23" t="str">
        <f t="shared" si="113"/>
        <v/>
      </c>
      <c r="N871" s="9" t="str">
        <f t="shared" si="114"/>
        <v/>
      </c>
      <c r="O871" s="11" t="str">
        <f t="shared" si="115"/>
        <v/>
      </c>
      <c r="P871" s="28">
        <f t="shared" si="116"/>
        <v>0.1</v>
      </c>
      <c r="Q871" s="28">
        <f t="shared" si="117"/>
        <v>4.1666666666666664E-2</v>
      </c>
    </row>
    <row r="872" spans="1:17" x14ac:dyDescent="0.2">
      <c r="A872" s="5">
        <v>41898</v>
      </c>
      <c r="B872" s="6">
        <v>43</v>
      </c>
      <c r="C872" s="6">
        <v>1</v>
      </c>
      <c r="D872" s="6" t="s">
        <v>87</v>
      </c>
      <c r="E872" s="6" t="s">
        <v>89</v>
      </c>
      <c r="F872" s="6">
        <v>24</v>
      </c>
      <c r="G872" s="7">
        <v>3</v>
      </c>
      <c r="H872" s="7">
        <v>10</v>
      </c>
      <c r="I872" s="8">
        <v>2</v>
      </c>
      <c r="J872" s="8" t="s">
        <v>42</v>
      </c>
      <c r="K872" s="18" t="s">
        <v>59</v>
      </c>
      <c r="L872" s="24">
        <f t="shared" si="112"/>
        <v>1</v>
      </c>
      <c r="M872" s="23" t="str">
        <f t="shared" si="113"/>
        <v/>
      </c>
      <c r="N872" s="9" t="str">
        <f t="shared" si="114"/>
        <v/>
      </c>
      <c r="O872" s="11" t="str">
        <f t="shared" si="115"/>
        <v/>
      </c>
      <c r="P872" s="28">
        <f t="shared" si="116"/>
        <v>0.1</v>
      </c>
      <c r="Q872" s="28">
        <f t="shared" si="117"/>
        <v>4.1666666666666664E-2</v>
      </c>
    </row>
    <row r="873" spans="1:17" x14ac:dyDescent="0.2">
      <c r="A873" s="5">
        <v>41898</v>
      </c>
      <c r="B873" s="6">
        <v>43</v>
      </c>
      <c r="C873" s="6">
        <v>1</v>
      </c>
      <c r="D873" s="6" t="s">
        <v>87</v>
      </c>
      <c r="E873" s="6" t="s">
        <v>89</v>
      </c>
      <c r="F873" s="6">
        <v>24</v>
      </c>
      <c r="G873" s="7">
        <v>3</v>
      </c>
      <c r="H873" s="7">
        <v>10</v>
      </c>
      <c r="I873" s="8">
        <v>3</v>
      </c>
      <c r="J873" s="8" t="s">
        <v>35</v>
      </c>
      <c r="K873" s="18" t="s">
        <v>91</v>
      </c>
      <c r="L873" s="24">
        <f t="shared" si="112"/>
        <v>1</v>
      </c>
      <c r="M873" s="23" t="str">
        <f t="shared" si="113"/>
        <v/>
      </c>
      <c r="N873" s="9" t="str">
        <f t="shared" si="114"/>
        <v/>
      </c>
      <c r="O873" s="11" t="str">
        <f t="shared" si="115"/>
        <v/>
      </c>
      <c r="P873" s="28">
        <f t="shared" si="116"/>
        <v>0.1</v>
      </c>
      <c r="Q873" s="28">
        <f t="shared" si="117"/>
        <v>4.1666666666666664E-2</v>
      </c>
    </row>
    <row r="874" spans="1:17" x14ac:dyDescent="0.2">
      <c r="A874" s="5">
        <v>41898</v>
      </c>
      <c r="B874" s="6">
        <v>43</v>
      </c>
      <c r="C874" s="6">
        <v>1</v>
      </c>
      <c r="D874" s="6" t="s">
        <v>87</v>
      </c>
      <c r="E874" s="6" t="s">
        <v>89</v>
      </c>
      <c r="F874" s="6">
        <v>24</v>
      </c>
      <c r="G874" s="7">
        <v>3</v>
      </c>
      <c r="H874" s="7">
        <v>10</v>
      </c>
      <c r="I874" s="8">
        <v>4</v>
      </c>
      <c r="J874" s="8" t="s">
        <v>62</v>
      </c>
      <c r="K874" s="18" t="s">
        <v>53</v>
      </c>
      <c r="L874" s="24">
        <f t="shared" si="112"/>
        <v>0</v>
      </c>
      <c r="M874" s="23" t="str">
        <f t="shared" si="113"/>
        <v/>
      </c>
      <c r="N874" s="9" t="str">
        <f t="shared" si="114"/>
        <v/>
      </c>
      <c r="O874" s="11" t="str">
        <f t="shared" si="115"/>
        <v/>
      </c>
      <c r="P874" s="28">
        <f t="shared" si="116"/>
        <v>0.1</v>
      </c>
      <c r="Q874" s="28">
        <f t="shared" si="117"/>
        <v>4.1666666666666664E-2</v>
      </c>
    </row>
    <row r="875" spans="1:17" x14ac:dyDescent="0.2">
      <c r="A875" s="5">
        <v>41898</v>
      </c>
      <c r="B875" s="6">
        <v>43</v>
      </c>
      <c r="C875" s="6">
        <v>1</v>
      </c>
      <c r="D875" s="6" t="s">
        <v>87</v>
      </c>
      <c r="E875" s="6" t="s">
        <v>89</v>
      </c>
      <c r="F875" s="6">
        <v>24</v>
      </c>
      <c r="G875" s="7">
        <v>3</v>
      </c>
      <c r="H875" s="7">
        <v>10</v>
      </c>
      <c r="I875" s="8">
        <v>5</v>
      </c>
      <c r="J875" s="8" t="s">
        <v>32</v>
      </c>
      <c r="K875" s="18" t="s">
        <v>57</v>
      </c>
      <c r="L875" s="24">
        <f t="shared" si="112"/>
        <v>1</v>
      </c>
      <c r="M875" s="23" t="str">
        <f t="shared" si="113"/>
        <v/>
      </c>
      <c r="N875" s="9" t="str">
        <f t="shared" si="114"/>
        <v/>
      </c>
      <c r="O875" s="11" t="str">
        <f t="shared" si="115"/>
        <v/>
      </c>
      <c r="P875" s="28">
        <f t="shared" si="116"/>
        <v>0.1</v>
      </c>
      <c r="Q875" s="28">
        <f t="shared" si="117"/>
        <v>4.1666666666666664E-2</v>
      </c>
    </row>
    <row r="876" spans="1:17" x14ac:dyDescent="0.2">
      <c r="A876" s="5">
        <v>41898</v>
      </c>
      <c r="B876" s="6">
        <v>43</v>
      </c>
      <c r="C876" s="6">
        <v>1</v>
      </c>
      <c r="D876" s="6" t="s">
        <v>87</v>
      </c>
      <c r="E876" s="6" t="s">
        <v>89</v>
      </c>
      <c r="F876" s="6">
        <v>24</v>
      </c>
      <c r="G876" s="7">
        <v>3</v>
      </c>
      <c r="H876" s="7">
        <v>10</v>
      </c>
      <c r="I876" s="8">
        <v>5</v>
      </c>
      <c r="J876" s="8" t="s">
        <v>32</v>
      </c>
      <c r="K876" s="18" t="s">
        <v>51</v>
      </c>
      <c r="L876" s="24">
        <f t="shared" si="112"/>
        <v>1</v>
      </c>
      <c r="M876" s="23" t="str">
        <f t="shared" si="113"/>
        <v/>
      </c>
      <c r="N876" s="9" t="str">
        <f t="shared" si="114"/>
        <v/>
      </c>
      <c r="O876" s="11" t="str">
        <f t="shared" si="115"/>
        <v/>
      </c>
      <c r="P876" s="28">
        <f t="shared" si="116"/>
        <v>0.1</v>
      </c>
      <c r="Q876" s="28">
        <f t="shared" si="117"/>
        <v>4.1666666666666664E-2</v>
      </c>
    </row>
    <row r="877" spans="1:17" x14ac:dyDescent="0.2">
      <c r="A877" s="5">
        <v>41898</v>
      </c>
      <c r="B877" s="6">
        <v>43</v>
      </c>
      <c r="C877" s="6">
        <v>1</v>
      </c>
      <c r="D877" s="6" t="s">
        <v>87</v>
      </c>
      <c r="E877" s="6" t="s">
        <v>89</v>
      </c>
      <c r="F877" s="6">
        <v>24</v>
      </c>
      <c r="G877" s="7">
        <v>3</v>
      </c>
      <c r="H877" s="7">
        <v>10</v>
      </c>
      <c r="I877" s="8">
        <v>6</v>
      </c>
      <c r="J877" s="8" t="s">
        <v>67</v>
      </c>
      <c r="K877" s="18" t="s">
        <v>53</v>
      </c>
      <c r="L877" s="24">
        <f t="shared" si="112"/>
        <v>0</v>
      </c>
      <c r="M877" s="23" t="str">
        <f t="shared" si="113"/>
        <v/>
      </c>
      <c r="N877" s="9" t="str">
        <f t="shared" si="114"/>
        <v/>
      </c>
      <c r="O877" s="11" t="str">
        <f t="shared" si="115"/>
        <v/>
      </c>
      <c r="P877" s="28">
        <f t="shared" si="116"/>
        <v>0.1</v>
      </c>
      <c r="Q877" s="28">
        <f t="shared" si="117"/>
        <v>4.1666666666666664E-2</v>
      </c>
    </row>
    <row r="878" spans="1:17" x14ac:dyDescent="0.2">
      <c r="A878" s="5">
        <v>41898</v>
      </c>
      <c r="B878" s="6">
        <v>43</v>
      </c>
      <c r="C878" s="6">
        <v>1</v>
      </c>
      <c r="D878" s="6" t="s">
        <v>87</v>
      </c>
      <c r="E878" s="6" t="s">
        <v>89</v>
      </c>
      <c r="F878" s="6">
        <v>24</v>
      </c>
      <c r="G878" s="7">
        <v>3</v>
      </c>
      <c r="H878" s="7">
        <v>10</v>
      </c>
      <c r="I878" s="8">
        <v>7</v>
      </c>
      <c r="J878" s="8" t="s">
        <v>42</v>
      </c>
      <c r="K878" s="18" t="s">
        <v>51</v>
      </c>
      <c r="L878" s="24">
        <f t="shared" si="112"/>
        <v>1</v>
      </c>
      <c r="M878" s="23" t="str">
        <f t="shared" si="113"/>
        <v/>
      </c>
      <c r="N878" s="9" t="str">
        <f t="shared" si="114"/>
        <v/>
      </c>
      <c r="O878" s="11" t="str">
        <f t="shared" si="115"/>
        <v/>
      </c>
      <c r="P878" s="28">
        <f t="shared" si="116"/>
        <v>0.1</v>
      </c>
      <c r="Q878" s="28">
        <f t="shared" si="117"/>
        <v>4.1666666666666664E-2</v>
      </c>
    </row>
    <row r="879" spans="1:17" x14ac:dyDescent="0.2">
      <c r="A879" s="5">
        <v>41898</v>
      </c>
      <c r="B879" s="6">
        <v>43</v>
      </c>
      <c r="C879" s="6">
        <v>1</v>
      </c>
      <c r="D879" s="6" t="s">
        <v>87</v>
      </c>
      <c r="E879" s="6" t="s">
        <v>89</v>
      </c>
      <c r="F879" s="6">
        <v>24</v>
      </c>
      <c r="G879" s="7">
        <v>3</v>
      </c>
      <c r="H879" s="7">
        <v>10</v>
      </c>
      <c r="I879" s="8">
        <v>7</v>
      </c>
      <c r="J879" s="8" t="s">
        <v>42</v>
      </c>
      <c r="K879" s="18" t="s">
        <v>59</v>
      </c>
      <c r="L879" s="24">
        <f t="shared" si="112"/>
        <v>1</v>
      </c>
      <c r="M879" s="23" t="str">
        <f t="shared" si="113"/>
        <v/>
      </c>
      <c r="N879" s="9" t="str">
        <f t="shared" si="114"/>
        <v/>
      </c>
      <c r="O879" s="11" t="str">
        <f t="shared" si="115"/>
        <v/>
      </c>
      <c r="P879" s="28">
        <f t="shared" si="116"/>
        <v>0.1</v>
      </c>
      <c r="Q879" s="28">
        <f t="shared" si="117"/>
        <v>4.1666666666666664E-2</v>
      </c>
    </row>
    <row r="880" spans="1:17" x14ac:dyDescent="0.2">
      <c r="A880" s="5">
        <v>41898</v>
      </c>
      <c r="B880" s="6">
        <v>43</v>
      </c>
      <c r="C880" s="6">
        <v>1</v>
      </c>
      <c r="D880" s="6" t="s">
        <v>87</v>
      </c>
      <c r="E880" s="6" t="s">
        <v>89</v>
      </c>
      <c r="F880" s="6">
        <v>24</v>
      </c>
      <c r="G880" s="7">
        <v>3</v>
      </c>
      <c r="H880" s="7">
        <v>10</v>
      </c>
      <c r="I880" s="8">
        <v>7</v>
      </c>
      <c r="J880" s="8" t="s">
        <v>42</v>
      </c>
      <c r="K880" s="18" t="s">
        <v>57</v>
      </c>
      <c r="L880" s="24">
        <f t="shared" si="112"/>
        <v>1</v>
      </c>
      <c r="M880" s="23" t="str">
        <f t="shared" si="113"/>
        <v/>
      </c>
      <c r="N880" s="9" t="str">
        <f t="shared" si="114"/>
        <v/>
      </c>
      <c r="O880" s="11" t="str">
        <f t="shared" si="115"/>
        <v/>
      </c>
      <c r="P880" s="28">
        <f t="shared" si="116"/>
        <v>0.1</v>
      </c>
      <c r="Q880" s="28">
        <f t="shared" si="117"/>
        <v>4.1666666666666664E-2</v>
      </c>
    </row>
    <row r="881" spans="1:17" x14ac:dyDescent="0.2">
      <c r="A881" s="5">
        <v>41898</v>
      </c>
      <c r="B881" s="6">
        <v>43</v>
      </c>
      <c r="C881" s="6">
        <v>1</v>
      </c>
      <c r="D881" s="6" t="s">
        <v>87</v>
      </c>
      <c r="E881" s="6" t="s">
        <v>89</v>
      </c>
      <c r="F881" s="6">
        <v>24</v>
      </c>
      <c r="G881" s="7">
        <v>3</v>
      </c>
      <c r="H881" s="7">
        <v>10</v>
      </c>
      <c r="I881" s="8">
        <v>7</v>
      </c>
      <c r="J881" s="8" t="s">
        <v>42</v>
      </c>
      <c r="K881" s="18" t="s">
        <v>78</v>
      </c>
      <c r="L881" s="24">
        <f t="shared" si="112"/>
        <v>1</v>
      </c>
      <c r="M881" s="23" t="str">
        <f t="shared" si="113"/>
        <v/>
      </c>
      <c r="N881" s="9" t="str">
        <f t="shared" si="114"/>
        <v/>
      </c>
      <c r="O881" s="11" t="str">
        <f t="shared" si="115"/>
        <v/>
      </c>
      <c r="P881" s="28">
        <f t="shared" si="116"/>
        <v>0.1</v>
      </c>
      <c r="Q881" s="28">
        <f t="shared" si="117"/>
        <v>4.1666666666666664E-2</v>
      </c>
    </row>
    <row r="882" spans="1:17" x14ac:dyDescent="0.2">
      <c r="A882" s="5">
        <v>41898</v>
      </c>
      <c r="B882" s="6">
        <v>43</v>
      </c>
      <c r="C882" s="6">
        <v>1</v>
      </c>
      <c r="D882" s="6" t="s">
        <v>87</v>
      </c>
      <c r="E882" s="6" t="s">
        <v>89</v>
      </c>
      <c r="F882" s="6">
        <v>24</v>
      </c>
      <c r="G882" s="7">
        <v>3</v>
      </c>
      <c r="H882" s="7">
        <v>10</v>
      </c>
      <c r="I882" s="8">
        <v>8</v>
      </c>
      <c r="J882" s="8" t="s">
        <v>33</v>
      </c>
      <c r="K882" s="18" t="s">
        <v>51</v>
      </c>
      <c r="L882" s="24">
        <f t="shared" si="112"/>
        <v>1</v>
      </c>
      <c r="M882" s="23" t="str">
        <f t="shared" si="113"/>
        <v/>
      </c>
      <c r="N882" s="9" t="str">
        <f t="shared" si="114"/>
        <v/>
      </c>
      <c r="O882" s="11" t="str">
        <f t="shared" si="115"/>
        <v/>
      </c>
      <c r="P882" s="28">
        <f t="shared" si="116"/>
        <v>0.1</v>
      </c>
      <c r="Q882" s="28">
        <f t="shared" si="117"/>
        <v>4.1666666666666664E-2</v>
      </c>
    </row>
    <row r="883" spans="1:17" x14ac:dyDescent="0.2">
      <c r="A883" s="5">
        <v>41898</v>
      </c>
      <c r="B883" s="6">
        <v>43</v>
      </c>
      <c r="C883" s="6">
        <v>1</v>
      </c>
      <c r="D883" s="6" t="s">
        <v>87</v>
      </c>
      <c r="E883" s="6" t="s">
        <v>89</v>
      </c>
      <c r="F883" s="6">
        <v>24</v>
      </c>
      <c r="G883" s="7">
        <v>3</v>
      </c>
      <c r="H883" s="7">
        <v>10</v>
      </c>
      <c r="I883" s="8">
        <v>8</v>
      </c>
      <c r="J883" s="8" t="s">
        <v>33</v>
      </c>
      <c r="K883" s="18" t="s">
        <v>57</v>
      </c>
      <c r="L883" s="24">
        <f t="shared" si="112"/>
        <v>1</v>
      </c>
      <c r="M883" s="23" t="str">
        <f t="shared" si="113"/>
        <v/>
      </c>
      <c r="N883" s="9" t="str">
        <f t="shared" si="114"/>
        <v/>
      </c>
      <c r="O883" s="11" t="str">
        <f t="shared" si="115"/>
        <v/>
      </c>
      <c r="P883" s="28">
        <f t="shared" si="116"/>
        <v>0.1</v>
      </c>
      <c r="Q883" s="28">
        <f t="shared" si="117"/>
        <v>4.1666666666666664E-2</v>
      </c>
    </row>
    <row r="884" spans="1:17" x14ac:dyDescent="0.2">
      <c r="A884" s="5">
        <v>41898</v>
      </c>
      <c r="B884" s="6">
        <v>43</v>
      </c>
      <c r="C884" s="6">
        <v>1</v>
      </c>
      <c r="D884" s="6" t="s">
        <v>87</v>
      </c>
      <c r="E884" s="6" t="s">
        <v>89</v>
      </c>
      <c r="F884" s="6">
        <v>24</v>
      </c>
      <c r="G884" s="7">
        <v>3</v>
      </c>
      <c r="H884" s="7">
        <v>10</v>
      </c>
      <c r="I884" s="8">
        <v>8</v>
      </c>
      <c r="J884" s="8" t="s">
        <v>33</v>
      </c>
      <c r="K884" s="18" t="s">
        <v>59</v>
      </c>
      <c r="L884" s="24">
        <f t="shared" si="112"/>
        <v>1</v>
      </c>
      <c r="M884" s="23" t="str">
        <f t="shared" si="113"/>
        <v/>
      </c>
      <c r="N884" s="9" t="str">
        <f t="shared" si="114"/>
        <v/>
      </c>
      <c r="O884" s="11" t="str">
        <f t="shared" si="115"/>
        <v/>
      </c>
      <c r="P884" s="28">
        <f t="shared" si="116"/>
        <v>0.1</v>
      </c>
      <c r="Q884" s="28">
        <f t="shared" si="117"/>
        <v>4.1666666666666664E-2</v>
      </c>
    </row>
    <row r="885" spans="1:17" x14ac:dyDescent="0.2">
      <c r="A885" s="5">
        <v>41898</v>
      </c>
      <c r="B885" s="6">
        <v>43</v>
      </c>
      <c r="C885" s="6">
        <v>1</v>
      </c>
      <c r="D885" s="6" t="s">
        <v>87</v>
      </c>
      <c r="E885" s="6" t="s">
        <v>89</v>
      </c>
      <c r="F885" s="6">
        <v>24</v>
      </c>
      <c r="G885" s="7">
        <v>3</v>
      </c>
      <c r="H885" s="7">
        <v>10</v>
      </c>
      <c r="I885" s="8">
        <v>9</v>
      </c>
      <c r="J885" s="8" t="s">
        <v>90</v>
      </c>
      <c r="K885" s="18" t="s">
        <v>78</v>
      </c>
      <c r="L885" s="24">
        <f t="shared" si="112"/>
        <v>1</v>
      </c>
      <c r="M885" s="23" t="str">
        <f t="shared" si="113"/>
        <v/>
      </c>
      <c r="N885" s="9" t="str">
        <f t="shared" si="114"/>
        <v/>
      </c>
      <c r="O885" s="11" t="str">
        <f t="shared" si="115"/>
        <v/>
      </c>
      <c r="P885" s="28">
        <f t="shared" si="116"/>
        <v>0.1</v>
      </c>
      <c r="Q885" s="28">
        <f t="shared" si="117"/>
        <v>4.1666666666666664E-2</v>
      </c>
    </row>
    <row r="886" spans="1:17" x14ac:dyDescent="0.2">
      <c r="A886" s="5">
        <v>41898</v>
      </c>
      <c r="B886" s="6">
        <v>43</v>
      </c>
      <c r="C886" s="6">
        <v>1</v>
      </c>
      <c r="D886" s="6" t="s">
        <v>87</v>
      </c>
      <c r="E886" s="6" t="s">
        <v>89</v>
      </c>
      <c r="F886" s="6">
        <v>24</v>
      </c>
      <c r="G886" s="7">
        <v>3</v>
      </c>
      <c r="H886" s="7">
        <v>10</v>
      </c>
      <c r="I886" s="8">
        <v>10</v>
      </c>
      <c r="J886" s="8" t="s">
        <v>33</v>
      </c>
      <c r="K886" s="18" t="s">
        <v>51</v>
      </c>
      <c r="L886" s="24">
        <f t="shared" si="112"/>
        <v>1</v>
      </c>
      <c r="M886" s="23" t="str">
        <f t="shared" si="113"/>
        <v/>
      </c>
      <c r="N886" s="9" t="str">
        <f t="shared" si="114"/>
        <v/>
      </c>
      <c r="O886" s="11" t="str">
        <f t="shared" si="115"/>
        <v/>
      </c>
      <c r="P886" s="28">
        <f t="shared" si="116"/>
        <v>0.1</v>
      </c>
      <c r="Q886" s="28">
        <f t="shared" si="117"/>
        <v>4.1666666666666664E-2</v>
      </c>
    </row>
    <row r="887" spans="1:17" x14ac:dyDescent="0.2">
      <c r="A887" s="5">
        <v>41898</v>
      </c>
      <c r="B887" s="6">
        <v>43</v>
      </c>
      <c r="C887" s="6">
        <v>1</v>
      </c>
      <c r="D887" s="6" t="s">
        <v>87</v>
      </c>
      <c r="E887" s="6" t="s">
        <v>89</v>
      </c>
      <c r="F887" s="6">
        <v>24</v>
      </c>
      <c r="G887" s="7">
        <v>3</v>
      </c>
      <c r="H887" s="7">
        <v>10</v>
      </c>
      <c r="I887" s="8">
        <v>10</v>
      </c>
      <c r="J887" s="8" t="s">
        <v>33</v>
      </c>
      <c r="K887" s="18" t="s">
        <v>64</v>
      </c>
      <c r="L887" s="24">
        <f t="shared" si="112"/>
        <v>1</v>
      </c>
      <c r="M887" s="23" t="str">
        <f t="shared" si="113"/>
        <v/>
      </c>
      <c r="N887" s="9" t="str">
        <f t="shared" si="114"/>
        <v/>
      </c>
      <c r="O887" s="11" t="str">
        <f t="shared" si="115"/>
        <v/>
      </c>
      <c r="P887" s="28">
        <f t="shared" si="116"/>
        <v>0.1</v>
      </c>
      <c r="Q887" s="28">
        <f t="shared" si="117"/>
        <v>4.1666666666666664E-2</v>
      </c>
    </row>
    <row r="888" spans="1:17" x14ac:dyDescent="0.2">
      <c r="A888" s="5">
        <v>41897</v>
      </c>
      <c r="B888" s="6">
        <v>43</v>
      </c>
      <c r="C888" s="6">
        <v>1</v>
      </c>
      <c r="D888" s="6" t="s">
        <v>36</v>
      </c>
      <c r="E888" s="6" t="s">
        <v>92</v>
      </c>
      <c r="F888" s="6">
        <v>19</v>
      </c>
      <c r="G888" s="7">
        <v>1</v>
      </c>
      <c r="H888" s="7">
        <v>6</v>
      </c>
      <c r="I888" s="8">
        <v>1</v>
      </c>
      <c r="J888" s="8" t="s">
        <v>35</v>
      </c>
      <c r="K888" s="18" t="s">
        <v>58</v>
      </c>
      <c r="L888" s="24">
        <f t="shared" si="112"/>
        <v>1</v>
      </c>
      <c r="M888" s="23" t="str">
        <f t="shared" si="113"/>
        <v/>
      </c>
      <c r="N888" s="9" t="str">
        <f t="shared" si="114"/>
        <v/>
      </c>
      <c r="O888" s="11" t="str">
        <f t="shared" si="115"/>
        <v/>
      </c>
      <c r="P888" s="28">
        <f t="shared" si="116"/>
        <v>0.16666666666666666</v>
      </c>
      <c r="Q888" s="28">
        <f t="shared" si="117"/>
        <v>5.2631578947368418E-2</v>
      </c>
    </row>
    <row r="889" spans="1:17" x14ac:dyDescent="0.2">
      <c r="A889" s="5">
        <v>41897</v>
      </c>
      <c r="B889" s="6">
        <v>43</v>
      </c>
      <c r="C889" s="6">
        <v>1</v>
      </c>
      <c r="D889" s="6" t="s">
        <v>36</v>
      </c>
      <c r="E889" s="6" t="s">
        <v>92</v>
      </c>
      <c r="F889" s="6">
        <v>19</v>
      </c>
      <c r="G889" s="7">
        <v>1</v>
      </c>
      <c r="H889" s="7">
        <v>6</v>
      </c>
      <c r="I889" s="8">
        <v>2</v>
      </c>
      <c r="J889" s="8" t="s">
        <v>42</v>
      </c>
      <c r="K889" s="18" t="s">
        <v>51</v>
      </c>
      <c r="L889" s="24">
        <f t="shared" si="112"/>
        <v>1</v>
      </c>
      <c r="M889" s="23" t="str">
        <f t="shared" si="113"/>
        <v/>
      </c>
      <c r="N889" s="9" t="str">
        <f t="shared" si="114"/>
        <v/>
      </c>
      <c r="O889" s="11" t="str">
        <f t="shared" si="115"/>
        <v/>
      </c>
      <c r="P889" s="28">
        <f t="shared" si="116"/>
        <v>0.16666666666666666</v>
      </c>
      <c r="Q889" s="28">
        <f t="shared" si="117"/>
        <v>5.2631578947368418E-2</v>
      </c>
    </row>
    <row r="890" spans="1:17" x14ac:dyDescent="0.2">
      <c r="A890" s="5">
        <v>41897</v>
      </c>
      <c r="B890" s="6">
        <v>43</v>
      </c>
      <c r="C890" s="6">
        <v>1</v>
      </c>
      <c r="D890" s="6" t="s">
        <v>36</v>
      </c>
      <c r="E890" s="6" t="s">
        <v>92</v>
      </c>
      <c r="F890" s="6">
        <v>19</v>
      </c>
      <c r="G890" s="7">
        <v>1</v>
      </c>
      <c r="H890" s="7">
        <v>6</v>
      </c>
      <c r="I890" s="8">
        <v>3</v>
      </c>
      <c r="J890" s="8" t="s">
        <v>42</v>
      </c>
      <c r="K890" s="18" t="s">
        <v>51</v>
      </c>
      <c r="L890" s="24">
        <f t="shared" si="112"/>
        <v>1</v>
      </c>
      <c r="M890" s="23" t="str">
        <f t="shared" si="113"/>
        <v/>
      </c>
      <c r="N890" s="9" t="str">
        <f t="shared" si="114"/>
        <v/>
      </c>
      <c r="O890" s="11" t="str">
        <f t="shared" si="115"/>
        <v/>
      </c>
      <c r="P890" s="28">
        <f t="shared" si="116"/>
        <v>0.16666666666666666</v>
      </c>
      <c r="Q890" s="28">
        <f t="shared" si="117"/>
        <v>5.2631578947368418E-2</v>
      </c>
    </row>
    <row r="891" spans="1:17" x14ac:dyDescent="0.2">
      <c r="A891" s="5">
        <v>41897</v>
      </c>
      <c r="B891" s="6">
        <v>43</v>
      </c>
      <c r="C891" s="6">
        <v>1</v>
      </c>
      <c r="D891" s="6" t="s">
        <v>36</v>
      </c>
      <c r="E891" s="6" t="s">
        <v>92</v>
      </c>
      <c r="F891" s="6">
        <v>19</v>
      </c>
      <c r="G891" s="7">
        <v>1</v>
      </c>
      <c r="H891" s="7">
        <v>6</v>
      </c>
      <c r="I891" s="8">
        <v>4</v>
      </c>
      <c r="J891" s="8" t="s">
        <v>67</v>
      </c>
      <c r="K891" s="18" t="s">
        <v>46</v>
      </c>
      <c r="L891" s="24">
        <f t="shared" si="112"/>
        <v>1</v>
      </c>
      <c r="M891" s="23" t="str">
        <f t="shared" si="113"/>
        <v/>
      </c>
      <c r="N891" s="9" t="str">
        <f t="shared" si="114"/>
        <v/>
      </c>
      <c r="O891" s="11" t="str">
        <f t="shared" si="115"/>
        <v/>
      </c>
      <c r="P891" s="28">
        <f t="shared" si="116"/>
        <v>0.16666666666666666</v>
      </c>
      <c r="Q891" s="28">
        <f t="shared" si="117"/>
        <v>5.2631578947368418E-2</v>
      </c>
    </row>
    <row r="892" spans="1:17" x14ac:dyDescent="0.2">
      <c r="A892" s="5">
        <v>41897</v>
      </c>
      <c r="B892" s="6">
        <v>43</v>
      </c>
      <c r="C892" s="6">
        <v>1</v>
      </c>
      <c r="D892" s="6" t="s">
        <v>36</v>
      </c>
      <c r="E892" s="6" t="s">
        <v>92</v>
      </c>
      <c r="F892" s="6">
        <v>19</v>
      </c>
      <c r="G892" s="7">
        <v>1</v>
      </c>
      <c r="H892" s="7">
        <v>6</v>
      </c>
      <c r="I892" s="8">
        <v>4</v>
      </c>
      <c r="J892" s="8" t="s">
        <v>67</v>
      </c>
      <c r="K892" s="18" t="s">
        <v>59</v>
      </c>
      <c r="L892" s="24">
        <f t="shared" si="112"/>
        <v>1</v>
      </c>
      <c r="M892" s="23" t="str">
        <f t="shared" si="113"/>
        <v/>
      </c>
      <c r="N892" s="9" t="str">
        <f t="shared" si="114"/>
        <v/>
      </c>
      <c r="O892" s="11" t="str">
        <f t="shared" si="115"/>
        <v/>
      </c>
      <c r="P892" s="28">
        <f t="shared" si="116"/>
        <v>0.16666666666666666</v>
      </c>
      <c r="Q892" s="28">
        <f t="shared" si="117"/>
        <v>5.2631578947368418E-2</v>
      </c>
    </row>
    <row r="893" spans="1:17" x14ac:dyDescent="0.2">
      <c r="A893" s="5">
        <v>41897</v>
      </c>
      <c r="B893" s="6">
        <v>43</v>
      </c>
      <c r="C893" s="6">
        <v>1</v>
      </c>
      <c r="D893" s="6" t="s">
        <v>36</v>
      </c>
      <c r="E893" s="6" t="s">
        <v>92</v>
      </c>
      <c r="F893" s="6">
        <v>19</v>
      </c>
      <c r="G893" s="7">
        <v>1</v>
      </c>
      <c r="H893" s="7">
        <v>6</v>
      </c>
      <c r="I893" s="8">
        <v>4</v>
      </c>
      <c r="J893" s="8" t="s">
        <v>67</v>
      </c>
      <c r="K893" s="18" t="s">
        <v>51</v>
      </c>
      <c r="L893" s="24">
        <f t="shared" si="112"/>
        <v>1</v>
      </c>
      <c r="M893" s="23" t="str">
        <f t="shared" si="113"/>
        <v/>
      </c>
      <c r="N893" s="9" t="str">
        <f t="shared" si="114"/>
        <v/>
      </c>
      <c r="O893" s="11" t="str">
        <f t="shared" si="115"/>
        <v/>
      </c>
      <c r="P893" s="28">
        <f t="shared" si="116"/>
        <v>0.16666666666666666</v>
      </c>
      <c r="Q893" s="28">
        <f t="shared" si="117"/>
        <v>5.2631578947368418E-2</v>
      </c>
    </row>
    <row r="894" spans="1:17" x14ac:dyDescent="0.2">
      <c r="A894" s="5">
        <v>41897</v>
      </c>
      <c r="B894" s="6">
        <v>43</v>
      </c>
      <c r="C894" s="6">
        <v>1</v>
      </c>
      <c r="D894" s="6" t="s">
        <v>36</v>
      </c>
      <c r="E894" s="6" t="s">
        <v>92</v>
      </c>
      <c r="F894" s="6">
        <v>19</v>
      </c>
      <c r="G894" s="7">
        <v>1</v>
      </c>
      <c r="H894" s="7">
        <v>6</v>
      </c>
      <c r="I894" s="8">
        <v>5</v>
      </c>
      <c r="J894" s="8" t="s">
        <v>67</v>
      </c>
      <c r="K894" s="18" t="s">
        <v>59</v>
      </c>
      <c r="L894" s="24">
        <f t="shared" si="112"/>
        <v>1</v>
      </c>
      <c r="M894" s="23" t="str">
        <f t="shared" si="113"/>
        <v/>
      </c>
      <c r="N894" s="9" t="str">
        <f t="shared" si="114"/>
        <v/>
      </c>
      <c r="O894" s="11" t="str">
        <f t="shared" si="115"/>
        <v/>
      </c>
      <c r="P894" s="28">
        <f t="shared" si="116"/>
        <v>0.16666666666666666</v>
      </c>
      <c r="Q894" s="28">
        <f t="shared" si="117"/>
        <v>5.2631578947368418E-2</v>
      </c>
    </row>
    <row r="895" spans="1:17" x14ac:dyDescent="0.2">
      <c r="A895" s="5">
        <v>41897</v>
      </c>
      <c r="B895" s="6">
        <v>43</v>
      </c>
      <c r="C895" s="6">
        <v>1</v>
      </c>
      <c r="D895" s="6" t="s">
        <v>36</v>
      </c>
      <c r="E895" s="6" t="s">
        <v>92</v>
      </c>
      <c r="F895" s="6">
        <v>19</v>
      </c>
      <c r="G895" s="7">
        <v>1</v>
      </c>
      <c r="H895" s="7">
        <v>6</v>
      </c>
      <c r="I895" s="8">
        <v>5</v>
      </c>
      <c r="J895" s="8" t="s">
        <v>67</v>
      </c>
      <c r="K895" s="18" t="s">
        <v>51</v>
      </c>
      <c r="L895" s="24">
        <f t="shared" si="112"/>
        <v>1</v>
      </c>
      <c r="M895" s="23" t="str">
        <f t="shared" si="113"/>
        <v/>
      </c>
      <c r="N895" s="9" t="str">
        <f t="shared" si="114"/>
        <v/>
      </c>
      <c r="O895" s="11" t="str">
        <f t="shared" si="115"/>
        <v/>
      </c>
      <c r="P895" s="28">
        <f t="shared" si="116"/>
        <v>0.16666666666666666</v>
      </c>
      <c r="Q895" s="28">
        <f t="shared" si="117"/>
        <v>5.2631578947368418E-2</v>
      </c>
    </row>
    <row r="896" spans="1:17" x14ac:dyDescent="0.2">
      <c r="A896" s="5">
        <v>41897</v>
      </c>
      <c r="B896" s="6">
        <v>43</v>
      </c>
      <c r="C896" s="6">
        <v>1</v>
      </c>
      <c r="D896" s="6" t="s">
        <v>36</v>
      </c>
      <c r="E896" s="6" t="s">
        <v>92</v>
      </c>
      <c r="F896" s="6">
        <v>19</v>
      </c>
      <c r="G896" s="7">
        <v>1</v>
      </c>
      <c r="H896" s="7">
        <v>6</v>
      </c>
      <c r="I896" s="8">
        <v>6</v>
      </c>
      <c r="J896" s="8" t="s">
        <v>67</v>
      </c>
      <c r="K896" s="18" t="s">
        <v>46</v>
      </c>
      <c r="L896" s="24">
        <f t="shared" si="112"/>
        <v>1</v>
      </c>
      <c r="M896" s="23" t="str">
        <f t="shared" si="113"/>
        <v/>
      </c>
      <c r="N896" s="9" t="str">
        <f t="shared" si="114"/>
        <v/>
      </c>
      <c r="O896" s="11" t="str">
        <f t="shared" si="115"/>
        <v/>
      </c>
      <c r="P896" s="28">
        <f t="shared" si="116"/>
        <v>0.16666666666666666</v>
      </c>
      <c r="Q896" s="28">
        <f t="shared" si="117"/>
        <v>5.2631578947368418E-2</v>
      </c>
    </row>
    <row r="897" spans="1:17" x14ac:dyDescent="0.2">
      <c r="A897" s="5">
        <v>41897</v>
      </c>
      <c r="B897" s="6">
        <v>43</v>
      </c>
      <c r="C897" s="6">
        <v>1</v>
      </c>
      <c r="D897" s="6" t="s">
        <v>36</v>
      </c>
      <c r="E897" s="6" t="s">
        <v>92</v>
      </c>
      <c r="F897" s="6">
        <v>19</v>
      </c>
      <c r="G897" s="7">
        <v>1</v>
      </c>
      <c r="H897" s="7">
        <v>6</v>
      </c>
      <c r="I897" s="8">
        <v>6</v>
      </c>
      <c r="J897" s="8" t="s">
        <v>67</v>
      </c>
      <c r="K897" s="18" t="s">
        <v>51</v>
      </c>
      <c r="L897" s="24">
        <f t="shared" si="112"/>
        <v>1</v>
      </c>
      <c r="M897" s="23" t="str">
        <f t="shared" si="113"/>
        <v/>
      </c>
      <c r="N897" s="9" t="str">
        <f t="shared" si="114"/>
        <v/>
      </c>
      <c r="O897" s="11" t="str">
        <f t="shared" si="115"/>
        <v/>
      </c>
      <c r="P897" s="28">
        <f t="shared" si="116"/>
        <v>0.16666666666666666</v>
      </c>
      <c r="Q897" s="28">
        <f t="shared" si="117"/>
        <v>5.2631578947368418E-2</v>
      </c>
    </row>
    <row r="898" spans="1:17" x14ac:dyDescent="0.2">
      <c r="A898" s="5">
        <v>41897</v>
      </c>
      <c r="B898" s="6">
        <v>43</v>
      </c>
      <c r="C898" s="6">
        <v>1</v>
      </c>
      <c r="D898" s="6" t="s">
        <v>36</v>
      </c>
      <c r="E898" s="6" t="s">
        <v>92</v>
      </c>
      <c r="F898" s="6">
        <v>19</v>
      </c>
      <c r="G898" s="7">
        <v>1</v>
      </c>
      <c r="H898" s="7">
        <v>6</v>
      </c>
      <c r="I898" s="8">
        <v>6</v>
      </c>
      <c r="J898" s="8" t="s">
        <v>67</v>
      </c>
      <c r="K898" s="18" t="s">
        <v>47</v>
      </c>
      <c r="L898" s="24">
        <f t="shared" si="112"/>
        <v>1</v>
      </c>
      <c r="M898" s="23" t="str">
        <f t="shared" si="113"/>
        <v/>
      </c>
      <c r="N898" s="9" t="str">
        <f t="shared" si="114"/>
        <v/>
      </c>
      <c r="O898" s="11" t="str">
        <f t="shared" si="115"/>
        <v/>
      </c>
      <c r="P898" s="28">
        <f t="shared" si="116"/>
        <v>0.16666666666666666</v>
      </c>
      <c r="Q898" s="28">
        <f t="shared" si="117"/>
        <v>5.2631578947368418E-2</v>
      </c>
    </row>
    <row r="899" spans="1:17" x14ac:dyDescent="0.2">
      <c r="A899" s="5">
        <v>41897</v>
      </c>
      <c r="B899" s="6">
        <v>43</v>
      </c>
      <c r="C899" s="6">
        <v>1</v>
      </c>
      <c r="D899" s="6" t="s">
        <v>36</v>
      </c>
      <c r="E899" s="6" t="s">
        <v>92</v>
      </c>
      <c r="F899" s="6">
        <v>19</v>
      </c>
      <c r="G899" s="7">
        <v>2</v>
      </c>
      <c r="H899" s="7">
        <v>6</v>
      </c>
      <c r="I899" s="8">
        <v>1</v>
      </c>
      <c r="J899" s="8" t="s">
        <v>34</v>
      </c>
      <c r="K899" s="18" t="s">
        <v>53</v>
      </c>
      <c r="L899" s="24">
        <f t="shared" si="112"/>
        <v>0</v>
      </c>
      <c r="M899" s="23" t="str">
        <f t="shared" si="113"/>
        <v/>
      </c>
      <c r="N899" s="9" t="str">
        <f t="shared" si="114"/>
        <v/>
      </c>
      <c r="O899" s="11" t="str">
        <f t="shared" si="115"/>
        <v/>
      </c>
      <c r="P899" s="28">
        <f t="shared" si="116"/>
        <v>0.16666666666666666</v>
      </c>
      <c r="Q899" s="28">
        <f t="shared" si="117"/>
        <v>5.2631578947368418E-2</v>
      </c>
    </row>
    <row r="900" spans="1:17" x14ac:dyDescent="0.2">
      <c r="A900" s="5">
        <v>41897</v>
      </c>
      <c r="B900" s="6">
        <v>43</v>
      </c>
      <c r="C900" s="6">
        <v>1</v>
      </c>
      <c r="D900" s="6" t="s">
        <v>36</v>
      </c>
      <c r="E900" s="6" t="s">
        <v>92</v>
      </c>
      <c r="F900" s="6">
        <v>19</v>
      </c>
      <c r="G900" s="7">
        <v>2</v>
      </c>
      <c r="H900" s="7">
        <v>6</v>
      </c>
      <c r="I900" s="8">
        <v>2</v>
      </c>
      <c r="J900" s="8" t="s">
        <v>42</v>
      </c>
      <c r="K900" s="18" t="s">
        <v>59</v>
      </c>
      <c r="L900" s="24">
        <f t="shared" si="112"/>
        <v>1</v>
      </c>
      <c r="M900" s="23" t="str">
        <f t="shared" si="113"/>
        <v/>
      </c>
      <c r="N900" s="9" t="str">
        <f t="shared" si="114"/>
        <v/>
      </c>
      <c r="O900" s="11" t="str">
        <f t="shared" si="115"/>
        <v/>
      </c>
      <c r="P900" s="28">
        <f t="shared" si="116"/>
        <v>0.16666666666666666</v>
      </c>
      <c r="Q900" s="28">
        <f t="shared" si="117"/>
        <v>5.2631578947368418E-2</v>
      </c>
    </row>
    <row r="901" spans="1:17" x14ac:dyDescent="0.2">
      <c r="A901" s="5">
        <v>41897</v>
      </c>
      <c r="B901" s="6">
        <v>43</v>
      </c>
      <c r="C901" s="6">
        <v>1</v>
      </c>
      <c r="D901" s="6" t="s">
        <v>36</v>
      </c>
      <c r="E901" s="6" t="s">
        <v>92</v>
      </c>
      <c r="F901" s="6">
        <v>19</v>
      </c>
      <c r="G901" s="7">
        <v>2</v>
      </c>
      <c r="H901" s="7">
        <v>6</v>
      </c>
      <c r="I901" s="8">
        <v>2</v>
      </c>
      <c r="J901" s="8" t="s">
        <v>42</v>
      </c>
      <c r="K901" s="18" t="s">
        <v>51</v>
      </c>
      <c r="L901" s="24">
        <f t="shared" si="112"/>
        <v>1</v>
      </c>
      <c r="M901" s="23" t="str">
        <f t="shared" si="113"/>
        <v/>
      </c>
      <c r="N901" s="9" t="str">
        <f t="shared" si="114"/>
        <v/>
      </c>
      <c r="O901" s="11" t="str">
        <f t="shared" si="115"/>
        <v/>
      </c>
      <c r="P901" s="28">
        <f t="shared" si="116"/>
        <v>0.16666666666666666</v>
      </c>
      <c r="Q901" s="28">
        <f t="shared" si="117"/>
        <v>5.2631578947368418E-2</v>
      </c>
    </row>
    <row r="902" spans="1:17" x14ac:dyDescent="0.2">
      <c r="A902" s="5">
        <v>41897</v>
      </c>
      <c r="B902" s="6">
        <v>43</v>
      </c>
      <c r="C902" s="6">
        <v>1</v>
      </c>
      <c r="D902" s="6" t="s">
        <v>36</v>
      </c>
      <c r="E902" s="6" t="s">
        <v>92</v>
      </c>
      <c r="F902" s="6">
        <v>19</v>
      </c>
      <c r="G902" s="7">
        <v>2</v>
      </c>
      <c r="H902" s="7">
        <v>6</v>
      </c>
      <c r="I902" s="8">
        <v>3</v>
      </c>
      <c r="J902" s="8" t="s">
        <v>32</v>
      </c>
      <c r="K902" s="18" t="s">
        <v>54</v>
      </c>
      <c r="L902" s="24">
        <f t="shared" si="112"/>
        <v>0</v>
      </c>
      <c r="M902" s="23" t="str">
        <f t="shared" si="113"/>
        <v/>
      </c>
      <c r="N902" s="9" t="str">
        <f t="shared" si="114"/>
        <v/>
      </c>
      <c r="O902" s="11" t="str">
        <f t="shared" si="115"/>
        <v/>
      </c>
      <c r="P902" s="28">
        <f t="shared" si="116"/>
        <v>0.16666666666666666</v>
      </c>
      <c r="Q902" s="28">
        <f t="shared" si="117"/>
        <v>5.2631578947368418E-2</v>
      </c>
    </row>
    <row r="903" spans="1:17" x14ac:dyDescent="0.2">
      <c r="A903" s="5">
        <v>41897</v>
      </c>
      <c r="B903" s="6">
        <v>43</v>
      </c>
      <c r="C903" s="6">
        <v>1</v>
      </c>
      <c r="D903" s="6" t="s">
        <v>36</v>
      </c>
      <c r="E903" s="6" t="s">
        <v>92</v>
      </c>
      <c r="F903" s="6">
        <v>19</v>
      </c>
      <c r="G903" s="7">
        <v>2</v>
      </c>
      <c r="H903" s="7">
        <v>6</v>
      </c>
      <c r="I903" s="8">
        <v>4</v>
      </c>
      <c r="J903" s="8" t="s">
        <v>41</v>
      </c>
      <c r="K903" s="18" t="s">
        <v>51</v>
      </c>
      <c r="L903" s="24">
        <f t="shared" si="112"/>
        <v>1</v>
      </c>
      <c r="M903" s="23" t="str">
        <f t="shared" si="113"/>
        <v/>
      </c>
      <c r="N903" s="9" t="str">
        <f t="shared" si="114"/>
        <v/>
      </c>
      <c r="O903" s="11" t="str">
        <f t="shared" si="115"/>
        <v/>
      </c>
      <c r="P903" s="28">
        <f t="shared" si="116"/>
        <v>0.16666666666666666</v>
      </c>
      <c r="Q903" s="28">
        <f t="shared" si="117"/>
        <v>5.2631578947368418E-2</v>
      </c>
    </row>
    <row r="904" spans="1:17" x14ac:dyDescent="0.2">
      <c r="A904" s="5">
        <v>41897</v>
      </c>
      <c r="B904" s="6">
        <v>43</v>
      </c>
      <c r="C904" s="6">
        <v>1</v>
      </c>
      <c r="D904" s="6" t="s">
        <v>36</v>
      </c>
      <c r="E904" s="6" t="s">
        <v>92</v>
      </c>
      <c r="F904" s="6">
        <v>19</v>
      </c>
      <c r="G904" s="7">
        <v>2</v>
      </c>
      <c r="H904" s="7">
        <v>6</v>
      </c>
      <c r="I904" s="8">
        <v>5</v>
      </c>
      <c r="J904" s="8" t="s">
        <v>32</v>
      </c>
      <c r="K904" s="18" t="s">
        <v>53</v>
      </c>
      <c r="L904" s="24">
        <f t="shared" si="112"/>
        <v>0</v>
      </c>
      <c r="M904" s="23" t="str">
        <f t="shared" si="113"/>
        <v/>
      </c>
      <c r="N904" s="9" t="str">
        <f t="shared" si="114"/>
        <v/>
      </c>
      <c r="O904" s="11" t="str">
        <f t="shared" si="115"/>
        <v/>
      </c>
      <c r="P904" s="28">
        <f t="shared" si="116"/>
        <v>0.16666666666666666</v>
      </c>
      <c r="Q904" s="28">
        <f t="shared" si="117"/>
        <v>5.2631578947368418E-2</v>
      </c>
    </row>
    <row r="905" spans="1:17" x14ac:dyDescent="0.2">
      <c r="A905" s="5">
        <v>41897</v>
      </c>
      <c r="B905" s="6">
        <v>43</v>
      </c>
      <c r="C905" s="6">
        <v>1</v>
      </c>
      <c r="D905" s="6" t="s">
        <v>36</v>
      </c>
      <c r="E905" s="6" t="s">
        <v>92</v>
      </c>
      <c r="F905" s="6">
        <v>19</v>
      </c>
      <c r="G905" s="7">
        <v>2</v>
      </c>
      <c r="H905" s="7">
        <v>6</v>
      </c>
      <c r="I905" s="8">
        <v>6</v>
      </c>
      <c r="J905" s="8" t="s">
        <v>41</v>
      </c>
      <c r="K905" s="18" t="s">
        <v>51</v>
      </c>
      <c r="L905" s="24">
        <f t="shared" si="112"/>
        <v>1</v>
      </c>
      <c r="M905" s="23" t="str">
        <f t="shared" si="113"/>
        <v/>
      </c>
      <c r="N905" s="9" t="str">
        <f t="shared" si="114"/>
        <v/>
      </c>
      <c r="O905" s="11" t="str">
        <f t="shared" si="115"/>
        <v/>
      </c>
      <c r="P905" s="28">
        <f t="shared" si="116"/>
        <v>0.16666666666666666</v>
      </c>
      <c r="Q905" s="28">
        <f t="shared" si="117"/>
        <v>5.2631578947368418E-2</v>
      </c>
    </row>
    <row r="906" spans="1:17" x14ac:dyDescent="0.2">
      <c r="A906" s="5">
        <v>41897</v>
      </c>
      <c r="B906" s="6">
        <v>43</v>
      </c>
      <c r="C906" s="6">
        <v>1</v>
      </c>
      <c r="D906" s="6" t="s">
        <v>36</v>
      </c>
      <c r="E906" s="6" t="s">
        <v>92</v>
      </c>
      <c r="F906" s="6">
        <v>19</v>
      </c>
      <c r="G906" s="7">
        <v>3</v>
      </c>
      <c r="H906" s="7">
        <v>7</v>
      </c>
      <c r="I906" s="8">
        <v>1</v>
      </c>
      <c r="J906" s="8" t="s">
        <v>67</v>
      </c>
      <c r="K906" s="18" t="s">
        <v>54</v>
      </c>
      <c r="L906" s="24">
        <f t="shared" si="112"/>
        <v>0</v>
      </c>
      <c r="M906" s="23" t="str">
        <f t="shared" si="113"/>
        <v/>
      </c>
      <c r="N906" s="9" t="str">
        <f t="shared" si="114"/>
        <v/>
      </c>
      <c r="O906" s="11" t="str">
        <f t="shared" si="115"/>
        <v/>
      </c>
      <c r="P906" s="28">
        <f t="shared" si="116"/>
        <v>0.14285714285714285</v>
      </c>
      <c r="Q906" s="28">
        <f t="shared" si="117"/>
        <v>5.2631578947368418E-2</v>
      </c>
    </row>
    <row r="907" spans="1:17" x14ac:dyDescent="0.2">
      <c r="A907" s="5">
        <v>41897</v>
      </c>
      <c r="B907" s="6">
        <v>43</v>
      </c>
      <c r="C907" s="6">
        <v>1</v>
      </c>
      <c r="D907" s="6" t="s">
        <v>36</v>
      </c>
      <c r="E907" s="6" t="s">
        <v>92</v>
      </c>
      <c r="F907" s="6">
        <v>19</v>
      </c>
      <c r="G907" s="7">
        <v>3</v>
      </c>
      <c r="H907" s="7">
        <v>7</v>
      </c>
      <c r="I907" s="8">
        <v>2</v>
      </c>
      <c r="J907" s="8" t="s">
        <v>32</v>
      </c>
      <c r="K907" s="18" t="s">
        <v>53</v>
      </c>
      <c r="L907" s="24">
        <f t="shared" si="112"/>
        <v>0</v>
      </c>
      <c r="M907" s="23" t="str">
        <f t="shared" si="113"/>
        <v/>
      </c>
      <c r="N907" s="9" t="str">
        <f t="shared" si="114"/>
        <v/>
      </c>
      <c r="O907" s="11" t="str">
        <f t="shared" si="115"/>
        <v/>
      </c>
      <c r="P907" s="28">
        <f t="shared" si="116"/>
        <v>0.14285714285714285</v>
      </c>
      <c r="Q907" s="28">
        <f t="shared" si="117"/>
        <v>5.2631578947368418E-2</v>
      </c>
    </row>
    <row r="908" spans="1:17" x14ac:dyDescent="0.2">
      <c r="A908" s="5">
        <v>41897</v>
      </c>
      <c r="B908" s="6">
        <v>43</v>
      </c>
      <c r="C908" s="6">
        <v>1</v>
      </c>
      <c r="D908" s="6" t="s">
        <v>36</v>
      </c>
      <c r="E908" s="6" t="s">
        <v>92</v>
      </c>
      <c r="F908" s="6">
        <v>19</v>
      </c>
      <c r="G908" s="7">
        <v>3</v>
      </c>
      <c r="H908" s="7">
        <v>7</v>
      </c>
      <c r="I908" s="8">
        <v>3</v>
      </c>
      <c r="J908" s="8" t="s">
        <v>67</v>
      </c>
      <c r="K908" s="18" t="s">
        <v>57</v>
      </c>
      <c r="L908" s="24">
        <f t="shared" si="112"/>
        <v>1</v>
      </c>
      <c r="M908" s="23" t="str">
        <f t="shared" si="113"/>
        <v/>
      </c>
      <c r="N908" s="9" t="str">
        <f t="shared" si="114"/>
        <v/>
      </c>
      <c r="O908" s="11" t="str">
        <f t="shared" si="115"/>
        <v/>
      </c>
      <c r="P908" s="28">
        <f t="shared" si="116"/>
        <v>0.14285714285714285</v>
      </c>
      <c r="Q908" s="28">
        <f t="shared" si="117"/>
        <v>5.2631578947368418E-2</v>
      </c>
    </row>
    <row r="909" spans="1:17" x14ac:dyDescent="0.2">
      <c r="A909" s="5">
        <v>41897</v>
      </c>
      <c r="B909" s="6">
        <v>43</v>
      </c>
      <c r="C909" s="6">
        <v>1</v>
      </c>
      <c r="D909" s="6" t="s">
        <v>36</v>
      </c>
      <c r="E909" s="6" t="s">
        <v>92</v>
      </c>
      <c r="F909" s="6">
        <v>19</v>
      </c>
      <c r="G909" s="7">
        <v>3</v>
      </c>
      <c r="H909" s="7">
        <v>7</v>
      </c>
      <c r="I909" s="8">
        <v>4</v>
      </c>
      <c r="J909" s="8" t="s">
        <v>67</v>
      </c>
      <c r="K909" s="18" t="s">
        <v>44</v>
      </c>
      <c r="L909" s="24">
        <f t="shared" si="112"/>
        <v>1</v>
      </c>
      <c r="M909" s="23">
        <f t="shared" si="113"/>
        <v>1</v>
      </c>
      <c r="N909" s="9">
        <f t="shared" si="114"/>
        <v>1</v>
      </c>
      <c r="O909" s="11">
        <f t="shared" si="115"/>
        <v>5.2631578947368418E-2</v>
      </c>
      <c r="P909" s="28">
        <f t="shared" si="116"/>
        <v>0.14285714285714285</v>
      </c>
      <c r="Q909" s="28">
        <f t="shared" si="117"/>
        <v>5.2631578947368418E-2</v>
      </c>
    </row>
    <row r="910" spans="1:17" x14ac:dyDescent="0.2">
      <c r="A910" s="5">
        <v>41897</v>
      </c>
      <c r="B910" s="6">
        <v>43</v>
      </c>
      <c r="C910" s="6">
        <v>1</v>
      </c>
      <c r="D910" s="6" t="s">
        <v>36</v>
      </c>
      <c r="E910" s="6" t="s">
        <v>92</v>
      </c>
      <c r="F910" s="6">
        <v>19</v>
      </c>
      <c r="G910" s="7">
        <v>3</v>
      </c>
      <c r="H910" s="7">
        <v>7</v>
      </c>
      <c r="I910" s="8">
        <v>4</v>
      </c>
      <c r="J910" s="8" t="s">
        <v>67</v>
      </c>
      <c r="K910" s="18" t="s">
        <v>55</v>
      </c>
      <c r="L910" s="24">
        <f t="shared" si="112"/>
        <v>1</v>
      </c>
      <c r="M910" s="23" t="str">
        <f t="shared" si="113"/>
        <v/>
      </c>
      <c r="N910" s="9" t="str">
        <f t="shared" si="114"/>
        <v/>
      </c>
      <c r="O910" s="11" t="str">
        <f t="shared" si="115"/>
        <v/>
      </c>
      <c r="P910" s="28">
        <f t="shared" si="116"/>
        <v>0.14285714285714285</v>
      </c>
      <c r="Q910" s="28">
        <f t="shared" si="117"/>
        <v>5.2631578947368418E-2</v>
      </c>
    </row>
    <row r="911" spans="1:17" x14ac:dyDescent="0.2">
      <c r="A911" s="5">
        <v>41897</v>
      </c>
      <c r="B911" s="6">
        <v>43</v>
      </c>
      <c r="C911" s="6">
        <v>1</v>
      </c>
      <c r="D911" s="6" t="s">
        <v>36</v>
      </c>
      <c r="E911" s="6" t="s">
        <v>92</v>
      </c>
      <c r="F911" s="6">
        <v>19</v>
      </c>
      <c r="G911" s="7">
        <v>3</v>
      </c>
      <c r="H911" s="7">
        <v>7</v>
      </c>
      <c r="I911" s="8">
        <v>5</v>
      </c>
      <c r="J911" s="8" t="s">
        <v>42</v>
      </c>
      <c r="K911" s="18" t="s">
        <v>44</v>
      </c>
      <c r="L911" s="24">
        <f t="shared" si="112"/>
        <v>1</v>
      </c>
      <c r="M911" s="23">
        <f t="shared" si="113"/>
        <v>1</v>
      </c>
      <c r="N911" s="9">
        <f t="shared" si="114"/>
        <v>1</v>
      </c>
      <c r="O911" s="11">
        <f t="shared" si="115"/>
        <v>5.2631578947368418E-2</v>
      </c>
      <c r="P911" s="28">
        <f t="shared" si="116"/>
        <v>0.14285714285714285</v>
      </c>
      <c r="Q911" s="28">
        <f t="shared" si="117"/>
        <v>5.2631578947368418E-2</v>
      </c>
    </row>
    <row r="912" spans="1:17" x14ac:dyDescent="0.2">
      <c r="A912" s="5">
        <v>41897</v>
      </c>
      <c r="B912" s="6">
        <v>43</v>
      </c>
      <c r="C912" s="6">
        <v>1</v>
      </c>
      <c r="D912" s="6" t="s">
        <v>36</v>
      </c>
      <c r="E912" s="6" t="s">
        <v>92</v>
      </c>
      <c r="F912" s="6">
        <v>19</v>
      </c>
      <c r="G912" s="7">
        <v>3</v>
      </c>
      <c r="H912" s="7">
        <v>7</v>
      </c>
      <c r="I912" s="8">
        <v>5</v>
      </c>
      <c r="J912" s="8" t="s">
        <v>42</v>
      </c>
      <c r="K912" s="18" t="s">
        <v>51</v>
      </c>
      <c r="L912" s="24">
        <f t="shared" si="112"/>
        <v>1</v>
      </c>
      <c r="M912" s="23" t="str">
        <f t="shared" si="113"/>
        <v/>
      </c>
      <c r="N912" s="9" t="str">
        <f t="shared" si="114"/>
        <v/>
      </c>
      <c r="O912" s="11" t="str">
        <f t="shared" si="115"/>
        <v/>
      </c>
      <c r="P912" s="28">
        <f t="shared" si="116"/>
        <v>0.14285714285714285</v>
      </c>
      <c r="Q912" s="28">
        <f t="shared" si="117"/>
        <v>5.2631578947368418E-2</v>
      </c>
    </row>
    <row r="913" spans="1:17" x14ac:dyDescent="0.2">
      <c r="A913" s="5">
        <v>41897</v>
      </c>
      <c r="B913" s="6">
        <v>43</v>
      </c>
      <c r="C913" s="6">
        <v>1</v>
      </c>
      <c r="D913" s="6" t="s">
        <v>36</v>
      </c>
      <c r="E913" s="6" t="s">
        <v>92</v>
      </c>
      <c r="F913" s="6">
        <v>19</v>
      </c>
      <c r="G913" s="7">
        <v>3</v>
      </c>
      <c r="H913" s="7">
        <v>7</v>
      </c>
      <c r="I913" s="8">
        <v>5</v>
      </c>
      <c r="J913" s="8" t="s">
        <v>42</v>
      </c>
      <c r="K913" s="18" t="s">
        <v>55</v>
      </c>
      <c r="L913" s="24">
        <f t="shared" si="112"/>
        <v>1</v>
      </c>
      <c r="M913" s="23" t="str">
        <f t="shared" si="113"/>
        <v/>
      </c>
      <c r="N913" s="9" t="str">
        <f t="shared" si="114"/>
        <v/>
      </c>
      <c r="O913" s="11" t="str">
        <f t="shared" si="115"/>
        <v/>
      </c>
      <c r="P913" s="28">
        <f t="shared" si="116"/>
        <v>0.14285714285714285</v>
      </c>
      <c r="Q913" s="28">
        <f t="shared" si="117"/>
        <v>5.2631578947368418E-2</v>
      </c>
    </row>
    <row r="914" spans="1:17" x14ac:dyDescent="0.2">
      <c r="A914" s="5">
        <v>41897</v>
      </c>
      <c r="B914" s="6">
        <v>43</v>
      </c>
      <c r="C914" s="6">
        <v>1</v>
      </c>
      <c r="D914" s="6" t="s">
        <v>36</v>
      </c>
      <c r="E914" s="6" t="s">
        <v>92</v>
      </c>
      <c r="F914" s="6">
        <v>19</v>
      </c>
      <c r="G914" s="7">
        <v>3</v>
      </c>
      <c r="H914" s="7">
        <v>7</v>
      </c>
      <c r="I914" s="8">
        <v>6</v>
      </c>
      <c r="J914" s="8" t="s">
        <v>67</v>
      </c>
      <c r="K914" s="18" t="s">
        <v>55</v>
      </c>
      <c r="L914" s="24">
        <f t="shared" si="112"/>
        <v>1</v>
      </c>
      <c r="M914" s="23" t="str">
        <f t="shared" si="113"/>
        <v/>
      </c>
      <c r="N914" s="9" t="str">
        <f t="shared" si="114"/>
        <v/>
      </c>
      <c r="O914" s="11" t="str">
        <f t="shared" si="115"/>
        <v/>
      </c>
      <c r="P914" s="28">
        <f t="shared" si="116"/>
        <v>0.14285714285714285</v>
      </c>
      <c r="Q914" s="28">
        <f t="shared" si="117"/>
        <v>5.2631578947368418E-2</v>
      </c>
    </row>
    <row r="915" spans="1:17" x14ac:dyDescent="0.2">
      <c r="A915" s="5">
        <v>41897</v>
      </c>
      <c r="B915" s="6">
        <v>43</v>
      </c>
      <c r="C915" s="6">
        <v>1</v>
      </c>
      <c r="D915" s="6" t="s">
        <v>36</v>
      </c>
      <c r="E915" s="6" t="s">
        <v>92</v>
      </c>
      <c r="F915" s="6">
        <v>19</v>
      </c>
      <c r="G915" s="7">
        <v>3</v>
      </c>
      <c r="H915" s="7">
        <v>7</v>
      </c>
      <c r="I915" s="8">
        <v>6</v>
      </c>
      <c r="J915" s="8" t="s">
        <v>67</v>
      </c>
      <c r="K915" s="18" t="s">
        <v>44</v>
      </c>
      <c r="L915" s="24">
        <f t="shared" si="112"/>
        <v>1</v>
      </c>
      <c r="M915" s="23">
        <f t="shared" si="113"/>
        <v>1</v>
      </c>
      <c r="N915" s="9">
        <f t="shared" si="114"/>
        <v>1</v>
      </c>
      <c r="O915" s="11">
        <f t="shared" si="115"/>
        <v>5.2631578947368418E-2</v>
      </c>
      <c r="P915" s="28">
        <f t="shared" si="116"/>
        <v>0.14285714285714285</v>
      </c>
      <c r="Q915" s="28">
        <f t="shared" si="117"/>
        <v>5.2631578947368418E-2</v>
      </c>
    </row>
    <row r="916" spans="1:17" x14ac:dyDescent="0.2">
      <c r="A916" s="5">
        <v>41897</v>
      </c>
      <c r="B916" s="6">
        <v>43</v>
      </c>
      <c r="C916" s="6">
        <v>1</v>
      </c>
      <c r="D916" s="6" t="s">
        <v>36</v>
      </c>
      <c r="E916" s="6" t="s">
        <v>92</v>
      </c>
      <c r="F916" s="6">
        <v>19</v>
      </c>
      <c r="G916" s="7">
        <v>3</v>
      </c>
      <c r="H916" s="7">
        <v>7</v>
      </c>
      <c r="I916" s="8">
        <v>6</v>
      </c>
      <c r="J916" s="8" t="s">
        <v>67</v>
      </c>
      <c r="K916" s="18" t="s">
        <v>51</v>
      </c>
      <c r="L916" s="24">
        <f t="shared" si="112"/>
        <v>1</v>
      </c>
      <c r="M916" s="23" t="str">
        <f t="shared" si="113"/>
        <v/>
      </c>
      <c r="N916" s="9" t="str">
        <f t="shared" si="114"/>
        <v/>
      </c>
      <c r="O916" s="11" t="str">
        <f t="shared" si="115"/>
        <v/>
      </c>
      <c r="P916" s="28">
        <f t="shared" si="116"/>
        <v>0.14285714285714285</v>
      </c>
      <c r="Q916" s="28">
        <f t="shared" si="117"/>
        <v>5.2631578947368418E-2</v>
      </c>
    </row>
    <row r="917" spans="1:17" x14ac:dyDescent="0.2">
      <c r="A917" s="5">
        <v>41897</v>
      </c>
      <c r="B917" s="6">
        <v>43</v>
      </c>
      <c r="C917" s="6">
        <v>1</v>
      </c>
      <c r="D917" s="6" t="s">
        <v>36</v>
      </c>
      <c r="E917" s="6" t="s">
        <v>92</v>
      </c>
      <c r="F917" s="6">
        <v>19</v>
      </c>
      <c r="G917" s="7">
        <v>3</v>
      </c>
      <c r="H917" s="7">
        <v>7</v>
      </c>
      <c r="I917" s="8">
        <v>7</v>
      </c>
      <c r="J917" s="8" t="s">
        <v>67</v>
      </c>
      <c r="K917" s="18" t="s">
        <v>46</v>
      </c>
      <c r="L917" s="24">
        <f t="shared" ref="L917:L953" si="118">IF(OR(K917="NONE",K917="SED"),0,IF(K917="MIS","",1))</f>
        <v>1</v>
      </c>
      <c r="M917" s="23" t="str">
        <f t="shared" ref="M917:M953" si="119">IF(OR(K917="SA", K917="PBUR", K917= "BUR"), 1, "")</f>
        <v/>
      </c>
      <c r="N917" s="9" t="str">
        <f t="shared" ref="N917:N953" si="120">IF(M917&lt;&gt;1,"",IF(M918&lt;&gt;1,1,IF(I917=I918,"",1)))</f>
        <v/>
      </c>
      <c r="O917" s="11" t="str">
        <f t="shared" ref="O917:O953" si="121">IF(N917=1, (N917/F917), "")</f>
        <v/>
      </c>
      <c r="P917" s="28">
        <f t="shared" ref="P917:P953" si="122">(1/H917)</f>
        <v>0.14285714285714285</v>
      </c>
      <c r="Q917" s="28">
        <f t="shared" ref="Q917:Q953" si="123">(1/F917)</f>
        <v>5.2631578947368418E-2</v>
      </c>
    </row>
    <row r="918" spans="1:17" x14ac:dyDescent="0.2">
      <c r="A918" s="5">
        <v>41897</v>
      </c>
      <c r="B918" s="6">
        <v>43</v>
      </c>
      <c r="C918" s="6">
        <v>1</v>
      </c>
      <c r="D918" s="6" t="s">
        <v>36</v>
      </c>
      <c r="E918" s="6" t="s">
        <v>92</v>
      </c>
      <c r="F918" s="6">
        <v>19</v>
      </c>
      <c r="G918" s="7">
        <v>3</v>
      </c>
      <c r="H918" s="7">
        <v>7</v>
      </c>
      <c r="I918" s="8">
        <v>7</v>
      </c>
      <c r="J918" s="8" t="s">
        <v>67</v>
      </c>
      <c r="K918" s="18" t="s">
        <v>51</v>
      </c>
      <c r="L918" s="24">
        <f t="shared" si="118"/>
        <v>1</v>
      </c>
      <c r="M918" s="23" t="str">
        <f t="shared" si="119"/>
        <v/>
      </c>
      <c r="N918" s="9" t="str">
        <f t="shared" si="120"/>
        <v/>
      </c>
      <c r="O918" s="11" t="str">
        <f t="shared" si="121"/>
        <v/>
      </c>
      <c r="P918" s="28">
        <f t="shared" si="122"/>
        <v>0.14285714285714285</v>
      </c>
      <c r="Q918" s="28">
        <f t="shared" si="123"/>
        <v>5.2631578947368418E-2</v>
      </c>
    </row>
    <row r="919" spans="1:17" x14ac:dyDescent="0.2">
      <c r="A919" s="5">
        <v>41897</v>
      </c>
      <c r="B919" s="6">
        <v>43</v>
      </c>
      <c r="C919" s="6">
        <v>1</v>
      </c>
      <c r="D919" s="6" t="s">
        <v>36</v>
      </c>
      <c r="E919" s="6" t="s">
        <v>93</v>
      </c>
      <c r="F919" s="6">
        <v>25</v>
      </c>
      <c r="G919" s="7">
        <v>1</v>
      </c>
      <c r="H919" s="7">
        <v>7</v>
      </c>
      <c r="I919" s="8">
        <v>1</v>
      </c>
      <c r="J919" s="8" t="s">
        <v>33</v>
      </c>
      <c r="K919" s="18" t="s">
        <v>59</v>
      </c>
      <c r="L919" s="24">
        <f t="shared" si="118"/>
        <v>1</v>
      </c>
      <c r="M919" s="23" t="str">
        <f t="shared" si="119"/>
        <v/>
      </c>
      <c r="N919" s="9" t="str">
        <f t="shared" si="120"/>
        <v/>
      </c>
      <c r="O919" s="11" t="str">
        <f t="shared" si="121"/>
        <v/>
      </c>
      <c r="P919" s="28">
        <f t="shared" si="122"/>
        <v>0.14285714285714285</v>
      </c>
      <c r="Q919" s="28">
        <f t="shared" si="123"/>
        <v>0.04</v>
      </c>
    </row>
    <row r="920" spans="1:17" x14ac:dyDescent="0.2">
      <c r="A920" s="5">
        <v>41897</v>
      </c>
      <c r="B920" s="6">
        <v>43</v>
      </c>
      <c r="C920" s="6">
        <v>1</v>
      </c>
      <c r="D920" s="6" t="s">
        <v>36</v>
      </c>
      <c r="E920" s="6" t="s">
        <v>93</v>
      </c>
      <c r="F920" s="6">
        <v>25</v>
      </c>
      <c r="G920" s="7">
        <v>1</v>
      </c>
      <c r="H920" s="7">
        <v>7</v>
      </c>
      <c r="I920" s="8">
        <v>2</v>
      </c>
      <c r="J920" s="8" t="s">
        <v>67</v>
      </c>
      <c r="K920" s="18" t="s">
        <v>55</v>
      </c>
      <c r="L920" s="24">
        <f t="shared" si="118"/>
        <v>1</v>
      </c>
      <c r="M920" s="23" t="str">
        <f t="shared" si="119"/>
        <v/>
      </c>
      <c r="N920" s="9" t="str">
        <f t="shared" si="120"/>
        <v/>
      </c>
      <c r="O920" s="11" t="str">
        <f t="shared" si="121"/>
        <v/>
      </c>
      <c r="P920" s="28">
        <f t="shared" si="122"/>
        <v>0.14285714285714285</v>
      </c>
      <c r="Q920" s="28">
        <f t="shared" si="123"/>
        <v>0.04</v>
      </c>
    </row>
    <row r="921" spans="1:17" x14ac:dyDescent="0.2">
      <c r="A921" s="5">
        <v>41897</v>
      </c>
      <c r="B921" s="6">
        <v>43</v>
      </c>
      <c r="C921" s="6">
        <v>1</v>
      </c>
      <c r="D921" s="6" t="s">
        <v>36</v>
      </c>
      <c r="E921" s="6" t="s">
        <v>93</v>
      </c>
      <c r="F921" s="6">
        <v>25</v>
      </c>
      <c r="G921" s="7">
        <v>1</v>
      </c>
      <c r="H921" s="7">
        <v>7</v>
      </c>
      <c r="I921" s="8">
        <v>2</v>
      </c>
      <c r="J921" s="8" t="s">
        <v>67</v>
      </c>
      <c r="K921" s="18" t="s">
        <v>44</v>
      </c>
      <c r="L921" s="24">
        <f t="shared" si="118"/>
        <v>1</v>
      </c>
      <c r="M921" s="23">
        <f t="shared" si="119"/>
        <v>1</v>
      </c>
      <c r="N921" s="9">
        <f t="shared" si="120"/>
        <v>1</v>
      </c>
      <c r="O921" s="11">
        <f t="shared" si="121"/>
        <v>0.04</v>
      </c>
      <c r="P921" s="28">
        <f t="shared" si="122"/>
        <v>0.14285714285714285</v>
      </c>
      <c r="Q921" s="28">
        <f t="shared" si="123"/>
        <v>0.04</v>
      </c>
    </row>
    <row r="922" spans="1:17" x14ac:dyDescent="0.2">
      <c r="A922" s="5">
        <v>41897</v>
      </c>
      <c r="B922" s="6">
        <v>43</v>
      </c>
      <c r="C922" s="6">
        <v>1</v>
      </c>
      <c r="D922" s="6" t="s">
        <v>36</v>
      </c>
      <c r="E922" s="6" t="s">
        <v>93</v>
      </c>
      <c r="F922" s="6">
        <v>25</v>
      </c>
      <c r="G922" s="7">
        <v>1</v>
      </c>
      <c r="H922" s="7">
        <v>7</v>
      </c>
      <c r="I922" s="8">
        <v>2</v>
      </c>
      <c r="J922" s="8" t="s">
        <v>67</v>
      </c>
      <c r="K922" s="18" t="s">
        <v>51</v>
      </c>
      <c r="L922" s="24">
        <f t="shared" si="118"/>
        <v>1</v>
      </c>
      <c r="M922" s="23" t="str">
        <f t="shared" si="119"/>
        <v/>
      </c>
      <c r="N922" s="9" t="str">
        <f t="shared" si="120"/>
        <v/>
      </c>
      <c r="O922" s="11" t="str">
        <f t="shared" si="121"/>
        <v/>
      </c>
      <c r="P922" s="28">
        <f t="shared" si="122"/>
        <v>0.14285714285714285</v>
      </c>
      <c r="Q922" s="28">
        <f t="shared" si="123"/>
        <v>0.04</v>
      </c>
    </row>
    <row r="923" spans="1:17" x14ac:dyDescent="0.2">
      <c r="A923" s="5">
        <v>41897</v>
      </c>
      <c r="B923" s="6">
        <v>43</v>
      </c>
      <c r="C923" s="6">
        <v>1</v>
      </c>
      <c r="D923" s="6" t="s">
        <v>36</v>
      </c>
      <c r="E923" s="6" t="s">
        <v>93</v>
      </c>
      <c r="F923" s="6">
        <v>25</v>
      </c>
      <c r="G923" s="7">
        <v>1</v>
      </c>
      <c r="H923" s="7">
        <v>7</v>
      </c>
      <c r="I923" s="8">
        <v>3</v>
      </c>
      <c r="J923" s="8" t="s">
        <v>35</v>
      </c>
      <c r="K923" s="18" t="s">
        <v>46</v>
      </c>
      <c r="L923" s="24">
        <f t="shared" si="118"/>
        <v>1</v>
      </c>
      <c r="M923" s="23" t="str">
        <f t="shared" si="119"/>
        <v/>
      </c>
      <c r="N923" s="9" t="str">
        <f t="shared" si="120"/>
        <v/>
      </c>
      <c r="O923" s="11" t="str">
        <f t="shared" si="121"/>
        <v/>
      </c>
      <c r="P923" s="28">
        <f t="shared" si="122"/>
        <v>0.14285714285714285</v>
      </c>
      <c r="Q923" s="28">
        <f t="shared" si="123"/>
        <v>0.04</v>
      </c>
    </row>
    <row r="924" spans="1:17" x14ac:dyDescent="0.2">
      <c r="A924" s="5">
        <v>41897</v>
      </c>
      <c r="B924" s="6">
        <v>43</v>
      </c>
      <c r="C924" s="6">
        <v>1</v>
      </c>
      <c r="D924" s="6" t="s">
        <v>36</v>
      </c>
      <c r="E924" s="6" t="s">
        <v>93</v>
      </c>
      <c r="F924" s="6">
        <v>25</v>
      </c>
      <c r="G924" s="7">
        <v>1</v>
      </c>
      <c r="H924" s="7">
        <v>7</v>
      </c>
      <c r="I924" s="8">
        <v>3</v>
      </c>
      <c r="J924" s="8" t="s">
        <v>35</v>
      </c>
      <c r="K924" s="18" t="s">
        <v>47</v>
      </c>
      <c r="L924" s="24">
        <f t="shared" si="118"/>
        <v>1</v>
      </c>
      <c r="M924" s="23" t="str">
        <f t="shared" si="119"/>
        <v/>
      </c>
      <c r="N924" s="9" t="str">
        <f t="shared" si="120"/>
        <v/>
      </c>
      <c r="O924" s="11" t="str">
        <f t="shared" si="121"/>
        <v/>
      </c>
      <c r="P924" s="28">
        <f t="shared" si="122"/>
        <v>0.14285714285714285</v>
      </c>
      <c r="Q924" s="28">
        <f t="shared" si="123"/>
        <v>0.04</v>
      </c>
    </row>
    <row r="925" spans="1:17" x14ac:dyDescent="0.2">
      <c r="A925" s="5">
        <v>41897</v>
      </c>
      <c r="B925" s="6">
        <v>43</v>
      </c>
      <c r="C925" s="6">
        <v>1</v>
      </c>
      <c r="D925" s="6" t="s">
        <v>36</v>
      </c>
      <c r="E925" s="6" t="s">
        <v>93</v>
      </c>
      <c r="F925" s="6">
        <v>25</v>
      </c>
      <c r="G925" s="7">
        <v>1</v>
      </c>
      <c r="H925" s="7">
        <v>7</v>
      </c>
      <c r="I925" s="8">
        <v>4</v>
      </c>
      <c r="J925" s="8" t="s">
        <v>67</v>
      </c>
      <c r="K925" s="18" t="s">
        <v>46</v>
      </c>
      <c r="L925" s="24">
        <f t="shared" si="118"/>
        <v>1</v>
      </c>
      <c r="M925" s="23" t="str">
        <f t="shared" si="119"/>
        <v/>
      </c>
      <c r="N925" s="9" t="str">
        <f t="shared" si="120"/>
        <v/>
      </c>
      <c r="O925" s="11" t="str">
        <f t="shared" si="121"/>
        <v/>
      </c>
      <c r="P925" s="28">
        <f t="shared" si="122"/>
        <v>0.14285714285714285</v>
      </c>
      <c r="Q925" s="28">
        <f t="shared" si="123"/>
        <v>0.04</v>
      </c>
    </row>
    <row r="926" spans="1:17" x14ac:dyDescent="0.2">
      <c r="A926" s="5">
        <v>41897</v>
      </c>
      <c r="B926" s="6">
        <v>43</v>
      </c>
      <c r="C926" s="6">
        <v>1</v>
      </c>
      <c r="D926" s="6" t="s">
        <v>36</v>
      </c>
      <c r="E926" s="6" t="s">
        <v>93</v>
      </c>
      <c r="F926" s="6">
        <v>25</v>
      </c>
      <c r="G926" s="7">
        <v>1</v>
      </c>
      <c r="H926" s="7">
        <v>7</v>
      </c>
      <c r="I926" s="8">
        <v>4</v>
      </c>
      <c r="J926" s="8" t="s">
        <v>67</v>
      </c>
      <c r="K926" s="18" t="s">
        <v>51</v>
      </c>
      <c r="L926" s="24">
        <f t="shared" si="118"/>
        <v>1</v>
      </c>
      <c r="M926" s="23" t="str">
        <f t="shared" si="119"/>
        <v/>
      </c>
      <c r="N926" s="9" t="str">
        <f t="shared" si="120"/>
        <v/>
      </c>
      <c r="O926" s="11" t="str">
        <f t="shared" si="121"/>
        <v/>
      </c>
      <c r="P926" s="28">
        <f t="shared" si="122"/>
        <v>0.14285714285714285</v>
      </c>
      <c r="Q926" s="28">
        <f t="shared" si="123"/>
        <v>0.04</v>
      </c>
    </row>
    <row r="927" spans="1:17" x14ac:dyDescent="0.2">
      <c r="A927" s="5">
        <v>41897</v>
      </c>
      <c r="B927" s="6">
        <v>43</v>
      </c>
      <c r="C927" s="6">
        <v>1</v>
      </c>
      <c r="D927" s="6" t="s">
        <v>36</v>
      </c>
      <c r="E927" s="6" t="s">
        <v>93</v>
      </c>
      <c r="F927" s="6">
        <v>25</v>
      </c>
      <c r="G927" s="7">
        <v>1</v>
      </c>
      <c r="H927" s="7">
        <v>7</v>
      </c>
      <c r="I927" s="8">
        <v>5</v>
      </c>
      <c r="J927" s="8" t="s">
        <v>67</v>
      </c>
      <c r="K927" s="18" t="s">
        <v>55</v>
      </c>
      <c r="L927" s="24">
        <f t="shared" si="118"/>
        <v>1</v>
      </c>
      <c r="M927" s="23" t="str">
        <f t="shared" si="119"/>
        <v/>
      </c>
      <c r="N927" s="9" t="str">
        <f t="shared" si="120"/>
        <v/>
      </c>
      <c r="O927" s="11" t="str">
        <f t="shared" si="121"/>
        <v/>
      </c>
      <c r="P927" s="28">
        <f t="shared" si="122"/>
        <v>0.14285714285714285</v>
      </c>
      <c r="Q927" s="28">
        <f t="shared" si="123"/>
        <v>0.04</v>
      </c>
    </row>
    <row r="928" spans="1:17" x14ac:dyDescent="0.2">
      <c r="A928" s="5">
        <v>41897</v>
      </c>
      <c r="B928" s="6">
        <v>43</v>
      </c>
      <c r="C928" s="6">
        <v>1</v>
      </c>
      <c r="D928" s="6" t="s">
        <v>36</v>
      </c>
      <c r="E928" s="6" t="s">
        <v>93</v>
      </c>
      <c r="F928" s="6">
        <v>25</v>
      </c>
      <c r="G928" s="7">
        <v>1</v>
      </c>
      <c r="H928" s="7">
        <v>7</v>
      </c>
      <c r="I928" s="8">
        <v>6</v>
      </c>
      <c r="J928" s="8" t="s">
        <v>35</v>
      </c>
      <c r="K928" s="18" t="s">
        <v>47</v>
      </c>
      <c r="L928" s="24">
        <f t="shared" si="118"/>
        <v>1</v>
      </c>
      <c r="M928" s="23" t="str">
        <f t="shared" si="119"/>
        <v/>
      </c>
      <c r="N928" s="9" t="str">
        <f t="shared" si="120"/>
        <v/>
      </c>
      <c r="O928" s="11" t="str">
        <f t="shared" si="121"/>
        <v/>
      </c>
      <c r="P928" s="28">
        <f t="shared" si="122"/>
        <v>0.14285714285714285</v>
      </c>
      <c r="Q928" s="28">
        <f t="shared" si="123"/>
        <v>0.04</v>
      </c>
    </row>
    <row r="929" spans="1:17" x14ac:dyDescent="0.2">
      <c r="A929" s="5">
        <v>41897</v>
      </c>
      <c r="B929" s="6">
        <v>43</v>
      </c>
      <c r="C929" s="6">
        <v>1</v>
      </c>
      <c r="D929" s="6" t="s">
        <v>36</v>
      </c>
      <c r="E929" s="6" t="s">
        <v>93</v>
      </c>
      <c r="F929" s="6">
        <v>25</v>
      </c>
      <c r="G929" s="7">
        <v>1</v>
      </c>
      <c r="H929" s="7">
        <v>7</v>
      </c>
      <c r="I929" s="8">
        <v>7</v>
      </c>
      <c r="J929" s="8" t="s">
        <v>35</v>
      </c>
      <c r="K929" s="18" t="s">
        <v>53</v>
      </c>
      <c r="L929" s="24">
        <f t="shared" si="118"/>
        <v>0</v>
      </c>
      <c r="M929" s="23" t="str">
        <f t="shared" si="119"/>
        <v/>
      </c>
      <c r="N929" s="9" t="str">
        <f t="shared" si="120"/>
        <v/>
      </c>
      <c r="O929" s="11" t="str">
        <f t="shared" si="121"/>
        <v/>
      </c>
      <c r="P929" s="28">
        <f t="shared" si="122"/>
        <v>0.14285714285714285</v>
      </c>
      <c r="Q929" s="28">
        <f t="shared" si="123"/>
        <v>0.04</v>
      </c>
    </row>
    <row r="930" spans="1:17" x14ac:dyDescent="0.2">
      <c r="A930" s="5">
        <v>41897</v>
      </c>
      <c r="B930" s="6">
        <v>43</v>
      </c>
      <c r="C930" s="6">
        <v>1</v>
      </c>
      <c r="D930" s="6" t="s">
        <v>36</v>
      </c>
      <c r="E930" s="6" t="s">
        <v>93</v>
      </c>
      <c r="F930" s="6">
        <v>25</v>
      </c>
      <c r="G930" s="7">
        <v>2</v>
      </c>
      <c r="H930" s="7">
        <v>8</v>
      </c>
      <c r="I930" s="8">
        <v>1</v>
      </c>
      <c r="J930" s="8" t="s">
        <v>35</v>
      </c>
      <c r="K930" s="18" t="s">
        <v>46</v>
      </c>
      <c r="L930" s="24">
        <f t="shared" si="118"/>
        <v>1</v>
      </c>
      <c r="M930" s="23" t="str">
        <f t="shared" si="119"/>
        <v/>
      </c>
      <c r="N930" s="9" t="str">
        <f t="shared" si="120"/>
        <v/>
      </c>
      <c r="O930" s="11" t="str">
        <f t="shared" si="121"/>
        <v/>
      </c>
      <c r="P930" s="28">
        <f t="shared" si="122"/>
        <v>0.125</v>
      </c>
      <c r="Q930" s="28">
        <f t="shared" si="123"/>
        <v>0.04</v>
      </c>
    </row>
    <row r="931" spans="1:17" x14ac:dyDescent="0.2">
      <c r="A931" s="5">
        <v>41897</v>
      </c>
      <c r="B931" s="6">
        <v>43</v>
      </c>
      <c r="C931" s="6">
        <v>1</v>
      </c>
      <c r="D931" s="6" t="s">
        <v>36</v>
      </c>
      <c r="E931" s="6" t="s">
        <v>93</v>
      </c>
      <c r="F931" s="6">
        <v>25</v>
      </c>
      <c r="G931" s="7">
        <v>2</v>
      </c>
      <c r="H931" s="7">
        <v>8</v>
      </c>
      <c r="I931" s="8">
        <v>1</v>
      </c>
      <c r="J931" s="8" t="s">
        <v>35</v>
      </c>
      <c r="K931" s="18" t="s">
        <v>51</v>
      </c>
      <c r="L931" s="24">
        <f t="shared" si="118"/>
        <v>1</v>
      </c>
      <c r="M931" s="23" t="str">
        <f t="shared" si="119"/>
        <v/>
      </c>
      <c r="N931" s="9" t="str">
        <f t="shared" si="120"/>
        <v/>
      </c>
      <c r="O931" s="11" t="str">
        <f t="shared" si="121"/>
        <v/>
      </c>
      <c r="P931" s="28">
        <f t="shared" si="122"/>
        <v>0.125</v>
      </c>
      <c r="Q931" s="28">
        <f t="shared" si="123"/>
        <v>0.04</v>
      </c>
    </row>
    <row r="932" spans="1:17" x14ac:dyDescent="0.2">
      <c r="A932" s="5">
        <v>41897</v>
      </c>
      <c r="B932" s="6">
        <v>43</v>
      </c>
      <c r="C932" s="6">
        <v>1</v>
      </c>
      <c r="D932" s="6" t="s">
        <v>36</v>
      </c>
      <c r="E932" s="6" t="s">
        <v>93</v>
      </c>
      <c r="F932" s="6">
        <v>25</v>
      </c>
      <c r="G932" s="7">
        <v>2</v>
      </c>
      <c r="H932" s="7">
        <v>8</v>
      </c>
      <c r="I932" s="8">
        <v>1</v>
      </c>
      <c r="J932" s="8" t="s">
        <v>35</v>
      </c>
      <c r="K932" s="18" t="s">
        <v>50</v>
      </c>
      <c r="L932" s="24">
        <f t="shared" si="118"/>
        <v>1</v>
      </c>
      <c r="M932" s="23">
        <f t="shared" si="119"/>
        <v>1</v>
      </c>
      <c r="N932" s="9">
        <f t="shared" si="120"/>
        <v>1</v>
      </c>
      <c r="O932" s="11">
        <f t="shared" si="121"/>
        <v>0.04</v>
      </c>
      <c r="P932" s="28">
        <f t="shared" si="122"/>
        <v>0.125</v>
      </c>
      <c r="Q932" s="28">
        <f t="shared" si="123"/>
        <v>0.04</v>
      </c>
    </row>
    <row r="933" spans="1:17" x14ac:dyDescent="0.2">
      <c r="A933" s="5">
        <v>41897</v>
      </c>
      <c r="B933" s="6">
        <v>43</v>
      </c>
      <c r="C933" s="6">
        <v>1</v>
      </c>
      <c r="D933" s="6" t="s">
        <v>36</v>
      </c>
      <c r="E933" s="6" t="s">
        <v>93</v>
      </c>
      <c r="F933" s="6">
        <v>25</v>
      </c>
      <c r="G933" s="7">
        <v>2</v>
      </c>
      <c r="H933" s="7">
        <v>8</v>
      </c>
      <c r="I933" s="8">
        <v>2</v>
      </c>
      <c r="J933" s="8" t="s">
        <v>67</v>
      </c>
      <c r="K933" s="18" t="s">
        <v>46</v>
      </c>
      <c r="L933" s="24">
        <f t="shared" si="118"/>
        <v>1</v>
      </c>
      <c r="M933" s="23" t="str">
        <f t="shared" si="119"/>
        <v/>
      </c>
      <c r="N933" s="9" t="str">
        <f t="shared" si="120"/>
        <v/>
      </c>
      <c r="O933" s="11" t="str">
        <f t="shared" si="121"/>
        <v/>
      </c>
      <c r="P933" s="28">
        <f t="shared" si="122"/>
        <v>0.125</v>
      </c>
      <c r="Q933" s="28">
        <f t="shared" si="123"/>
        <v>0.04</v>
      </c>
    </row>
    <row r="934" spans="1:17" x14ac:dyDescent="0.2">
      <c r="A934" s="5">
        <v>41897</v>
      </c>
      <c r="B934" s="6">
        <v>43</v>
      </c>
      <c r="C934" s="6">
        <v>1</v>
      </c>
      <c r="D934" s="6" t="s">
        <v>36</v>
      </c>
      <c r="E934" s="6" t="s">
        <v>93</v>
      </c>
      <c r="F934" s="6">
        <v>25</v>
      </c>
      <c r="G934" s="7">
        <v>2</v>
      </c>
      <c r="H934" s="7">
        <v>8</v>
      </c>
      <c r="I934" s="8">
        <v>2</v>
      </c>
      <c r="J934" s="8" t="s">
        <v>67</v>
      </c>
      <c r="K934" s="18" t="s">
        <v>59</v>
      </c>
      <c r="L934" s="24">
        <f t="shared" si="118"/>
        <v>1</v>
      </c>
      <c r="M934" s="23" t="str">
        <f t="shared" si="119"/>
        <v/>
      </c>
      <c r="N934" s="9" t="str">
        <f t="shared" si="120"/>
        <v/>
      </c>
      <c r="O934" s="11" t="str">
        <f t="shared" si="121"/>
        <v/>
      </c>
      <c r="P934" s="28">
        <f t="shared" si="122"/>
        <v>0.125</v>
      </c>
      <c r="Q934" s="28">
        <f t="shared" si="123"/>
        <v>0.04</v>
      </c>
    </row>
    <row r="935" spans="1:17" x14ac:dyDescent="0.2">
      <c r="A935" s="5">
        <v>41897</v>
      </c>
      <c r="B935" s="6">
        <v>43</v>
      </c>
      <c r="C935" s="6">
        <v>1</v>
      </c>
      <c r="D935" s="6" t="s">
        <v>36</v>
      </c>
      <c r="E935" s="6" t="s">
        <v>93</v>
      </c>
      <c r="F935" s="6">
        <v>25</v>
      </c>
      <c r="G935" s="7">
        <v>2</v>
      </c>
      <c r="H935" s="7">
        <v>8</v>
      </c>
      <c r="I935" s="8">
        <v>2</v>
      </c>
      <c r="J935" s="8" t="s">
        <v>67</v>
      </c>
      <c r="K935" s="18" t="s">
        <v>78</v>
      </c>
      <c r="L935" s="24">
        <f t="shared" si="118"/>
        <v>1</v>
      </c>
      <c r="M935" s="23" t="str">
        <f t="shared" si="119"/>
        <v/>
      </c>
      <c r="N935" s="9" t="str">
        <f t="shared" si="120"/>
        <v/>
      </c>
      <c r="O935" s="11" t="str">
        <f t="shared" si="121"/>
        <v/>
      </c>
      <c r="P935" s="28">
        <f t="shared" si="122"/>
        <v>0.125</v>
      </c>
      <c r="Q935" s="28">
        <f t="shared" si="123"/>
        <v>0.04</v>
      </c>
    </row>
    <row r="936" spans="1:17" x14ac:dyDescent="0.2">
      <c r="A936" s="5">
        <v>41897</v>
      </c>
      <c r="B936" s="6">
        <v>43</v>
      </c>
      <c r="C936" s="6">
        <v>1</v>
      </c>
      <c r="D936" s="6" t="s">
        <v>36</v>
      </c>
      <c r="E936" s="6" t="s">
        <v>93</v>
      </c>
      <c r="F936" s="6">
        <v>25</v>
      </c>
      <c r="G936" s="7">
        <v>2</v>
      </c>
      <c r="H936" s="7">
        <v>8</v>
      </c>
      <c r="I936" s="8">
        <v>3</v>
      </c>
      <c r="J936" s="8" t="s">
        <v>67</v>
      </c>
      <c r="K936" s="18" t="s">
        <v>46</v>
      </c>
      <c r="L936" s="24">
        <f t="shared" si="118"/>
        <v>1</v>
      </c>
      <c r="M936" s="23" t="str">
        <f t="shared" si="119"/>
        <v/>
      </c>
      <c r="N936" s="9" t="str">
        <f t="shared" si="120"/>
        <v/>
      </c>
      <c r="O936" s="11" t="str">
        <f t="shared" si="121"/>
        <v/>
      </c>
      <c r="P936" s="28">
        <f t="shared" si="122"/>
        <v>0.125</v>
      </c>
      <c r="Q936" s="28">
        <f t="shared" si="123"/>
        <v>0.04</v>
      </c>
    </row>
    <row r="937" spans="1:17" x14ac:dyDescent="0.2">
      <c r="A937" s="5">
        <v>41897</v>
      </c>
      <c r="B937" s="6">
        <v>43</v>
      </c>
      <c r="C937" s="6">
        <v>1</v>
      </c>
      <c r="D937" s="6" t="s">
        <v>36</v>
      </c>
      <c r="E937" s="6" t="s">
        <v>93</v>
      </c>
      <c r="F937" s="6">
        <v>25</v>
      </c>
      <c r="G937" s="7">
        <v>2</v>
      </c>
      <c r="H937" s="7">
        <v>8</v>
      </c>
      <c r="I937" s="8">
        <v>3</v>
      </c>
      <c r="J937" s="8" t="s">
        <v>67</v>
      </c>
      <c r="K937" s="18" t="s">
        <v>78</v>
      </c>
      <c r="L937" s="24">
        <f t="shared" si="118"/>
        <v>1</v>
      </c>
      <c r="M937" s="23" t="str">
        <f t="shared" si="119"/>
        <v/>
      </c>
      <c r="N937" s="9" t="str">
        <f t="shared" si="120"/>
        <v/>
      </c>
      <c r="O937" s="11" t="str">
        <f t="shared" si="121"/>
        <v/>
      </c>
      <c r="P937" s="28">
        <f t="shared" si="122"/>
        <v>0.125</v>
      </c>
      <c r="Q937" s="28">
        <f t="shared" si="123"/>
        <v>0.04</v>
      </c>
    </row>
    <row r="938" spans="1:17" x14ac:dyDescent="0.2">
      <c r="A938" s="5">
        <v>41897</v>
      </c>
      <c r="B938" s="6">
        <v>43</v>
      </c>
      <c r="C938" s="6">
        <v>1</v>
      </c>
      <c r="D938" s="6" t="s">
        <v>36</v>
      </c>
      <c r="E938" s="6" t="s">
        <v>93</v>
      </c>
      <c r="F938" s="6">
        <v>25</v>
      </c>
      <c r="G938" s="7">
        <v>2</v>
      </c>
      <c r="H938" s="7">
        <v>8</v>
      </c>
      <c r="I938" s="8">
        <v>4</v>
      </c>
      <c r="J938" s="8" t="s">
        <v>33</v>
      </c>
      <c r="K938" s="18" t="s">
        <v>54</v>
      </c>
      <c r="L938" s="24">
        <f t="shared" si="118"/>
        <v>0</v>
      </c>
      <c r="M938" s="23" t="str">
        <f t="shared" si="119"/>
        <v/>
      </c>
      <c r="N938" s="9" t="str">
        <f t="shared" si="120"/>
        <v/>
      </c>
      <c r="O938" s="11" t="str">
        <f t="shared" si="121"/>
        <v/>
      </c>
      <c r="P938" s="28">
        <f t="shared" si="122"/>
        <v>0.125</v>
      </c>
      <c r="Q938" s="28">
        <f t="shared" si="123"/>
        <v>0.04</v>
      </c>
    </row>
    <row r="939" spans="1:17" x14ac:dyDescent="0.2">
      <c r="A939" s="5">
        <v>41897</v>
      </c>
      <c r="B939" s="6">
        <v>43</v>
      </c>
      <c r="C939" s="6">
        <v>1</v>
      </c>
      <c r="D939" s="6" t="s">
        <v>36</v>
      </c>
      <c r="E939" s="6" t="s">
        <v>93</v>
      </c>
      <c r="F939" s="6">
        <v>25</v>
      </c>
      <c r="G939" s="7">
        <v>2</v>
      </c>
      <c r="H939" s="7">
        <v>8</v>
      </c>
      <c r="I939" s="8">
        <v>5</v>
      </c>
      <c r="J939" s="8" t="s">
        <v>67</v>
      </c>
      <c r="K939" s="18" t="s">
        <v>53</v>
      </c>
      <c r="L939" s="24">
        <f t="shared" si="118"/>
        <v>0</v>
      </c>
      <c r="M939" s="23" t="str">
        <f t="shared" si="119"/>
        <v/>
      </c>
      <c r="N939" s="9" t="str">
        <f t="shared" si="120"/>
        <v/>
      </c>
      <c r="O939" s="11" t="str">
        <f t="shared" si="121"/>
        <v/>
      </c>
      <c r="P939" s="28">
        <f t="shared" si="122"/>
        <v>0.125</v>
      </c>
      <c r="Q939" s="28">
        <f t="shared" si="123"/>
        <v>0.04</v>
      </c>
    </row>
    <row r="940" spans="1:17" x14ac:dyDescent="0.2">
      <c r="A940" s="5">
        <v>41897</v>
      </c>
      <c r="B940" s="6">
        <v>43</v>
      </c>
      <c r="C940" s="6">
        <v>1</v>
      </c>
      <c r="D940" s="6" t="s">
        <v>36</v>
      </c>
      <c r="E940" s="6" t="s">
        <v>93</v>
      </c>
      <c r="F940" s="6">
        <v>25</v>
      </c>
      <c r="G940" s="7">
        <v>2</v>
      </c>
      <c r="H940" s="7">
        <v>8</v>
      </c>
      <c r="I940" s="8">
        <v>6</v>
      </c>
      <c r="J940" s="8" t="s">
        <v>35</v>
      </c>
      <c r="K940" s="18" t="s">
        <v>47</v>
      </c>
      <c r="L940" s="24">
        <f t="shared" si="118"/>
        <v>1</v>
      </c>
      <c r="M940" s="23" t="str">
        <f t="shared" si="119"/>
        <v/>
      </c>
      <c r="N940" s="9" t="str">
        <f t="shared" si="120"/>
        <v/>
      </c>
      <c r="O940" s="11" t="str">
        <f t="shared" si="121"/>
        <v/>
      </c>
      <c r="P940" s="28">
        <f t="shared" si="122"/>
        <v>0.125</v>
      </c>
      <c r="Q940" s="28">
        <f t="shared" si="123"/>
        <v>0.04</v>
      </c>
    </row>
    <row r="941" spans="1:17" x14ac:dyDescent="0.2">
      <c r="A941" s="5">
        <v>41897</v>
      </c>
      <c r="B941" s="6">
        <v>43</v>
      </c>
      <c r="C941" s="6">
        <v>1</v>
      </c>
      <c r="D941" s="6" t="s">
        <v>36</v>
      </c>
      <c r="E941" s="6" t="s">
        <v>93</v>
      </c>
      <c r="F941" s="6">
        <v>25</v>
      </c>
      <c r="G941" s="7">
        <v>2</v>
      </c>
      <c r="H941" s="7">
        <v>8</v>
      </c>
      <c r="I941" s="8">
        <v>7</v>
      </c>
      <c r="J941" s="8" t="s">
        <v>67</v>
      </c>
      <c r="K941" s="18" t="s">
        <v>78</v>
      </c>
      <c r="L941" s="24">
        <f t="shared" si="118"/>
        <v>1</v>
      </c>
      <c r="M941" s="23" t="str">
        <f t="shared" si="119"/>
        <v/>
      </c>
      <c r="N941" s="9" t="str">
        <f t="shared" si="120"/>
        <v/>
      </c>
      <c r="O941" s="11" t="str">
        <f t="shared" si="121"/>
        <v/>
      </c>
      <c r="P941" s="28">
        <f t="shared" si="122"/>
        <v>0.125</v>
      </c>
      <c r="Q941" s="28">
        <f t="shared" si="123"/>
        <v>0.04</v>
      </c>
    </row>
    <row r="942" spans="1:17" x14ac:dyDescent="0.2">
      <c r="A942" s="5">
        <v>41897</v>
      </c>
      <c r="B942" s="6">
        <v>43</v>
      </c>
      <c r="C942" s="6">
        <v>1</v>
      </c>
      <c r="D942" s="6" t="s">
        <v>36</v>
      </c>
      <c r="E942" s="6" t="s">
        <v>93</v>
      </c>
      <c r="F942" s="6">
        <v>25</v>
      </c>
      <c r="G942" s="7">
        <v>2</v>
      </c>
      <c r="H942" s="7">
        <v>8</v>
      </c>
      <c r="I942" s="8">
        <v>7</v>
      </c>
      <c r="J942" s="8" t="s">
        <v>67</v>
      </c>
      <c r="K942" s="18" t="s">
        <v>46</v>
      </c>
      <c r="L942" s="24">
        <f t="shared" si="118"/>
        <v>1</v>
      </c>
      <c r="M942" s="23" t="str">
        <f t="shared" si="119"/>
        <v/>
      </c>
      <c r="N942" s="9" t="str">
        <f t="shared" si="120"/>
        <v/>
      </c>
      <c r="O942" s="11" t="str">
        <f t="shared" si="121"/>
        <v/>
      </c>
      <c r="P942" s="28">
        <f t="shared" si="122"/>
        <v>0.125</v>
      </c>
      <c r="Q942" s="28">
        <f t="shared" si="123"/>
        <v>0.04</v>
      </c>
    </row>
    <row r="943" spans="1:17" x14ac:dyDescent="0.2">
      <c r="A943" s="5">
        <v>41897</v>
      </c>
      <c r="B943" s="6">
        <v>43</v>
      </c>
      <c r="C943" s="6">
        <v>1</v>
      </c>
      <c r="D943" s="6" t="s">
        <v>36</v>
      </c>
      <c r="E943" s="6" t="s">
        <v>93</v>
      </c>
      <c r="F943" s="6">
        <v>25</v>
      </c>
      <c r="G943" s="7">
        <v>2</v>
      </c>
      <c r="H943" s="7">
        <v>8</v>
      </c>
      <c r="I943" s="8">
        <v>8</v>
      </c>
      <c r="J943" s="8" t="s">
        <v>32</v>
      </c>
      <c r="K943" s="18" t="s">
        <v>51</v>
      </c>
      <c r="L943" s="24">
        <f t="shared" si="118"/>
        <v>1</v>
      </c>
      <c r="M943" s="23" t="str">
        <f t="shared" si="119"/>
        <v/>
      </c>
      <c r="N943" s="9" t="str">
        <f t="shared" si="120"/>
        <v/>
      </c>
      <c r="O943" s="11" t="str">
        <f t="shared" si="121"/>
        <v/>
      </c>
      <c r="P943" s="28">
        <f t="shared" si="122"/>
        <v>0.125</v>
      </c>
      <c r="Q943" s="28">
        <f t="shared" si="123"/>
        <v>0.04</v>
      </c>
    </row>
    <row r="944" spans="1:17" x14ac:dyDescent="0.2">
      <c r="A944" s="5">
        <v>41897</v>
      </c>
      <c r="B944" s="6">
        <v>43</v>
      </c>
      <c r="C944" s="6">
        <v>1</v>
      </c>
      <c r="D944" s="6" t="s">
        <v>36</v>
      </c>
      <c r="E944" s="6" t="s">
        <v>93</v>
      </c>
      <c r="F944" s="6">
        <v>25</v>
      </c>
      <c r="G944" s="7">
        <v>3</v>
      </c>
      <c r="H944" s="7">
        <v>10</v>
      </c>
      <c r="I944" s="8">
        <v>1</v>
      </c>
      <c r="J944" s="8" t="s">
        <v>67</v>
      </c>
      <c r="K944" s="18" t="s">
        <v>55</v>
      </c>
      <c r="L944" s="24">
        <f t="shared" si="118"/>
        <v>1</v>
      </c>
      <c r="M944" s="23" t="str">
        <f t="shared" si="119"/>
        <v/>
      </c>
      <c r="N944" s="9" t="str">
        <f t="shared" si="120"/>
        <v/>
      </c>
      <c r="O944" s="11" t="str">
        <f t="shared" si="121"/>
        <v/>
      </c>
      <c r="P944" s="28">
        <f t="shared" si="122"/>
        <v>0.1</v>
      </c>
      <c r="Q944" s="28">
        <f t="shared" si="123"/>
        <v>0.04</v>
      </c>
    </row>
    <row r="945" spans="1:17" x14ac:dyDescent="0.2">
      <c r="A945" s="5">
        <v>41897</v>
      </c>
      <c r="B945" s="6">
        <v>43</v>
      </c>
      <c r="C945" s="6">
        <v>1</v>
      </c>
      <c r="D945" s="6" t="s">
        <v>36</v>
      </c>
      <c r="E945" s="6" t="s">
        <v>93</v>
      </c>
      <c r="F945" s="6">
        <v>25</v>
      </c>
      <c r="G945" s="7">
        <v>3</v>
      </c>
      <c r="H945" s="7">
        <v>10</v>
      </c>
      <c r="I945" s="8">
        <v>1</v>
      </c>
      <c r="J945" s="8" t="s">
        <v>67</v>
      </c>
      <c r="K945" s="18" t="s">
        <v>44</v>
      </c>
      <c r="L945" s="24">
        <f t="shared" si="118"/>
        <v>1</v>
      </c>
      <c r="M945" s="23">
        <f t="shared" si="119"/>
        <v>1</v>
      </c>
      <c r="N945" s="9">
        <f t="shared" si="120"/>
        <v>1</v>
      </c>
      <c r="O945" s="11">
        <f t="shared" si="121"/>
        <v>0.04</v>
      </c>
      <c r="P945" s="28">
        <f t="shared" si="122"/>
        <v>0.1</v>
      </c>
      <c r="Q945" s="28">
        <f t="shared" si="123"/>
        <v>0.04</v>
      </c>
    </row>
    <row r="946" spans="1:17" x14ac:dyDescent="0.2">
      <c r="A946" s="5">
        <v>41897</v>
      </c>
      <c r="B946" s="6">
        <v>43</v>
      </c>
      <c r="C946" s="6">
        <v>1</v>
      </c>
      <c r="D946" s="6" t="s">
        <v>36</v>
      </c>
      <c r="E946" s="6" t="s">
        <v>93</v>
      </c>
      <c r="F946" s="6">
        <v>25</v>
      </c>
      <c r="G946" s="7">
        <v>3</v>
      </c>
      <c r="H946" s="7">
        <v>10</v>
      </c>
      <c r="I946" s="8">
        <v>1</v>
      </c>
      <c r="J946" s="8" t="s">
        <v>67</v>
      </c>
      <c r="K946" s="18" t="s">
        <v>51</v>
      </c>
      <c r="L946" s="24">
        <f t="shared" si="118"/>
        <v>1</v>
      </c>
      <c r="M946" s="23" t="str">
        <f t="shared" si="119"/>
        <v/>
      </c>
      <c r="N946" s="9" t="str">
        <f t="shared" si="120"/>
        <v/>
      </c>
      <c r="O946" s="11" t="str">
        <f t="shared" si="121"/>
        <v/>
      </c>
      <c r="P946" s="28">
        <f t="shared" si="122"/>
        <v>0.1</v>
      </c>
      <c r="Q946" s="28">
        <f t="shared" si="123"/>
        <v>0.04</v>
      </c>
    </row>
    <row r="947" spans="1:17" x14ac:dyDescent="0.2">
      <c r="A947" s="5">
        <v>41897</v>
      </c>
      <c r="B947" s="6">
        <v>43</v>
      </c>
      <c r="C947" s="6">
        <v>1</v>
      </c>
      <c r="D947" s="6" t="s">
        <v>36</v>
      </c>
      <c r="E947" s="6" t="s">
        <v>93</v>
      </c>
      <c r="F947" s="6">
        <v>25</v>
      </c>
      <c r="G947" s="7">
        <v>3</v>
      </c>
      <c r="H947" s="7">
        <v>10</v>
      </c>
      <c r="I947" s="8">
        <v>2</v>
      </c>
      <c r="J947" s="8" t="s">
        <v>35</v>
      </c>
      <c r="K947" s="18" t="s">
        <v>57</v>
      </c>
      <c r="L947" s="24">
        <f t="shared" si="118"/>
        <v>1</v>
      </c>
      <c r="M947" s="23" t="str">
        <f t="shared" si="119"/>
        <v/>
      </c>
      <c r="N947" s="9" t="str">
        <f t="shared" si="120"/>
        <v/>
      </c>
      <c r="O947" s="11" t="str">
        <f t="shared" si="121"/>
        <v/>
      </c>
      <c r="P947" s="28">
        <f t="shared" si="122"/>
        <v>0.1</v>
      </c>
      <c r="Q947" s="28">
        <f t="shared" si="123"/>
        <v>0.04</v>
      </c>
    </row>
    <row r="948" spans="1:17" x14ac:dyDescent="0.2">
      <c r="A948" s="5">
        <v>41897</v>
      </c>
      <c r="B948" s="6">
        <v>43</v>
      </c>
      <c r="C948" s="6">
        <v>1</v>
      </c>
      <c r="D948" s="6" t="s">
        <v>36</v>
      </c>
      <c r="E948" s="6" t="s">
        <v>93</v>
      </c>
      <c r="F948" s="6">
        <v>25</v>
      </c>
      <c r="G948" s="7">
        <v>3</v>
      </c>
      <c r="H948" s="7">
        <v>10</v>
      </c>
      <c r="I948" s="8">
        <v>2</v>
      </c>
      <c r="J948" s="8" t="s">
        <v>35</v>
      </c>
      <c r="K948" s="18" t="s">
        <v>46</v>
      </c>
      <c r="L948" s="24">
        <f t="shared" si="118"/>
        <v>1</v>
      </c>
      <c r="M948" s="23" t="str">
        <f t="shared" si="119"/>
        <v/>
      </c>
      <c r="N948" s="9" t="str">
        <f t="shared" si="120"/>
        <v/>
      </c>
      <c r="O948" s="11" t="str">
        <f t="shared" si="121"/>
        <v/>
      </c>
      <c r="P948" s="28">
        <f t="shared" si="122"/>
        <v>0.1</v>
      </c>
      <c r="Q948" s="28">
        <f t="shared" si="123"/>
        <v>0.04</v>
      </c>
    </row>
    <row r="949" spans="1:17" x14ac:dyDescent="0.2">
      <c r="A949" s="5">
        <v>41897</v>
      </c>
      <c r="B949" s="6">
        <v>43</v>
      </c>
      <c r="C949" s="6">
        <v>1</v>
      </c>
      <c r="D949" s="6" t="s">
        <v>36</v>
      </c>
      <c r="E949" s="6" t="s">
        <v>93</v>
      </c>
      <c r="F949" s="6">
        <v>25</v>
      </c>
      <c r="G949" s="7">
        <v>3</v>
      </c>
      <c r="H949" s="7">
        <v>10</v>
      </c>
      <c r="I949" s="8">
        <v>2</v>
      </c>
      <c r="J949" s="8" t="s">
        <v>35</v>
      </c>
      <c r="K949" s="18" t="s">
        <v>51</v>
      </c>
      <c r="L949" s="24">
        <f t="shared" si="118"/>
        <v>1</v>
      </c>
      <c r="M949" s="23" t="str">
        <f t="shared" si="119"/>
        <v/>
      </c>
      <c r="N949" s="9" t="str">
        <f t="shared" si="120"/>
        <v/>
      </c>
      <c r="O949" s="11" t="str">
        <f t="shared" si="121"/>
        <v/>
      </c>
      <c r="P949" s="28">
        <f t="shared" si="122"/>
        <v>0.1</v>
      </c>
      <c r="Q949" s="28">
        <f t="shared" si="123"/>
        <v>0.04</v>
      </c>
    </row>
    <row r="950" spans="1:17" x14ac:dyDescent="0.2">
      <c r="A950" s="5">
        <v>41897</v>
      </c>
      <c r="B950" s="6">
        <v>43</v>
      </c>
      <c r="C950" s="6">
        <v>1</v>
      </c>
      <c r="D950" s="6" t="s">
        <v>36</v>
      </c>
      <c r="E950" s="6" t="s">
        <v>93</v>
      </c>
      <c r="F950" s="6">
        <v>25</v>
      </c>
      <c r="G950" s="7">
        <v>3</v>
      </c>
      <c r="H950" s="7">
        <v>10</v>
      </c>
      <c r="I950" s="8">
        <v>3</v>
      </c>
      <c r="J950" s="8" t="s">
        <v>32</v>
      </c>
      <c r="K950" s="18" t="s">
        <v>51</v>
      </c>
      <c r="L950" s="24">
        <f t="shared" si="118"/>
        <v>1</v>
      </c>
      <c r="M950" s="23" t="str">
        <f t="shared" si="119"/>
        <v/>
      </c>
      <c r="N950" s="9" t="str">
        <f t="shared" si="120"/>
        <v/>
      </c>
      <c r="O950" s="11" t="str">
        <f t="shared" si="121"/>
        <v/>
      </c>
      <c r="P950" s="28">
        <f t="shared" si="122"/>
        <v>0.1</v>
      </c>
      <c r="Q950" s="28">
        <f t="shared" si="123"/>
        <v>0.04</v>
      </c>
    </row>
    <row r="951" spans="1:17" x14ac:dyDescent="0.2">
      <c r="A951" s="5">
        <v>41897</v>
      </c>
      <c r="B951" s="6">
        <v>43</v>
      </c>
      <c r="C951" s="6">
        <v>1</v>
      </c>
      <c r="D951" s="6" t="s">
        <v>36</v>
      </c>
      <c r="E951" s="6" t="s">
        <v>93</v>
      </c>
      <c r="F951" s="6">
        <v>25</v>
      </c>
      <c r="G951" s="7">
        <v>3</v>
      </c>
      <c r="H951" s="7">
        <v>10</v>
      </c>
      <c r="I951" s="8">
        <v>3</v>
      </c>
      <c r="J951" s="8" t="s">
        <v>32</v>
      </c>
      <c r="K951" s="18" t="s">
        <v>59</v>
      </c>
      <c r="L951" s="24">
        <f t="shared" si="118"/>
        <v>1</v>
      </c>
      <c r="M951" s="23" t="str">
        <f t="shared" si="119"/>
        <v/>
      </c>
      <c r="N951" s="9" t="str">
        <f t="shared" si="120"/>
        <v/>
      </c>
      <c r="O951" s="11" t="str">
        <f t="shared" si="121"/>
        <v/>
      </c>
      <c r="P951" s="28">
        <f t="shared" si="122"/>
        <v>0.1</v>
      </c>
      <c r="Q951" s="28">
        <f t="shared" si="123"/>
        <v>0.04</v>
      </c>
    </row>
    <row r="952" spans="1:17" x14ac:dyDescent="0.2">
      <c r="A952" s="5">
        <v>41897</v>
      </c>
      <c r="B952" s="6">
        <v>43</v>
      </c>
      <c r="C952" s="6">
        <v>1</v>
      </c>
      <c r="D952" s="6" t="s">
        <v>36</v>
      </c>
      <c r="E952" s="6" t="s">
        <v>93</v>
      </c>
      <c r="F952" s="6">
        <v>25</v>
      </c>
      <c r="G952" s="7">
        <v>3</v>
      </c>
      <c r="H952" s="7">
        <v>10</v>
      </c>
      <c r="I952" s="8">
        <v>4</v>
      </c>
      <c r="J952" s="8" t="s">
        <v>67</v>
      </c>
      <c r="K952" s="18" t="s">
        <v>51</v>
      </c>
      <c r="L952" s="24">
        <f t="shared" si="118"/>
        <v>1</v>
      </c>
      <c r="M952" s="23" t="str">
        <f t="shared" si="119"/>
        <v/>
      </c>
      <c r="N952" s="9" t="str">
        <f t="shared" si="120"/>
        <v/>
      </c>
      <c r="O952" s="11" t="str">
        <f t="shared" si="121"/>
        <v/>
      </c>
      <c r="P952" s="28">
        <f t="shared" si="122"/>
        <v>0.1</v>
      </c>
      <c r="Q952" s="28">
        <f t="shared" si="123"/>
        <v>0.04</v>
      </c>
    </row>
    <row r="953" spans="1:17" x14ac:dyDescent="0.2">
      <c r="A953" s="5">
        <v>41897</v>
      </c>
      <c r="B953" s="6">
        <v>43</v>
      </c>
      <c r="C953" s="6">
        <v>1</v>
      </c>
      <c r="D953" s="6" t="s">
        <v>36</v>
      </c>
      <c r="E953" s="6" t="s">
        <v>93</v>
      </c>
      <c r="F953" s="6">
        <v>25</v>
      </c>
      <c r="G953" s="7">
        <v>3</v>
      </c>
      <c r="H953" s="7">
        <v>10</v>
      </c>
      <c r="I953" s="8">
        <v>4</v>
      </c>
      <c r="J953" s="8" t="s">
        <v>67</v>
      </c>
      <c r="K953" s="18" t="s">
        <v>44</v>
      </c>
      <c r="L953" s="24">
        <f t="shared" si="118"/>
        <v>1</v>
      </c>
      <c r="M953" s="23">
        <f t="shared" si="119"/>
        <v>1</v>
      </c>
      <c r="N953" s="9">
        <f t="shared" si="120"/>
        <v>1</v>
      </c>
      <c r="O953" s="11">
        <f t="shared" si="121"/>
        <v>0.04</v>
      </c>
      <c r="P953" s="28">
        <f t="shared" si="122"/>
        <v>0.1</v>
      </c>
      <c r="Q953" s="28">
        <f t="shared" si="123"/>
        <v>0.04</v>
      </c>
    </row>
    <row r="954" spans="1:17" x14ac:dyDescent="0.2">
      <c r="A954" s="5">
        <v>41897</v>
      </c>
      <c r="B954" s="6">
        <v>43</v>
      </c>
      <c r="C954" s="6">
        <v>1</v>
      </c>
      <c r="D954" s="6" t="s">
        <v>36</v>
      </c>
      <c r="E954" s="6" t="s">
        <v>93</v>
      </c>
      <c r="F954" s="6">
        <v>25</v>
      </c>
      <c r="G954" s="7">
        <v>3</v>
      </c>
      <c r="H954" s="7">
        <v>10</v>
      </c>
      <c r="I954" s="8">
        <v>5</v>
      </c>
      <c r="J954" s="8" t="s">
        <v>42</v>
      </c>
      <c r="K954" s="18" t="s">
        <v>51</v>
      </c>
      <c r="L954" s="24">
        <f t="shared" ref="L954:L1017" si="124">IF(OR(K954="NONE",K954="SED"),0,IF(K954="MIS","",1))</f>
        <v>1</v>
      </c>
      <c r="M954" s="23" t="str">
        <f t="shared" ref="M954:M1017" si="125">IF(OR(K954="SA", K954="PBUR", K954= "BUR"), 1, "")</f>
        <v/>
      </c>
      <c r="N954" s="9" t="str">
        <f t="shared" ref="N954:N1017" si="126">IF(M954&lt;&gt;1,"",IF(M955&lt;&gt;1,1,IF(I954=I955,"",1)))</f>
        <v/>
      </c>
      <c r="O954" s="11" t="str">
        <f t="shared" ref="O954:O1017" si="127">IF(N954=1, (N954/F954), "")</f>
        <v/>
      </c>
      <c r="P954" s="28">
        <f t="shared" ref="P954:P1017" si="128">(1/H954)</f>
        <v>0.1</v>
      </c>
      <c r="Q954" s="28">
        <f t="shared" ref="Q954:Q1017" si="129">(1/F954)</f>
        <v>0.04</v>
      </c>
    </row>
    <row r="955" spans="1:17" x14ac:dyDescent="0.2">
      <c r="A955" s="5">
        <v>41897</v>
      </c>
      <c r="B955" s="6">
        <v>43</v>
      </c>
      <c r="C955" s="6">
        <v>1</v>
      </c>
      <c r="D955" s="6" t="s">
        <v>36</v>
      </c>
      <c r="E955" s="6" t="s">
        <v>93</v>
      </c>
      <c r="F955" s="6">
        <v>25</v>
      </c>
      <c r="G955" s="7">
        <v>3</v>
      </c>
      <c r="H955" s="7">
        <v>10</v>
      </c>
      <c r="I955" s="8">
        <v>5</v>
      </c>
      <c r="J955" s="8" t="s">
        <v>42</v>
      </c>
      <c r="K955" s="18" t="s">
        <v>78</v>
      </c>
      <c r="L955" s="24">
        <f t="shared" si="124"/>
        <v>1</v>
      </c>
      <c r="M955" s="23" t="str">
        <f t="shared" si="125"/>
        <v/>
      </c>
      <c r="N955" s="9" t="str">
        <f t="shared" si="126"/>
        <v/>
      </c>
      <c r="O955" s="11" t="str">
        <f t="shared" si="127"/>
        <v/>
      </c>
      <c r="P955" s="28">
        <f t="shared" si="128"/>
        <v>0.1</v>
      </c>
      <c r="Q955" s="28">
        <f t="shared" si="129"/>
        <v>0.04</v>
      </c>
    </row>
    <row r="956" spans="1:17" x14ac:dyDescent="0.2">
      <c r="A956" s="5">
        <v>41897</v>
      </c>
      <c r="B956" s="6">
        <v>43</v>
      </c>
      <c r="C956" s="6">
        <v>1</v>
      </c>
      <c r="D956" s="6" t="s">
        <v>36</v>
      </c>
      <c r="E956" s="6" t="s">
        <v>93</v>
      </c>
      <c r="F956" s="6">
        <v>25</v>
      </c>
      <c r="G956" s="7">
        <v>3</v>
      </c>
      <c r="H956" s="7">
        <v>10</v>
      </c>
      <c r="I956" s="8">
        <v>6</v>
      </c>
      <c r="J956" s="8" t="s">
        <v>67</v>
      </c>
      <c r="K956" s="18" t="s">
        <v>53</v>
      </c>
      <c r="L956" s="24">
        <f t="shared" si="124"/>
        <v>0</v>
      </c>
      <c r="M956" s="23" t="str">
        <f t="shared" si="125"/>
        <v/>
      </c>
      <c r="N956" s="9" t="str">
        <f t="shared" si="126"/>
        <v/>
      </c>
      <c r="O956" s="11" t="str">
        <f t="shared" si="127"/>
        <v/>
      </c>
      <c r="P956" s="28">
        <f t="shared" si="128"/>
        <v>0.1</v>
      </c>
      <c r="Q956" s="28">
        <f t="shared" si="129"/>
        <v>0.04</v>
      </c>
    </row>
    <row r="957" spans="1:17" x14ac:dyDescent="0.2">
      <c r="A957" s="5">
        <v>41897</v>
      </c>
      <c r="B957" s="6">
        <v>43</v>
      </c>
      <c r="C957" s="6">
        <v>1</v>
      </c>
      <c r="D957" s="6" t="s">
        <v>36</v>
      </c>
      <c r="E957" s="6" t="s">
        <v>93</v>
      </c>
      <c r="F957" s="6">
        <v>25</v>
      </c>
      <c r="G957" s="7">
        <v>3</v>
      </c>
      <c r="H957" s="7">
        <v>10</v>
      </c>
      <c r="I957" s="8">
        <v>7</v>
      </c>
      <c r="J957" s="8" t="s">
        <v>94</v>
      </c>
      <c r="K957" s="18" t="s">
        <v>54</v>
      </c>
      <c r="L957" s="24">
        <f t="shared" si="124"/>
        <v>0</v>
      </c>
      <c r="M957" s="23" t="str">
        <f t="shared" si="125"/>
        <v/>
      </c>
      <c r="N957" s="9" t="str">
        <f t="shared" si="126"/>
        <v/>
      </c>
      <c r="O957" s="11" t="str">
        <f t="shared" si="127"/>
        <v/>
      </c>
      <c r="P957" s="28">
        <f t="shared" si="128"/>
        <v>0.1</v>
      </c>
      <c r="Q957" s="28">
        <f t="shared" si="129"/>
        <v>0.04</v>
      </c>
    </row>
    <row r="958" spans="1:17" x14ac:dyDescent="0.2">
      <c r="A958" s="5">
        <v>41897</v>
      </c>
      <c r="B958" s="6">
        <v>43</v>
      </c>
      <c r="C958" s="6">
        <v>1</v>
      </c>
      <c r="D958" s="6" t="s">
        <v>36</v>
      </c>
      <c r="E958" s="6" t="s">
        <v>93</v>
      </c>
      <c r="F958" s="6">
        <v>25</v>
      </c>
      <c r="G958" s="7">
        <v>3</v>
      </c>
      <c r="H958" s="7">
        <v>10</v>
      </c>
      <c r="I958" s="8">
        <v>8</v>
      </c>
      <c r="J958" s="8" t="s">
        <v>67</v>
      </c>
      <c r="K958" s="18" t="s">
        <v>64</v>
      </c>
      <c r="L958" s="24">
        <f t="shared" si="124"/>
        <v>1</v>
      </c>
      <c r="M958" s="23" t="str">
        <f t="shared" si="125"/>
        <v/>
      </c>
      <c r="N958" s="9" t="str">
        <f t="shared" si="126"/>
        <v/>
      </c>
      <c r="O958" s="11" t="str">
        <f t="shared" si="127"/>
        <v/>
      </c>
      <c r="P958" s="28">
        <f t="shared" si="128"/>
        <v>0.1</v>
      </c>
      <c r="Q958" s="28">
        <f t="shared" si="129"/>
        <v>0.04</v>
      </c>
    </row>
    <row r="959" spans="1:17" x14ac:dyDescent="0.2">
      <c r="A959" s="5">
        <v>41897</v>
      </c>
      <c r="B959" s="6">
        <v>43</v>
      </c>
      <c r="C959" s="6">
        <v>1</v>
      </c>
      <c r="D959" s="6" t="s">
        <v>36</v>
      </c>
      <c r="E959" s="6" t="s">
        <v>93</v>
      </c>
      <c r="F959" s="6">
        <v>25</v>
      </c>
      <c r="G959" s="7">
        <v>3</v>
      </c>
      <c r="H959" s="7">
        <v>10</v>
      </c>
      <c r="I959" s="8">
        <v>8</v>
      </c>
      <c r="J959" s="8" t="s">
        <v>67</v>
      </c>
      <c r="K959" s="18" t="s">
        <v>57</v>
      </c>
      <c r="L959" s="24">
        <f t="shared" si="124"/>
        <v>1</v>
      </c>
      <c r="M959" s="23" t="str">
        <f t="shared" si="125"/>
        <v/>
      </c>
      <c r="N959" s="9" t="str">
        <f t="shared" si="126"/>
        <v/>
      </c>
      <c r="O959" s="11" t="str">
        <f t="shared" si="127"/>
        <v/>
      </c>
      <c r="P959" s="28">
        <f t="shared" si="128"/>
        <v>0.1</v>
      </c>
      <c r="Q959" s="28">
        <f t="shared" si="129"/>
        <v>0.04</v>
      </c>
    </row>
    <row r="960" spans="1:17" x14ac:dyDescent="0.2">
      <c r="A960" s="5">
        <v>41897</v>
      </c>
      <c r="B960" s="6">
        <v>43</v>
      </c>
      <c r="C960" s="6">
        <v>1</v>
      </c>
      <c r="D960" s="6" t="s">
        <v>36</v>
      </c>
      <c r="E960" s="6" t="s">
        <v>93</v>
      </c>
      <c r="F960" s="6">
        <v>25</v>
      </c>
      <c r="G960" s="7">
        <v>3</v>
      </c>
      <c r="H960" s="7">
        <v>10</v>
      </c>
      <c r="I960" s="8">
        <v>9</v>
      </c>
      <c r="J960" s="8" t="s">
        <v>67</v>
      </c>
      <c r="K960" s="18" t="s">
        <v>46</v>
      </c>
      <c r="L960" s="24">
        <f t="shared" si="124"/>
        <v>1</v>
      </c>
      <c r="M960" s="23" t="str">
        <f t="shared" si="125"/>
        <v/>
      </c>
      <c r="N960" s="9" t="str">
        <f t="shared" si="126"/>
        <v/>
      </c>
      <c r="O960" s="11" t="str">
        <f t="shared" si="127"/>
        <v/>
      </c>
      <c r="P960" s="28">
        <f t="shared" si="128"/>
        <v>0.1</v>
      </c>
      <c r="Q960" s="28">
        <f t="shared" si="129"/>
        <v>0.04</v>
      </c>
    </row>
    <row r="961" spans="1:17" x14ac:dyDescent="0.2">
      <c r="A961" s="5">
        <v>41897</v>
      </c>
      <c r="B961" s="6">
        <v>43</v>
      </c>
      <c r="C961" s="6">
        <v>1</v>
      </c>
      <c r="D961" s="6" t="s">
        <v>36</v>
      </c>
      <c r="E961" s="6" t="s">
        <v>93</v>
      </c>
      <c r="F961" s="6">
        <v>25</v>
      </c>
      <c r="G961" s="7">
        <v>3</v>
      </c>
      <c r="H961" s="7">
        <v>10</v>
      </c>
      <c r="I961" s="8">
        <v>9</v>
      </c>
      <c r="J961" s="8" t="s">
        <v>67</v>
      </c>
      <c r="K961" s="18" t="s">
        <v>55</v>
      </c>
      <c r="L961" s="24">
        <f t="shared" si="124"/>
        <v>1</v>
      </c>
      <c r="M961" s="23" t="str">
        <f t="shared" si="125"/>
        <v/>
      </c>
      <c r="N961" s="9" t="str">
        <f t="shared" si="126"/>
        <v/>
      </c>
      <c r="O961" s="11" t="str">
        <f t="shared" si="127"/>
        <v/>
      </c>
      <c r="P961" s="28">
        <f t="shared" si="128"/>
        <v>0.1</v>
      </c>
      <c r="Q961" s="28">
        <f t="shared" si="129"/>
        <v>0.04</v>
      </c>
    </row>
    <row r="962" spans="1:17" x14ac:dyDescent="0.2">
      <c r="A962" s="5">
        <v>41897</v>
      </c>
      <c r="B962" s="6">
        <v>43</v>
      </c>
      <c r="C962" s="6">
        <v>1</v>
      </c>
      <c r="D962" s="6" t="s">
        <v>36</v>
      </c>
      <c r="E962" s="6" t="s">
        <v>93</v>
      </c>
      <c r="F962" s="6">
        <v>25</v>
      </c>
      <c r="G962" s="7">
        <v>3</v>
      </c>
      <c r="H962" s="7">
        <v>10</v>
      </c>
      <c r="I962" s="8">
        <v>9</v>
      </c>
      <c r="J962" s="8" t="s">
        <v>67</v>
      </c>
      <c r="K962" s="18" t="s">
        <v>51</v>
      </c>
      <c r="L962" s="24">
        <f t="shared" si="124"/>
        <v>1</v>
      </c>
      <c r="M962" s="23" t="str">
        <f t="shared" si="125"/>
        <v/>
      </c>
      <c r="N962" s="9" t="str">
        <f t="shared" si="126"/>
        <v/>
      </c>
      <c r="O962" s="11" t="str">
        <f t="shared" si="127"/>
        <v/>
      </c>
      <c r="P962" s="28">
        <f t="shared" si="128"/>
        <v>0.1</v>
      </c>
      <c r="Q962" s="28">
        <f t="shared" si="129"/>
        <v>0.04</v>
      </c>
    </row>
    <row r="963" spans="1:17" x14ac:dyDescent="0.2">
      <c r="A963" s="5">
        <v>41897</v>
      </c>
      <c r="B963" s="6">
        <v>43</v>
      </c>
      <c r="C963" s="6">
        <v>1</v>
      </c>
      <c r="D963" s="6" t="s">
        <v>36</v>
      </c>
      <c r="E963" s="6" t="s">
        <v>93</v>
      </c>
      <c r="F963" s="6">
        <v>25</v>
      </c>
      <c r="G963" s="7">
        <v>3</v>
      </c>
      <c r="H963" s="7">
        <v>10</v>
      </c>
      <c r="I963" s="8">
        <v>10</v>
      </c>
      <c r="J963" s="8" t="s">
        <v>67</v>
      </c>
      <c r="K963" s="18" t="s">
        <v>55</v>
      </c>
      <c r="L963" s="24">
        <f t="shared" si="124"/>
        <v>1</v>
      </c>
      <c r="M963" s="23" t="str">
        <f t="shared" si="125"/>
        <v/>
      </c>
      <c r="N963" s="9" t="str">
        <f t="shared" si="126"/>
        <v/>
      </c>
      <c r="O963" s="11" t="str">
        <f t="shared" si="127"/>
        <v/>
      </c>
      <c r="P963" s="28">
        <f t="shared" si="128"/>
        <v>0.1</v>
      </c>
      <c r="Q963" s="28">
        <f t="shared" si="129"/>
        <v>0.04</v>
      </c>
    </row>
    <row r="964" spans="1:17" x14ac:dyDescent="0.2">
      <c r="A964" s="5">
        <v>41897</v>
      </c>
      <c r="B964" s="6">
        <v>43</v>
      </c>
      <c r="C964" s="6">
        <v>1</v>
      </c>
      <c r="D964" s="6" t="s">
        <v>36</v>
      </c>
      <c r="E964" s="6" t="s">
        <v>93</v>
      </c>
      <c r="F964" s="6">
        <v>25</v>
      </c>
      <c r="G964" s="7">
        <v>3</v>
      </c>
      <c r="H964" s="7">
        <v>10</v>
      </c>
      <c r="I964" s="8">
        <v>10</v>
      </c>
      <c r="J964" s="8" t="s">
        <v>67</v>
      </c>
      <c r="K964" s="18" t="s">
        <v>44</v>
      </c>
      <c r="L964" s="24">
        <f t="shared" si="124"/>
        <v>1</v>
      </c>
      <c r="M964" s="23">
        <f t="shared" si="125"/>
        <v>1</v>
      </c>
      <c r="N964" s="9">
        <f t="shared" si="126"/>
        <v>1</v>
      </c>
      <c r="O964" s="11">
        <f t="shared" si="127"/>
        <v>0.04</v>
      </c>
      <c r="P964" s="28">
        <f t="shared" si="128"/>
        <v>0.1</v>
      </c>
      <c r="Q964" s="28">
        <f t="shared" si="129"/>
        <v>0.04</v>
      </c>
    </row>
    <row r="965" spans="1:17" x14ac:dyDescent="0.2">
      <c r="A965" s="5">
        <v>41897</v>
      </c>
      <c r="B965" s="6">
        <v>43</v>
      </c>
      <c r="C965" s="6">
        <v>1</v>
      </c>
      <c r="D965" s="6" t="s">
        <v>36</v>
      </c>
      <c r="E965" s="6" t="s">
        <v>93</v>
      </c>
      <c r="F965" s="6">
        <v>25</v>
      </c>
      <c r="G965" s="7">
        <v>3</v>
      </c>
      <c r="H965" s="7">
        <v>10</v>
      </c>
      <c r="I965" s="8">
        <v>10</v>
      </c>
      <c r="J965" s="8" t="s">
        <v>67</v>
      </c>
      <c r="K965" s="18" t="s">
        <v>59</v>
      </c>
      <c r="L965" s="24">
        <f t="shared" si="124"/>
        <v>1</v>
      </c>
      <c r="M965" s="23" t="str">
        <f t="shared" si="125"/>
        <v/>
      </c>
      <c r="N965" s="9" t="str">
        <f t="shared" si="126"/>
        <v/>
      </c>
      <c r="O965" s="11" t="str">
        <f t="shared" si="127"/>
        <v/>
      </c>
      <c r="P965" s="28">
        <f t="shared" si="128"/>
        <v>0.1</v>
      </c>
      <c r="Q965" s="28">
        <f t="shared" si="129"/>
        <v>0.04</v>
      </c>
    </row>
    <row r="966" spans="1:17" x14ac:dyDescent="0.2">
      <c r="A966" s="5">
        <v>41898</v>
      </c>
      <c r="B966" s="6">
        <v>43</v>
      </c>
      <c r="C966" s="6">
        <v>1</v>
      </c>
      <c r="D966" s="6" t="s">
        <v>87</v>
      </c>
      <c r="E966" s="6" t="s">
        <v>95</v>
      </c>
      <c r="F966" s="6">
        <v>25</v>
      </c>
      <c r="G966" s="7">
        <v>1</v>
      </c>
      <c r="H966" s="7">
        <v>8</v>
      </c>
      <c r="I966" s="8">
        <v>1</v>
      </c>
      <c r="J966" s="8" t="s">
        <v>35</v>
      </c>
      <c r="K966" s="8" t="s">
        <v>57</v>
      </c>
      <c r="L966" s="24">
        <f t="shared" si="124"/>
        <v>1</v>
      </c>
      <c r="M966" s="23" t="str">
        <f t="shared" si="125"/>
        <v/>
      </c>
      <c r="N966" s="9" t="str">
        <f t="shared" si="126"/>
        <v/>
      </c>
      <c r="O966" s="11" t="str">
        <f t="shared" si="127"/>
        <v/>
      </c>
      <c r="P966" s="28">
        <f t="shared" si="128"/>
        <v>0.125</v>
      </c>
      <c r="Q966" s="28">
        <f t="shared" si="129"/>
        <v>0.04</v>
      </c>
    </row>
    <row r="967" spans="1:17" x14ac:dyDescent="0.2">
      <c r="A967" s="5">
        <v>41898</v>
      </c>
      <c r="B967" s="6">
        <v>43</v>
      </c>
      <c r="C967" s="6">
        <v>1</v>
      </c>
      <c r="D967" s="6" t="s">
        <v>87</v>
      </c>
      <c r="E967" s="6" t="s">
        <v>95</v>
      </c>
      <c r="F967" s="6">
        <v>25</v>
      </c>
      <c r="G967" s="7">
        <v>1</v>
      </c>
      <c r="H967" s="7">
        <v>8</v>
      </c>
      <c r="I967" s="8">
        <v>1</v>
      </c>
      <c r="J967" s="8" t="s">
        <v>35</v>
      </c>
      <c r="K967" s="8" t="s">
        <v>54</v>
      </c>
      <c r="L967" s="24">
        <f t="shared" si="124"/>
        <v>0</v>
      </c>
      <c r="M967" s="23" t="str">
        <f t="shared" si="125"/>
        <v/>
      </c>
      <c r="N967" s="9" t="str">
        <f t="shared" si="126"/>
        <v/>
      </c>
      <c r="O967" s="11" t="str">
        <f t="shared" si="127"/>
        <v/>
      </c>
      <c r="P967" s="28">
        <f t="shared" si="128"/>
        <v>0.125</v>
      </c>
      <c r="Q967" s="28">
        <f t="shared" si="129"/>
        <v>0.04</v>
      </c>
    </row>
    <row r="968" spans="1:17" x14ac:dyDescent="0.2">
      <c r="A968" s="5">
        <v>41898</v>
      </c>
      <c r="B968" s="6">
        <v>43</v>
      </c>
      <c r="C968" s="6">
        <v>1</v>
      </c>
      <c r="D968" s="6" t="s">
        <v>87</v>
      </c>
      <c r="E968" s="6" t="s">
        <v>95</v>
      </c>
      <c r="F968" s="6">
        <v>25</v>
      </c>
      <c r="G968" s="7">
        <v>1</v>
      </c>
      <c r="H968" s="7">
        <v>8</v>
      </c>
      <c r="I968" s="8">
        <v>1</v>
      </c>
      <c r="J968" s="8" t="s">
        <v>35</v>
      </c>
      <c r="K968" s="8" t="s">
        <v>46</v>
      </c>
      <c r="L968" s="24">
        <f t="shared" si="124"/>
        <v>1</v>
      </c>
      <c r="M968" s="23" t="str">
        <f t="shared" si="125"/>
        <v/>
      </c>
      <c r="N968" s="9" t="str">
        <f t="shared" si="126"/>
        <v/>
      </c>
      <c r="O968" s="11" t="str">
        <f t="shared" si="127"/>
        <v/>
      </c>
      <c r="P968" s="28">
        <f t="shared" si="128"/>
        <v>0.125</v>
      </c>
      <c r="Q968" s="28">
        <f t="shared" si="129"/>
        <v>0.04</v>
      </c>
    </row>
    <row r="969" spans="1:17" x14ac:dyDescent="0.2">
      <c r="A969" s="5">
        <v>41898</v>
      </c>
      <c r="B969" s="6">
        <v>43</v>
      </c>
      <c r="C969" s="6">
        <v>1</v>
      </c>
      <c r="D969" s="6" t="s">
        <v>87</v>
      </c>
      <c r="E969" s="6" t="s">
        <v>95</v>
      </c>
      <c r="F969" s="6">
        <v>25</v>
      </c>
      <c r="G969" s="7">
        <v>1</v>
      </c>
      <c r="H969" s="7">
        <v>8</v>
      </c>
      <c r="I969" s="8">
        <v>2</v>
      </c>
      <c r="J969" s="8" t="s">
        <v>67</v>
      </c>
      <c r="K969" s="8" t="s">
        <v>78</v>
      </c>
      <c r="L969" s="24">
        <f t="shared" si="124"/>
        <v>1</v>
      </c>
      <c r="M969" s="23" t="str">
        <f t="shared" si="125"/>
        <v/>
      </c>
      <c r="N969" s="9" t="str">
        <f t="shared" si="126"/>
        <v/>
      </c>
      <c r="O969" s="11" t="str">
        <f t="shared" si="127"/>
        <v/>
      </c>
      <c r="P969" s="28">
        <f t="shared" si="128"/>
        <v>0.125</v>
      </c>
      <c r="Q969" s="28">
        <f t="shared" si="129"/>
        <v>0.04</v>
      </c>
    </row>
    <row r="970" spans="1:17" x14ac:dyDescent="0.2">
      <c r="A970" s="5">
        <v>41898</v>
      </c>
      <c r="B970" s="6">
        <v>43</v>
      </c>
      <c r="C970" s="6">
        <v>1</v>
      </c>
      <c r="D970" s="6" t="s">
        <v>87</v>
      </c>
      <c r="E970" s="6" t="s">
        <v>95</v>
      </c>
      <c r="F970" s="6">
        <v>25</v>
      </c>
      <c r="G970" s="7">
        <v>1</v>
      </c>
      <c r="H970" s="7">
        <v>8</v>
      </c>
      <c r="I970" s="8">
        <v>3</v>
      </c>
      <c r="J970" s="8" t="s">
        <v>35</v>
      </c>
      <c r="K970" s="8" t="s">
        <v>57</v>
      </c>
      <c r="L970" s="24">
        <f t="shared" si="124"/>
        <v>1</v>
      </c>
      <c r="M970" s="23" t="str">
        <f t="shared" si="125"/>
        <v/>
      </c>
      <c r="N970" s="9" t="str">
        <f t="shared" si="126"/>
        <v/>
      </c>
      <c r="O970" s="11" t="str">
        <f t="shared" si="127"/>
        <v/>
      </c>
      <c r="P970" s="28">
        <f t="shared" si="128"/>
        <v>0.125</v>
      </c>
      <c r="Q970" s="28">
        <f t="shared" si="129"/>
        <v>0.04</v>
      </c>
    </row>
    <row r="971" spans="1:17" x14ac:dyDescent="0.2">
      <c r="A971" s="5">
        <v>41898</v>
      </c>
      <c r="B971" s="6">
        <v>43</v>
      </c>
      <c r="C971" s="6">
        <v>1</v>
      </c>
      <c r="D971" s="6" t="s">
        <v>87</v>
      </c>
      <c r="E971" s="6" t="s">
        <v>95</v>
      </c>
      <c r="F971" s="6">
        <v>25</v>
      </c>
      <c r="G971" s="7">
        <v>1</v>
      </c>
      <c r="H971" s="7">
        <v>8</v>
      </c>
      <c r="I971" s="8">
        <v>4</v>
      </c>
      <c r="J971" s="8" t="s">
        <v>33</v>
      </c>
      <c r="K971" s="8" t="s">
        <v>64</v>
      </c>
      <c r="L971" s="24">
        <f t="shared" si="124"/>
        <v>1</v>
      </c>
      <c r="M971" s="23" t="str">
        <f t="shared" si="125"/>
        <v/>
      </c>
      <c r="N971" s="9" t="str">
        <f t="shared" si="126"/>
        <v/>
      </c>
      <c r="O971" s="11" t="str">
        <f t="shared" si="127"/>
        <v/>
      </c>
      <c r="P971" s="28">
        <f t="shared" si="128"/>
        <v>0.125</v>
      </c>
      <c r="Q971" s="28">
        <f t="shared" si="129"/>
        <v>0.04</v>
      </c>
    </row>
    <row r="972" spans="1:17" x14ac:dyDescent="0.2">
      <c r="A972" s="5">
        <v>41898</v>
      </c>
      <c r="B972" s="6">
        <v>43</v>
      </c>
      <c r="C972" s="6">
        <v>1</v>
      </c>
      <c r="D972" s="6" t="s">
        <v>87</v>
      </c>
      <c r="E972" s="6" t="s">
        <v>95</v>
      </c>
      <c r="F972" s="6">
        <v>25</v>
      </c>
      <c r="G972" s="7">
        <v>1</v>
      </c>
      <c r="H972" s="7">
        <v>8</v>
      </c>
      <c r="I972" s="8">
        <v>5</v>
      </c>
      <c r="J972" s="8" t="s">
        <v>41</v>
      </c>
      <c r="K972" s="8" t="s">
        <v>51</v>
      </c>
      <c r="L972" s="24">
        <f t="shared" si="124"/>
        <v>1</v>
      </c>
      <c r="M972" s="23" t="str">
        <f t="shared" si="125"/>
        <v/>
      </c>
      <c r="N972" s="9" t="str">
        <f t="shared" si="126"/>
        <v/>
      </c>
      <c r="O972" s="11" t="str">
        <f t="shared" si="127"/>
        <v/>
      </c>
      <c r="P972" s="28">
        <f t="shared" si="128"/>
        <v>0.125</v>
      </c>
      <c r="Q972" s="28">
        <f t="shared" si="129"/>
        <v>0.04</v>
      </c>
    </row>
    <row r="973" spans="1:17" x14ac:dyDescent="0.2">
      <c r="A973" s="5">
        <v>41898</v>
      </c>
      <c r="B973" s="6">
        <v>43</v>
      </c>
      <c r="C973" s="6">
        <v>1</v>
      </c>
      <c r="D973" s="6" t="s">
        <v>87</v>
      </c>
      <c r="E973" s="6" t="s">
        <v>95</v>
      </c>
      <c r="F973" s="6">
        <v>25</v>
      </c>
      <c r="G973" s="7">
        <v>1</v>
      </c>
      <c r="H973" s="7">
        <v>8</v>
      </c>
      <c r="I973" s="8">
        <v>5</v>
      </c>
      <c r="J973" s="8" t="s">
        <v>41</v>
      </c>
      <c r="K973" s="8" t="s">
        <v>59</v>
      </c>
      <c r="L973" s="24">
        <f t="shared" si="124"/>
        <v>1</v>
      </c>
      <c r="M973" s="23" t="str">
        <f t="shared" si="125"/>
        <v/>
      </c>
      <c r="N973" s="9" t="str">
        <f t="shared" si="126"/>
        <v/>
      </c>
      <c r="O973" s="11" t="str">
        <f t="shared" si="127"/>
        <v/>
      </c>
      <c r="P973" s="28">
        <f t="shared" si="128"/>
        <v>0.125</v>
      </c>
      <c r="Q973" s="28">
        <f t="shared" si="129"/>
        <v>0.04</v>
      </c>
    </row>
    <row r="974" spans="1:17" x14ac:dyDescent="0.2">
      <c r="A974" s="5">
        <v>41898</v>
      </c>
      <c r="B974" s="6">
        <v>43</v>
      </c>
      <c r="C974" s="6">
        <v>1</v>
      </c>
      <c r="D974" s="6" t="s">
        <v>87</v>
      </c>
      <c r="E974" s="6" t="s">
        <v>95</v>
      </c>
      <c r="F974" s="6">
        <v>25</v>
      </c>
      <c r="G974" s="7">
        <v>1</v>
      </c>
      <c r="H974" s="7">
        <v>8</v>
      </c>
      <c r="I974" s="8">
        <v>6</v>
      </c>
      <c r="J974" s="8" t="s">
        <v>41</v>
      </c>
      <c r="K974" s="8" t="s">
        <v>51</v>
      </c>
      <c r="L974" s="24">
        <f t="shared" si="124"/>
        <v>1</v>
      </c>
      <c r="M974" s="23" t="str">
        <f t="shared" si="125"/>
        <v/>
      </c>
      <c r="N974" s="9" t="str">
        <f t="shared" si="126"/>
        <v/>
      </c>
      <c r="O974" s="11" t="str">
        <f t="shared" si="127"/>
        <v/>
      </c>
      <c r="P974" s="28">
        <f t="shared" si="128"/>
        <v>0.125</v>
      </c>
      <c r="Q974" s="28">
        <f t="shared" si="129"/>
        <v>0.04</v>
      </c>
    </row>
    <row r="975" spans="1:17" x14ac:dyDescent="0.2">
      <c r="A975" s="5">
        <v>41898</v>
      </c>
      <c r="B975" s="6">
        <v>43</v>
      </c>
      <c r="C975" s="6">
        <v>1</v>
      </c>
      <c r="D975" s="6" t="s">
        <v>87</v>
      </c>
      <c r="E975" s="6" t="s">
        <v>95</v>
      </c>
      <c r="F975" s="6">
        <v>25</v>
      </c>
      <c r="G975" s="7">
        <v>1</v>
      </c>
      <c r="H975" s="7">
        <v>8</v>
      </c>
      <c r="I975" s="8">
        <v>6</v>
      </c>
      <c r="J975" s="8" t="s">
        <v>41</v>
      </c>
      <c r="K975" s="8" t="s">
        <v>59</v>
      </c>
      <c r="L975" s="24">
        <f t="shared" si="124"/>
        <v>1</v>
      </c>
      <c r="M975" s="23" t="str">
        <f t="shared" si="125"/>
        <v/>
      </c>
      <c r="N975" s="9" t="str">
        <f t="shared" si="126"/>
        <v/>
      </c>
      <c r="O975" s="11" t="str">
        <f t="shared" si="127"/>
        <v/>
      </c>
      <c r="P975" s="28">
        <f t="shared" si="128"/>
        <v>0.125</v>
      </c>
      <c r="Q975" s="28">
        <f t="shared" si="129"/>
        <v>0.04</v>
      </c>
    </row>
    <row r="976" spans="1:17" x14ac:dyDescent="0.2">
      <c r="A976" s="5">
        <v>41898</v>
      </c>
      <c r="B976" s="6">
        <v>43</v>
      </c>
      <c r="C976" s="6">
        <v>1</v>
      </c>
      <c r="D976" s="6" t="s">
        <v>87</v>
      </c>
      <c r="E976" s="6" t="s">
        <v>95</v>
      </c>
      <c r="F976" s="6">
        <v>25</v>
      </c>
      <c r="G976" s="7">
        <v>1</v>
      </c>
      <c r="H976" s="7">
        <v>8</v>
      </c>
      <c r="I976" s="8">
        <v>7</v>
      </c>
      <c r="J976" s="8" t="s">
        <v>41</v>
      </c>
      <c r="K976" s="8" t="s">
        <v>53</v>
      </c>
      <c r="L976" s="24">
        <f t="shared" si="124"/>
        <v>0</v>
      </c>
      <c r="M976" s="23" t="str">
        <f t="shared" si="125"/>
        <v/>
      </c>
      <c r="N976" s="9" t="str">
        <f t="shared" si="126"/>
        <v/>
      </c>
      <c r="O976" s="11" t="str">
        <f t="shared" si="127"/>
        <v/>
      </c>
      <c r="P976" s="28">
        <f t="shared" si="128"/>
        <v>0.125</v>
      </c>
      <c r="Q976" s="28">
        <f t="shared" si="129"/>
        <v>0.04</v>
      </c>
    </row>
    <row r="977" spans="1:17" x14ac:dyDescent="0.2">
      <c r="A977" s="5">
        <v>41898</v>
      </c>
      <c r="B977" s="6">
        <v>43</v>
      </c>
      <c r="C977" s="6">
        <v>1</v>
      </c>
      <c r="D977" s="6" t="s">
        <v>87</v>
      </c>
      <c r="E977" s="6" t="s">
        <v>95</v>
      </c>
      <c r="F977" s="6">
        <v>25</v>
      </c>
      <c r="G977" s="7">
        <v>1</v>
      </c>
      <c r="H977" s="7">
        <v>8</v>
      </c>
      <c r="I977" s="8">
        <v>8</v>
      </c>
      <c r="J977" s="8" t="s">
        <v>67</v>
      </c>
      <c r="K977" s="8" t="s">
        <v>51</v>
      </c>
      <c r="L977" s="24">
        <f t="shared" si="124"/>
        <v>1</v>
      </c>
      <c r="M977" s="23" t="str">
        <f t="shared" si="125"/>
        <v/>
      </c>
      <c r="N977" s="9" t="str">
        <f t="shared" si="126"/>
        <v/>
      </c>
      <c r="O977" s="11" t="str">
        <f t="shared" si="127"/>
        <v/>
      </c>
      <c r="P977" s="28">
        <f t="shared" si="128"/>
        <v>0.125</v>
      </c>
      <c r="Q977" s="28">
        <f t="shared" si="129"/>
        <v>0.04</v>
      </c>
    </row>
    <row r="978" spans="1:17" x14ac:dyDescent="0.2">
      <c r="A978" s="5">
        <v>41898</v>
      </c>
      <c r="B978" s="6">
        <v>43</v>
      </c>
      <c r="C978" s="6">
        <v>1</v>
      </c>
      <c r="D978" s="6" t="s">
        <v>87</v>
      </c>
      <c r="E978" s="6" t="s">
        <v>95</v>
      </c>
      <c r="F978" s="6">
        <v>25</v>
      </c>
      <c r="G978" s="7">
        <v>1</v>
      </c>
      <c r="H978" s="7">
        <v>8</v>
      </c>
      <c r="I978" s="8">
        <v>8</v>
      </c>
      <c r="J978" s="8" t="s">
        <v>67</v>
      </c>
      <c r="K978" s="8" t="s">
        <v>59</v>
      </c>
      <c r="L978" s="24">
        <f t="shared" si="124"/>
        <v>1</v>
      </c>
      <c r="M978" s="23" t="str">
        <f t="shared" si="125"/>
        <v/>
      </c>
      <c r="N978" s="9" t="str">
        <f t="shared" si="126"/>
        <v/>
      </c>
      <c r="O978" s="11" t="str">
        <f t="shared" si="127"/>
        <v/>
      </c>
      <c r="P978" s="28">
        <f t="shared" si="128"/>
        <v>0.125</v>
      </c>
      <c r="Q978" s="28">
        <f t="shared" si="129"/>
        <v>0.04</v>
      </c>
    </row>
    <row r="979" spans="1:17" x14ac:dyDescent="0.2">
      <c r="A979" s="5">
        <v>41898</v>
      </c>
      <c r="B979" s="6">
        <v>43</v>
      </c>
      <c r="C979" s="6">
        <v>1</v>
      </c>
      <c r="D979" s="6" t="s">
        <v>87</v>
      </c>
      <c r="E979" s="6" t="s">
        <v>95</v>
      </c>
      <c r="F979" s="6">
        <v>25</v>
      </c>
      <c r="G979" s="7">
        <v>1</v>
      </c>
      <c r="H979" s="7">
        <v>8</v>
      </c>
      <c r="I979" s="8">
        <v>8</v>
      </c>
      <c r="J979" s="8" t="s">
        <v>67</v>
      </c>
      <c r="K979" s="8" t="s">
        <v>32</v>
      </c>
      <c r="L979" s="24">
        <f t="shared" si="124"/>
        <v>1</v>
      </c>
      <c r="M979" s="23" t="str">
        <f t="shared" si="125"/>
        <v/>
      </c>
      <c r="N979" s="9" t="str">
        <f t="shared" si="126"/>
        <v/>
      </c>
      <c r="O979" s="11" t="str">
        <f t="shared" si="127"/>
        <v/>
      </c>
      <c r="P979" s="28">
        <f t="shared" si="128"/>
        <v>0.125</v>
      </c>
      <c r="Q979" s="28">
        <f t="shared" si="129"/>
        <v>0.04</v>
      </c>
    </row>
    <row r="980" spans="1:17" x14ac:dyDescent="0.2">
      <c r="A980" s="5">
        <v>41898</v>
      </c>
      <c r="B980" s="6">
        <v>43</v>
      </c>
      <c r="C980" s="6">
        <v>1</v>
      </c>
      <c r="D980" s="6" t="s">
        <v>87</v>
      </c>
      <c r="E980" s="6" t="s">
        <v>95</v>
      </c>
      <c r="F980" s="6">
        <v>25</v>
      </c>
      <c r="G980" s="7">
        <v>1</v>
      </c>
      <c r="H980" s="7">
        <v>8</v>
      </c>
      <c r="I980" s="8">
        <v>8</v>
      </c>
      <c r="J980" s="8" t="s">
        <v>67</v>
      </c>
      <c r="K980" s="8" t="s">
        <v>44</v>
      </c>
      <c r="L980" s="24">
        <f t="shared" si="124"/>
        <v>1</v>
      </c>
      <c r="M980" s="23">
        <f t="shared" si="125"/>
        <v>1</v>
      </c>
      <c r="N980" s="9" t="str">
        <f t="shared" si="126"/>
        <v/>
      </c>
      <c r="O980" s="11" t="str">
        <f t="shared" si="127"/>
        <v/>
      </c>
      <c r="P980" s="28">
        <f t="shared" si="128"/>
        <v>0.125</v>
      </c>
      <c r="Q980" s="28">
        <f t="shared" si="129"/>
        <v>0.04</v>
      </c>
    </row>
    <row r="981" spans="1:17" x14ac:dyDescent="0.2">
      <c r="A981" s="5">
        <v>41898</v>
      </c>
      <c r="B981" s="6">
        <v>43</v>
      </c>
      <c r="C981" s="6">
        <v>1</v>
      </c>
      <c r="D981" s="6" t="s">
        <v>87</v>
      </c>
      <c r="E981" s="6" t="s">
        <v>95</v>
      </c>
      <c r="F981" s="6">
        <v>25</v>
      </c>
      <c r="G981" s="7">
        <v>1</v>
      </c>
      <c r="H981" s="7">
        <v>8</v>
      </c>
      <c r="I981" s="8">
        <v>8</v>
      </c>
      <c r="J981" s="8" t="s">
        <v>67</v>
      </c>
      <c r="K981" s="8" t="s">
        <v>50</v>
      </c>
      <c r="L981" s="24">
        <f t="shared" si="124"/>
        <v>1</v>
      </c>
      <c r="M981" s="23">
        <f t="shared" si="125"/>
        <v>1</v>
      </c>
      <c r="N981" s="9">
        <f t="shared" si="126"/>
        <v>1</v>
      </c>
      <c r="O981" s="11">
        <f t="shared" si="127"/>
        <v>0.04</v>
      </c>
      <c r="P981" s="28">
        <f t="shared" si="128"/>
        <v>0.125</v>
      </c>
      <c r="Q981" s="28">
        <f t="shared" si="129"/>
        <v>0.04</v>
      </c>
    </row>
    <row r="982" spans="1:17" x14ac:dyDescent="0.2">
      <c r="A982" s="5">
        <v>41898</v>
      </c>
      <c r="B982" s="6">
        <v>43</v>
      </c>
      <c r="C982" s="6">
        <v>1</v>
      </c>
      <c r="D982" s="6" t="s">
        <v>87</v>
      </c>
      <c r="E982" s="6" t="s">
        <v>95</v>
      </c>
      <c r="F982" s="6">
        <v>25</v>
      </c>
      <c r="G982" s="7">
        <v>2</v>
      </c>
      <c r="H982" s="7">
        <v>9</v>
      </c>
      <c r="I982" s="8">
        <v>1</v>
      </c>
      <c r="J982" s="8" t="s">
        <v>42</v>
      </c>
      <c r="K982" s="8" t="s">
        <v>57</v>
      </c>
      <c r="L982" s="24">
        <f t="shared" si="124"/>
        <v>1</v>
      </c>
      <c r="M982" s="23" t="str">
        <f t="shared" si="125"/>
        <v/>
      </c>
      <c r="N982" s="9" t="str">
        <f t="shared" si="126"/>
        <v/>
      </c>
      <c r="O982" s="11" t="str">
        <f t="shared" si="127"/>
        <v/>
      </c>
      <c r="P982" s="28">
        <f t="shared" si="128"/>
        <v>0.1111111111111111</v>
      </c>
      <c r="Q982" s="28">
        <f t="shared" si="129"/>
        <v>0.04</v>
      </c>
    </row>
    <row r="983" spans="1:17" x14ac:dyDescent="0.2">
      <c r="A983" s="5">
        <v>41898</v>
      </c>
      <c r="B983" s="6">
        <v>43</v>
      </c>
      <c r="C983" s="6">
        <v>1</v>
      </c>
      <c r="D983" s="6" t="s">
        <v>87</v>
      </c>
      <c r="E983" s="6" t="s">
        <v>95</v>
      </c>
      <c r="F983" s="6">
        <v>25</v>
      </c>
      <c r="G983" s="7">
        <v>2</v>
      </c>
      <c r="H983" s="7">
        <v>9</v>
      </c>
      <c r="I983" s="8">
        <v>1</v>
      </c>
      <c r="J983" s="8" t="s">
        <v>42</v>
      </c>
      <c r="K983" s="8" t="s">
        <v>50</v>
      </c>
      <c r="L983" s="24">
        <f t="shared" si="124"/>
        <v>1</v>
      </c>
      <c r="M983" s="23">
        <f t="shared" si="125"/>
        <v>1</v>
      </c>
      <c r="N983" s="9">
        <f t="shared" si="126"/>
        <v>1</v>
      </c>
      <c r="O983" s="11">
        <f t="shared" si="127"/>
        <v>0.04</v>
      </c>
      <c r="P983" s="28">
        <f t="shared" si="128"/>
        <v>0.1111111111111111</v>
      </c>
      <c r="Q983" s="28">
        <f t="shared" si="129"/>
        <v>0.04</v>
      </c>
    </row>
    <row r="984" spans="1:17" x14ac:dyDescent="0.2">
      <c r="A984" s="5">
        <v>41898</v>
      </c>
      <c r="B984" s="6">
        <v>43</v>
      </c>
      <c r="C984" s="6">
        <v>1</v>
      </c>
      <c r="D984" s="6" t="s">
        <v>87</v>
      </c>
      <c r="E984" s="6" t="s">
        <v>95</v>
      </c>
      <c r="F984" s="6">
        <v>25</v>
      </c>
      <c r="G984" s="7">
        <v>2</v>
      </c>
      <c r="H984" s="7">
        <v>9</v>
      </c>
      <c r="I984" s="8">
        <v>2</v>
      </c>
      <c r="J984" s="8" t="s">
        <v>41</v>
      </c>
      <c r="K984" s="8" t="s">
        <v>64</v>
      </c>
      <c r="L984" s="24">
        <f t="shared" si="124"/>
        <v>1</v>
      </c>
      <c r="M984" s="23" t="str">
        <f t="shared" si="125"/>
        <v/>
      </c>
      <c r="N984" s="9" t="str">
        <f t="shared" si="126"/>
        <v/>
      </c>
      <c r="O984" s="11" t="str">
        <f t="shared" si="127"/>
        <v/>
      </c>
      <c r="P984" s="28">
        <f t="shared" si="128"/>
        <v>0.1111111111111111</v>
      </c>
      <c r="Q984" s="28">
        <f t="shared" si="129"/>
        <v>0.04</v>
      </c>
    </row>
    <row r="985" spans="1:17" x14ac:dyDescent="0.2">
      <c r="A985" s="5">
        <v>41898</v>
      </c>
      <c r="B985" s="6">
        <v>43</v>
      </c>
      <c r="C985" s="6">
        <v>1</v>
      </c>
      <c r="D985" s="6" t="s">
        <v>87</v>
      </c>
      <c r="E985" s="6" t="s">
        <v>95</v>
      </c>
      <c r="F985" s="6">
        <v>25</v>
      </c>
      <c r="G985" s="7">
        <v>2</v>
      </c>
      <c r="H985" s="7">
        <v>9</v>
      </c>
      <c r="I985" s="8">
        <v>2</v>
      </c>
      <c r="J985" s="8" t="s">
        <v>41</v>
      </c>
      <c r="K985" s="8" t="s">
        <v>50</v>
      </c>
      <c r="L985" s="24">
        <f t="shared" si="124"/>
        <v>1</v>
      </c>
      <c r="M985" s="23">
        <f t="shared" si="125"/>
        <v>1</v>
      </c>
      <c r="N985" s="9">
        <f t="shared" si="126"/>
        <v>1</v>
      </c>
      <c r="O985" s="11">
        <f t="shared" si="127"/>
        <v>0.04</v>
      </c>
      <c r="P985" s="28">
        <f t="shared" si="128"/>
        <v>0.1111111111111111</v>
      </c>
      <c r="Q985" s="28">
        <f t="shared" si="129"/>
        <v>0.04</v>
      </c>
    </row>
    <row r="986" spans="1:17" x14ac:dyDescent="0.2">
      <c r="A986" s="5">
        <v>41898</v>
      </c>
      <c r="B986" s="6">
        <v>43</v>
      </c>
      <c r="C986" s="6">
        <v>1</v>
      </c>
      <c r="D986" s="6" t="s">
        <v>87</v>
      </c>
      <c r="E986" s="6" t="s">
        <v>95</v>
      </c>
      <c r="F986" s="6">
        <v>25</v>
      </c>
      <c r="G986" s="7">
        <v>2</v>
      </c>
      <c r="H986" s="7">
        <v>9</v>
      </c>
      <c r="I986" s="8">
        <v>3</v>
      </c>
      <c r="J986" s="8" t="s">
        <v>43</v>
      </c>
      <c r="K986" s="8" t="s">
        <v>51</v>
      </c>
      <c r="L986" s="24">
        <f t="shared" si="124"/>
        <v>1</v>
      </c>
      <c r="M986" s="23" t="str">
        <f t="shared" si="125"/>
        <v/>
      </c>
      <c r="N986" s="9" t="str">
        <f t="shared" si="126"/>
        <v/>
      </c>
      <c r="O986" s="11" t="str">
        <f t="shared" si="127"/>
        <v/>
      </c>
      <c r="P986" s="28">
        <f t="shared" si="128"/>
        <v>0.1111111111111111</v>
      </c>
      <c r="Q986" s="28">
        <f t="shared" si="129"/>
        <v>0.04</v>
      </c>
    </row>
    <row r="987" spans="1:17" x14ac:dyDescent="0.2">
      <c r="A987" s="5">
        <v>41898</v>
      </c>
      <c r="B987" s="6">
        <v>43</v>
      </c>
      <c r="C987" s="6">
        <v>1</v>
      </c>
      <c r="D987" s="6" t="s">
        <v>87</v>
      </c>
      <c r="E987" s="6" t="s">
        <v>95</v>
      </c>
      <c r="F987" s="6">
        <v>25</v>
      </c>
      <c r="G987" s="7">
        <v>2</v>
      </c>
      <c r="H987" s="7">
        <v>9</v>
      </c>
      <c r="I987" s="8">
        <v>3</v>
      </c>
      <c r="J987" s="8" t="s">
        <v>43</v>
      </c>
      <c r="K987" s="8" t="s">
        <v>59</v>
      </c>
      <c r="L987" s="24">
        <f t="shared" si="124"/>
        <v>1</v>
      </c>
      <c r="M987" s="23" t="str">
        <f t="shared" si="125"/>
        <v/>
      </c>
      <c r="N987" s="9" t="str">
        <f t="shared" si="126"/>
        <v/>
      </c>
      <c r="O987" s="11" t="str">
        <f t="shared" si="127"/>
        <v/>
      </c>
      <c r="P987" s="28">
        <f t="shared" si="128"/>
        <v>0.1111111111111111</v>
      </c>
      <c r="Q987" s="28">
        <f t="shared" si="129"/>
        <v>0.04</v>
      </c>
    </row>
    <row r="988" spans="1:17" x14ac:dyDescent="0.2">
      <c r="A988" s="5">
        <v>41898</v>
      </c>
      <c r="B988" s="6">
        <v>43</v>
      </c>
      <c r="C988" s="6">
        <v>1</v>
      </c>
      <c r="D988" s="6" t="s">
        <v>87</v>
      </c>
      <c r="E988" s="6" t="s">
        <v>95</v>
      </c>
      <c r="F988" s="6">
        <v>25</v>
      </c>
      <c r="G988" s="7">
        <v>2</v>
      </c>
      <c r="H988" s="7">
        <v>9</v>
      </c>
      <c r="I988" s="8">
        <v>3</v>
      </c>
      <c r="J988" s="8" t="s">
        <v>43</v>
      </c>
      <c r="K988" s="8" t="s">
        <v>57</v>
      </c>
      <c r="L988" s="24">
        <f t="shared" si="124"/>
        <v>1</v>
      </c>
      <c r="M988" s="23" t="str">
        <f t="shared" si="125"/>
        <v/>
      </c>
      <c r="N988" s="9" t="str">
        <f t="shared" si="126"/>
        <v/>
      </c>
      <c r="O988" s="11" t="str">
        <f t="shared" si="127"/>
        <v/>
      </c>
      <c r="P988" s="28">
        <f t="shared" si="128"/>
        <v>0.1111111111111111</v>
      </c>
      <c r="Q988" s="28">
        <f t="shared" si="129"/>
        <v>0.04</v>
      </c>
    </row>
    <row r="989" spans="1:17" x14ac:dyDescent="0.2">
      <c r="A989" s="5">
        <v>41898</v>
      </c>
      <c r="B989" s="6">
        <v>43</v>
      </c>
      <c r="C989" s="6">
        <v>1</v>
      </c>
      <c r="D989" s="6" t="s">
        <v>87</v>
      </c>
      <c r="E989" s="6" t="s">
        <v>95</v>
      </c>
      <c r="F989" s="6">
        <v>25</v>
      </c>
      <c r="G989" s="7">
        <v>2</v>
      </c>
      <c r="H989" s="7">
        <v>9</v>
      </c>
      <c r="I989" s="8">
        <v>4</v>
      </c>
      <c r="J989" s="8" t="s">
        <v>34</v>
      </c>
      <c r="K989" s="8" t="s">
        <v>53</v>
      </c>
      <c r="L989" s="24">
        <f t="shared" si="124"/>
        <v>0</v>
      </c>
      <c r="M989" s="23" t="str">
        <f t="shared" si="125"/>
        <v/>
      </c>
      <c r="N989" s="9" t="str">
        <f t="shared" si="126"/>
        <v/>
      </c>
      <c r="O989" s="11" t="str">
        <f t="shared" si="127"/>
        <v/>
      </c>
      <c r="P989" s="28">
        <f t="shared" si="128"/>
        <v>0.1111111111111111</v>
      </c>
      <c r="Q989" s="28">
        <f t="shared" si="129"/>
        <v>0.04</v>
      </c>
    </row>
    <row r="990" spans="1:17" x14ac:dyDescent="0.2">
      <c r="A990" s="5">
        <v>41898</v>
      </c>
      <c r="B990" s="6">
        <v>43</v>
      </c>
      <c r="C990" s="6">
        <v>1</v>
      </c>
      <c r="D990" s="6" t="s">
        <v>87</v>
      </c>
      <c r="E990" s="6" t="s">
        <v>95</v>
      </c>
      <c r="F990" s="6">
        <v>25</v>
      </c>
      <c r="G990" s="7">
        <v>2</v>
      </c>
      <c r="H990" s="7">
        <v>9</v>
      </c>
      <c r="I990" s="8">
        <v>5</v>
      </c>
      <c r="J990" s="8" t="s">
        <v>67</v>
      </c>
      <c r="K990" s="8" t="s">
        <v>51</v>
      </c>
      <c r="L990" s="24">
        <f t="shared" si="124"/>
        <v>1</v>
      </c>
      <c r="M990" s="23" t="str">
        <f t="shared" si="125"/>
        <v/>
      </c>
      <c r="N990" s="9" t="str">
        <f t="shared" si="126"/>
        <v/>
      </c>
      <c r="O990" s="11" t="str">
        <f t="shared" si="127"/>
        <v/>
      </c>
      <c r="P990" s="28">
        <f t="shared" si="128"/>
        <v>0.1111111111111111</v>
      </c>
      <c r="Q990" s="28">
        <f t="shared" si="129"/>
        <v>0.04</v>
      </c>
    </row>
    <row r="991" spans="1:17" x14ac:dyDescent="0.2">
      <c r="A991" s="5">
        <v>41898</v>
      </c>
      <c r="B991" s="6">
        <v>43</v>
      </c>
      <c r="C991" s="6">
        <v>1</v>
      </c>
      <c r="D991" s="6" t="s">
        <v>87</v>
      </c>
      <c r="E991" s="6" t="s">
        <v>95</v>
      </c>
      <c r="F991" s="6">
        <v>25</v>
      </c>
      <c r="G991" s="7">
        <v>2</v>
      </c>
      <c r="H991" s="7">
        <v>9</v>
      </c>
      <c r="I991" s="8">
        <v>5</v>
      </c>
      <c r="J991" s="8" t="s">
        <v>67</v>
      </c>
      <c r="K991" s="8" t="s">
        <v>59</v>
      </c>
      <c r="L991" s="24">
        <f t="shared" si="124"/>
        <v>1</v>
      </c>
      <c r="M991" s="23" t="str">
        <f t="shared" si="125"/>
        <v/>
      </c>
      <c r="N991" s="9" t="str">
        <f t="shared" si="126"/>
        <v/>
      </c>
      <c r="O991" s="11" t="str">
        <f t="shared" si="127"/>
        <v/>
      </c>
      <c r="P991" s="28">
        <f t="shared" si="128"/>
        <v>0.1111111111111111</v>
      </c>
      <c r="Q991" s="28">
        <f t="shared" si="129"/>
        <v>0.04</v>
      </c>
    </row>
    <row r="992" spans="1:17" x14ac:dyDescent="0.2">
      <c r="A992" s="5">
        <v>41898</v>
      </c>
      <c r="B992" s="6">
        <v>43</v>
      </c>
      <c r="C992" s="6">
        <v>1</v>
      </c>
      <c r="D992" s="6" t="s">
        <v>87</v>
      </c>
      <c r="E992" s="6" t="s">
        <v>95</v>
      </c>
      <c r="F992" s="6">
        <v>25</v>
      </c>
      <c r="G992" s="7">
        <v>2</v>
      </c>
      <c r="H992" s="7">
        <v>9</v>
      </c>
      <c r="I992" s="8">
        <v>5</v>
      </c>
      <c r="J992" s="8" t="s">
        <v>67</v>
      </c>
      <c r="K992" s="8" t="s">
        <v>32</v>
      </c>
      <c r="L992" s="24">
        <f t="shared" si="124"/>
        <v>1</v>
      </c>
      <c r="M992" s="23" t="str">
        <f t="shared" si="125"/>
        <v/>
      </c>
      <c r="N992" s="9" t="str">
        <f t="shared" si="126"/>
        <v/>
      </c>
      <c r="O992" s="11" t="str">
        <f t="shared" si="127"/>
        <v/>
      </c>
      <c r="P992" s="28">
        <f t="shared" si="128"/>
        <v>0.1111111111111111</v>
      </c>
      <c r="Q992" s="28">
        <f t="shared" si="129"/>
        <v>0.04</v>
      </c>
    </row>
    <row r="993" spans="1:17" x14ac:dyDescent="0.2">
      <c r="A993" s="5">
        <v>41898</v>
      </c>
      <c r="B993" s="6">
        <v>43</v>
      </c>
      <c r="C993" s="6">
        <v>1</v>
      </c>
      <c r="D993" s="6" t="s">
        <v>87</v>
      </c>
      <c r="E993" s="6" t="s">
        <v>95</v>
      </c>
      <c r="F993" s="6">
        <v>25</v>
      </c>
      <c r="G993" s="7">
        <v>2</v>
      </c>
      <c r="H993" s="7">
        <v>9</v>
      </c>
      <c r="I993" s="8">
        <v>5</v>
      </c>
      <c r="J993" s="8" t="s">
        <v>67</v>
      </c>
      <c r="K993" s="8" t="s">
        <v>44</v>
      </c>
      <c r="L993" s="24">
        <f t="shared" si="124"/>
        <v>1</v>
      </c>
      <c r="M993" s="23">
        <f t="shared" si="125"/>
        <v>1</v>
      </c>
      <c r="N993" s="9">
        <f t="shared" si="126"/>
        <v>1</v>
      </c>
      <c r="O993" s="11">
        <f t="shared" si="127"/>
        <v>0.04</v>
      </c>
      <c r="P993" s="28">
        <f t="shared" si="128"/>
        <v>0.1111111111111111</v>
      </c>
      <c r="Q993" s="28">
        <f t="shared" si="129"/>
        <v>0.04</v>
      </c>
    </row>
    <row r="994" spans="1:17" x14ac:dyDescent="0.2">
      <c r="A994" s="5">
        <v>41898</v>
      </c>
      <c r="B994" s="6">
        <v>43</v>
      </c>
      <c r="C994" s="6">
        <v>1</v>
      </c>
      <c r="D994" s="6" t="s">
        <v>87</v>
      </c>
      <c r="E994" s="6" t="s">
        <v>95</v>
      </c>
      <c r="F994" s="6">
        <v>25</v>
      </c>
      <c r="G994" s="7">
        <v>2</v>
      </c>
      <c r="H994" s="7">
        <v>9</v>
      </c>
      <c r="I994" s="8">
        <v>6</v>
      </c>
      <c r="J994" s="8" t="s">
        <v>41</v>
      </c>
      <c r="K994" s="8" t="s">
        <v>59</v>
      </c>
      <c r="L994" s="24">
        <f t="shared" si="124"/>
        <v>1</v>
      </c>
      <c r="M994" s="23" t="str">
        <f t="shared" si="125"/>
        <v/>
      </c>
      <c r="N994" s="9" t="str">
        <f t="shared" si="126"/>
        <v/>
      </c>
      <c r="O994" s="11" t="str">
        <f t="shared" si="127"/>
        <v/>
      </c>
      <c r="P994" s="28">
        <f t="shared" si="128"/>
        <v>0.1111111111111111</v>
      </c>
      <c r="Q994" s="28">
        <f t="shared" si="129"/>
        <v>0.04</v>
      </c>
    </row>
    <row r="995" spans="1:17" x14ac:dyDescent="0.2">
      <c r="A995" s="5">
        <v>41898</v>
      </c>
      <c r="B995" s="6">
        <v>43</v>
      </c>
      <c r="C995" s="6">
        <v>1</v>
      </c>
      <c r="D995" s="6" t="s">
        <v>87</v>
      </c>
      <c r="E995" s="6" t="s">
        <v>95</v>
      </c>
      <c r="F995" s="6">
        <v>25</v>
      </c>
      <c r="G995" s="7">
        <v>2</v>
      </c>
      <c r="H995" s="7">
        <v>9</v>
      </c>
      <c r="I995" s="8">
        <v>6</v>
      </c>
      <c r="J995" s="8" t="s">
        <v>41</v>
      </c>
      <c r="K995" s="8" t="s">
        <v>64</v>
      </c>
      <c r="L995" s="24">
        <f t="shared" si="124"/>
        <v>1</v>
      </c>
      <c r="M995" s="23" t="str">
        <f t="shared" si="125"/>
        <v/>
      </c>
      <c r="N995" s="9" t="str">
        <f t="shared" si="126"/>
        <v/>
      </c>
      <c r="O995" s="11" t="str">
        <f t="shared" si="127"/>
        <v/>
      </c>
      <c r="P995" s="28">
        <f t="shared" si="128"/>
        <v>0.1111111111111111</v>
      </c>
      <c r="Q995" s="28">
        <f t="shared" si="129"/>
        <v>0.04</v>
      </c>
    </row>
    <row r="996" spans="1:17" x14ac:dyDescent="0.2">
      <c r="A996" s="5">
        <v>41898</v>
      </c>
      <c r="B996" s="6">
        <v>43</v>
      </c>
      <c r="C996" s="6">
        <v>1</v>
      </c>
      <c r="D996" s="6" t="s">
        <v>87</v>
      </c>
      <c r="E996" s="6" t="s">
        <v>95</v>
      </c>
      <c r="F996" s="6">
        <v>25</v>
      </c>
      <c r="G996" s="7">
        <v>2</v>
      </c>
      <c r="H996" s="7">
        <v>9</v>
      </c>
      <c r="I996" s="8">
        <v>7</v>
      </c>
      <c r="J996" s="8" t="s">
        <v>41</v>
      </c>
      <c r="K996" s="8" t="s">
        <v>59</v>
      </c>
      <c r="L996" s="24">
        <f t="shared" si="124"/>
        <v>1</v>
      </c>
      <c r="M996" s="23" t="str">
        <f t="shared" si="125"/>
        <v/>
      </c>
      <c r="N996" s="9" t="str">
        <f t="shared" si="126"/>
        <v/>
      </c>
      <c r="O996" s="11" t="str">
        <f t="shared" si="127"/>
        <v/>
      </c>
      <c r="P996" s="28">
        <f t="shared" si="128"/>
        <v>0.1111111111111111</v>
      </c>
      <c r="Q996" s="28">
        <f t="shared" si="129"/>
        <v>0.04</v>
      </c>
    </row>
    <row r="997" spans="1:17" x14ac:dyDescent="0.2">
      <c r="A997" s="5">
        <v>41898</v>
      </c>
      <c r="B997" s="6">
        <v>43</v>
      </c>
      <c r="C997" s="6">
        <v>1</v>
      </c>
      <c r="D997" s="6" t="s">
        <v>87</v>
      </c>
      <c r="E997" s="6" t="s">
        <v>95</v>
      </c>
      <c r="F997" s="6">
        <v>25</v>
      </c>
      <c r="G997" s="7">
        <v>2</v>
      </c>
      <c r="H997" s="7">
        <v>9</v>
      </c>
      <c r="I997" s="8">
        <v>7</v>
      </c>
      <c r="J997" s="8" t="s">
        <v>41</v>
      </c>
      <c r="K997" s="8" t="s">
        <v>64</v>
      </c>
      <c r="L997" s="24">
        <f t="shared" si="124"/>
        <v>1</v>
      </c>
      <c r="M997" s="23" t="str">
        <f t="shared" si="125"/>
        <v/>
      </c>
      <c r="N997" s="9" t="str">
        <f t="shared" si="126"/>
        <v/>
      </c>
      <c r="O997" s="11" t="str">
        <f t="shared" si="127"/>
        <v/>
      </c>
      <c r="P997" s="28">
        <f t="shared" si="128"/>
        <v>0.1111111111111111</v>
      </c>
      <c r="Q997" s="28">
        <f t="shared" si="129"/>
        <v>0.04</v>
      </c>
    </row>
    <row r="998" spans="1:17" x14ac:dyDescent="0.2">
      <c r="A998" s="5">
        <v>41898</v>
      </c>
      <c r="B998" s="6">
        <v>43</v>
      </c>
      <c r="C998" s="6">
        <v>1</v>
      </c>
      <c r="D998" s="6" t="s">
        <v>87</v>
      </c>
      <c r="E998" s="6" t="s">
        <v>95</v>
      </c>
      <c r="F998" s="6">
        <v>25</v>
      </c>
      <c r="G998" s="7">
        <v>2</v>
      </c>
      <c r="H998" s="7">
        <v>9</v>
      </c>
      <c r="I998" s="8">
        <v>7</v>
      </c>
      <c r="J998" s="8" t="s">
        <v>41</v>
      </c>
      <c r="K998" s="8" t="s">
        <v>44</v>
      </c>
      <c r="L998" s="24">
        <f t="shared" si="124"/>
        <v>1</v>
      </c>
      <c r="M998" s="23">
        <f t="shared" si="125"/>
        <v>1</v>
      </c>
      <c r="N998" s="9">
        <f t="shared" si="126"/>
        <v>1</v>
      </c>
      <c r="O998" s="11">
        <f t="shared" si="127"/>
        <v>0.04</v>
      </c>
      <c r="P998" s="28">
        <f t="shared" si="128"/>
        <v>0.1111111111111111</v>
      </c>
      <c r="Q998" s="28">
        <f t="shared" si="129"/>
        <v>0.04</v>
      </c>
    </row>
    <row r="999" spans="1:17" x14ac:dyDescent="0.2">
      <c r="A999" s="5">
        <v>41898</v>
      </c>
      <c r="B999" s="6">
        <v>43</v>
      </c>
      <c r="C999" s="6">
        <v>1</v>
      </c>
      <c r="D999" s="6" t="s">
        <v>87</v>
      </c>
      <c r="E999" s="6" t="s">
        <v>95</v>
      </c>
      <c r="F999" s="6">
        <v>25</v>
      </c>
      <c r="G999" s="7">
        <v>2</v>
      </c>
      <c r="H999" s="7">
        <v>9</v>
      </c>
      <c r="I999" s="8">
        <v>8</v>
      </c>
      <c r="J999" s="8" t="s">
        <v>41</v>
      </c>
      <c r="K999" s="8" t="s">
        <v>53</v>
      </c>
      <c r="L999" s="24">
        <f t="shared" si="124"/>
        <v>0</v>
      </c>
      <c r="M999" s="23" t="str">
        <f t="shared" si="125"/>
        <v/>
      </c>
      <c r="N999" s="9" t="str">
        <f t="shared" si="126"/>
        <v/>
      </c>
      <c r="O999" s="11" t="str">
        <f t="shared" si="127"/>
        <v/>
      </c>
      <c r="P999" s="28">
        <f t="shared" si="128"/>
        <v>0.1111111111111111</v>
      </c>
      <c r="Q999" s="28">
        <f t="shared" si="129"/>
        <v>0.04</v>
      </c>
    </row>
    <row r="1000" spans="1:17" x14ac:dyDescent="0.2">
      <c r="A1000" s="5">
        <v>41898</v>
      </c>
      <c r="B1000" s="6">
        <v>43</v>
      </c>
      <c r="C1000" s="6">
        <v>1</v>
      </c>
      <c r="D1000" s="6" t="s">
        <v>87</v>
      </c>
      <c r="E1000" s="6" t="s">
        <v>95</v>
      </c>
      <c r="F1000" s="6">
        <v>25</v>
      </c>
      <c r="G1000" s="7">
        <v>2</v>
      </c>
      <c r="H1000" s="7">
        <v>9</v>
      </c>
      <c r="I1000" s="8">
        <v>9</v>
      </c>
      <c r="J1000" s="8" t="s">
        <v>32</v>
      </c>
      <c r="K1000" s="8" t="s">
        <v>59</v>
      </c>
      <c r="L1000" s="24">
        <f t="shared" si="124"/>
        <v>1</v>
      </c>
      <c r="M1000" s="23" t="str">
        <f t="shared" si="125"/>
        <v/>
      </c>
      <c r="N1000" s="9" t="str">
        <f t="shared" si="126"/>
        <v/>
      </c>
      <c r="O1000" s="11" t="str">
        <f t="shared" si="127"/>
        <v/>
      </c>
      <c r="P1000" s="28">
        <f t="shared" si="128"/>
        <v>0.1111111111111111</v>
      </c>
      <c r="Q1000" s="28">
        <f t="shared" si="129"/>
        <v>0.04</v>
      </c>
    </row>
    <row r="1001" spans="1:17" x14ac:dyDescent="0.2">
      <c r="A1001" s="5">
        <v>41898</v>
      </c>
      <c r="B1001" s="6">
        <v>43</v>
      </c>
      <c r="C1001" s="6">
        <v>1</v>
      </c>
      <c r="D1001" s="6" t="s">
        <v>87</v>
      </c>
      <c r="E1001" s="6" t="s">
        <v>95</v>
      </c>
      <c r="F1001" s="6">
        <v>25</v>
      </c>
      <c r="G1001" s="7">
        <v>2</v>
      </c>
      <c r="H1001" s="7">
        <v>9</v>
      </c>
      <c r="I1001" s="8">
        <v>9</v>
      </c>
      <c r="J1001" s="8" t="s">
        <v>32</v>
      </c>
      <c r="K1001" s="8" t="s">
        <v>57</v>
      </c>
      <c r="L1001" s="24">
        <f t="shared" si="124"/>
        <v>1</v>
      </c>
      <c r="M1001" s="23" t="str">
        <f t="shared" si="125"/>
        <v/>
      </c>
      <c r="N1001" s="9" t="str">
        <f t="shared" si="126"/>
        <v/>
      </c>
      <c r="O1001" s="11" t="str">
        <f t="shared" si="127"/>
        <v/>
      </c>
      <c r="P1001" s="28">
        <f t="shared" si="128"/>
        <v>0.1111111111111111</v>
      </c>
      <c r="Q1001" s="28">
        <f t="shared" si="129"/>
        <v>0.04</v>
      </c>
    </row>
    <row r="1002" spans="1:17" x14ac:dyDescent="0.2">
      <c r="A1002" s="5">
        <v>41898</v>
      </c>
      <c r="B1002" s="6">
        <v>43</v>
      </c>
      <c r="C1002" s="6">
        <v>1</v>
      </c>
      <c r="D1002" s="6" t="s">
        <v>87</v>
      </c>
      <c r="E1002" s="6" t="s">
        <v>95</v>
      </c>
      <c r="F1002" s="6">
        <v>25</v>
      </c>
      <c r="G1002" s="7">
        <v>3</v>
      </c>
      <c r="H1002" s="7">
        <v>8</v>
      </c>
      <c r="I1002" s="8">
        <v>1</v>
      </c>
      <c r="J1002" s="8" t="s">
        <v>62</v>
      </c>
      <c r="K1002" s="8" t="s">
        <v>53</v>
      </c>
      <c r="L1002" s="24">
        <f t="shared" si="124"/>
        <v>0</v>
      </c>
      <c r="M1002" s="23" t="str">
        <f t="shared" si="125"/>
        <v/>
      </c>
      <c r="N1002" s="9" t="str">
        <f t="shared" si="126"/>
        <v/>
      </c>
      <c r="O1002" s="11" t="str">
        <f t="shared" si="127"/>
        <v/>
      </c>
      <c r="P1002" s="28">
        <f t="shared" si="128"/>
        <v>0.125</v>
      </c>
      <c r="Q1002" s="28">
        <f t="shared" si="129"/>
        <v>0.04</v>
      </c>
    </row>
    <row r="1003" spans="1:17" x14ac:dyDescent="0.2">
      <c r="A1003" s="5">
        <v>41898</v>
      </c>
      <c r="B1003" s="6">
        <v>43</v>
      </c>
      <c r="C1003" s="6">
        <v>1</v>
      </c>
      <c r="D1003" s="6" t="s">
        <v>87</v>
      </c>
      <c r="E1003" s="6" t="s">
        <v>95</v>
      </c>
      <c r="F1003" s="6">
        <v>25</v>
      </c>
      <c r="G1003" s="7">
        <v>3</v>
      </c>
      <c r="H1003" s="7">
        <v>8</v>
      </c>
      <c r="I1003" s="8">
        <v>2</v>
      </c>
      <c r="J1003" s="8" t="s">
        <v>42</v>
      </c>
      <c r="K1003" s="8" t="s">
        <v>64</v>
      </c>
      <c r="L1003" s="24">
        <f t="shared" si="124"/>
        <v>1</v>
      </c>
      <c r="M1003" s="23" t="str">
        <f t="shared" si="125"/>
        <v/>
      </c>
      <c r="N1003" s="9" t="str">
        <f t="shared" si="126"/>
        <v/>
      </c>
      <c r="O1003" s="11" t="str">
        <f t="shared" si="127"/>
        <v/>
      </c>
      <c r="P1003" s="28">
        <f t="shared" si="128"/>
        <v>0.125</v>
      </c>
      <c r="Q1003" s="28">
        <f t="shared" si="129"/>
        <v>0.04</v>
      </c>
    </row>
    <row r="1004" spans="1:17" x14ac:dyDescent="0.2">
      <c r="A1004" s="5">
        <v>41898</v>
      </c>
      <c r="B1004" s="6">
        <v>43</v>
      </c>
      <c r="C1004" s="6">
        <v>1</v>
      </c>
      <c r="D1004" s="6" t="s">
        <v>87</v>
      </c>
      <c r="E1004" s="6" t="s">
        <v>95</v>
      </c>
      <c r="F1004" s="6">
        <v>25</v>
      </c>
      <c r="G1004" s="7">
        <v>3</v>
      </c>
      <c r="H1004" s="7">
        <v>8</v>
      </c>
      <c r="I1004" s="8">
        <v>2</v>
      </c>
      <c r="J1004" s="8" t="s">
        <v>42</v>
      </c>
      <c r="K1004" s="8" t="s">
        <v>50</v>
      </c>
      <c r="L1004" s="24">
        <f t="shared" si="124"/>
        <v>1</v>
      </c>
      <c r="M1004" s="23">
        <f t="shared" si="125"/>
        <v>1</v>
      </c>
      <c r="N1004" s="9">
        <f t="shared" si="126"/>
        <v>1</v>
      </c>
      <c r="O1004" s="11">
        <f t="shared" si="127"/>
        <v>0.04</v>
      </c>
      <c r="P1004" s="28">
        <f t="shared" si="128"/>
        <v>0.125</v>
      </c>
      <c r="Q1004" s="28">
        <f t="shared" si="129"/>
        <v>0.04</v>
      </c>
    </row>
    <row r="1005" spans="1:17" x14ac:dyDescent="0.2">
      <c r="A1005" s="5">
        <v>41898</v>
      </c>
      <c r="B1005" s="6">
        <v>43</v>
      </c>
      <c r="C1005" s="6">
        <v>1</v>
      </c>
      <c r="D1005" s="6" t="s">
        <v>87</v>
      </c>
      <c r="E1005" s="6" t="s">
        <v>95</v>
      </c>
      <c r="F1005" s="6">
        <v>25</v>
      </c>
      <c r="G1005" s="7">
        <v>3</v>
      </c>
      <c r="H1005" s="7">
        <v>8</v>
      </c>
      <c r="I1005" s="8">
        <v>2</v>
      </c>
      <c r="J1005" s="8" t="s">
        <v>42</v>
      </c>
      <c r="K1005" s="8" t="s">
        <v>57</v>
      </c>
      <c r="L1005" s="24">
        <f t="shared" si="124"/>
        <v>1</v>
      </c>
      <c r="M1005" s="23" t="str">
        <f t="shared" si="125"/>
        <v/>
      </c>
      <c r="N1005" s="9" t="str">
        <f t="shared" si="126"/>
        <v/>
      </c>
      <c r="O1005" s="11" t="str">
        <f t="shared" si="127"/>
        <v/>
      </c>
      <c r="P1005" s="28">
        <f t="shared" si="128"/>
        <v>0.125</v>
      </c>
      <c r="Q1005" s="28">
        <f t="shared" si="129"/>
        <v>0.04</v>
      </c>
    </row>
    <row r="1006" spans="1:17" x14ac:dyDescent="0.2">
      <c r="A1006" s="5">
        <v>41898</v>
      </c>
      <c r="B1006" s="6">
        <v>43</v>
      </c>
      <c r="C1006" s="6">
        <v>1</v>
      </c>
      <c r="D1006" s="6" t="s">
        <v>87</v>
      </c>
      <c r="E1006" s="6" t="s">
        <v>95</v>
      </c>
      <c r="F1006" s="6">
        <v>25</v>
      </c>
      <c r="G1006" s="7">
        <v>3</v>
      </c>
      <c r="H1006" s="7">
        <v>8</v>
      </c>
      <c r="I1006" s="8">
        <v>3</v>
      </c>
      <c r="J1006" s="8" t="s">
        <v>94</v>
      </c>
      <c r="K1006" s="8" t="s">
        <v>53</v>
      </c>
      <c r="L1006" s="24">
        <f t="shared" si="124"/>
        <v>0</v>
      </c>
      <c r="M1006" s="23" t="str">
        <f t="shared" si="125"/>
        <v/>
      </c>
      <c r="N1006" s="9" t="str">
        <f t="shared" si="126"/>
        <v/>
      </c>
      <c r="O1006" s="11" t="str">
        <f t="shared" si="127"/>
        <v/>
      </c>
      <c r="P1006" s="28">
        <f t="shared" si="128"/>
        <v>0.125</v>
      </c>
      <c r="Q1006" s="28">
        <f t="shared" si="129"/>
        <v>0.04</v>
      </c>
    </row>
    <row r="1007" spans="1:17" x14ac:dyDescent="0.2">
      <c r="A1007" s="5">
        <v>41898</v>
      </c>
      <c r="B1007" s="6">
        <v>43</v>
      </c>
      <c r="C1007" s="6">
        <v>1</v>
      </c>
      <c r="D1007" s="6" t="s">
        <v>87</v>
      </c>
      <c r="E1007" s="6" t="s">
        <v>95</v>
      </c>
      <c r="F1007" s="6">
        <v>25</v>
      </c>
      <c r="G1007" s="7">
        <v>3</v>
      </c>
      <c r="H1007" s="7">
        <v>8</v>
      </c>
      <c r="I1007" s="8">
        <v>4</v>
      </c>
      <c r="J1007" s="8" t="s">
        <v>67</v>
      </c>
      <c r="K1007" s="8" t="s">
        <v>50</v>
      </c>
      <c r="L1007" s="24">
        <f t="shared" si="124"/>
        <v>1</v>
      </c>
      <c r="M1007" s="23">
        <f t="shared" si="125"/>
        <v>1</v>
      </c>
      <c r="N1007" s="9">
        <f t="shared" si="126"/>
        <v>1</v>
      </c>
      <c r="O1007" s="11">
        <f t="shared" si="127"/>
        <v>0.04</v>
      </c>
      <c r="P1007" s="28">
        <f t="shared" si="128"/>
        <v>0.125</v>
      </c>
      <c r="Q1007" s="28">
        <f t="shared" si="129"/>
        <v>0.04</v>
      </c>
    </row>
    <row r="1008" spans="1:17" x14ac:dyDescent="0.2">
      <c r="A1008" s="5">
        <v>41898</v>
      </c>
      <c r="B1008" s="6">
        <v>43</v>
      </c>
      <c r="C1008" s="6">
        <v>1</v>
      </c>
      <c r="D1008" s="6" t="s">
        <v>87</v>
      </c>
      <c r="E1008" s="6" t="s">
        <v>95</v>
      </c>
      <c r="F1008" s="6">
        <v>25</v>
      </c>
      <c r="G1008" s="7">
        <v>3</v>
      </c>
      <c r="H1008" s="7">
        <v>8</v>
      </c>
      <c r="I1008" s="8">
        <v>4</v>
      </c>
      <c r="J1008" s="8" t="s">
        <v>67</v>
      </c>
      <c r="K1008" s="8" t="s">
        <v>59</v>
      </c>
      <c r="L1008" s="24">
        <f t="shared" si="124"/>
        <v>1</v>
      </c>
      <c r="M1008" s="23" t="str">
        <f t="shared" si="125"/>
        <v/>
      </c>
      <c r="N1008" s="9" t="str">
        <f t="shared" si="126"/>
        <v/>
      </c>
      <c r="O1008" s="11" t="str">
        <f t="shared" si="127"/>
        <v/>
      </c>
      <c r="P1008" s="28">
        <f t="shared" si="128"/>
        <v>0.125</v>
      </c>
      <c r="Q1008" s="28">
        <f t="shared" si="129"/>
        <v>0.04</v>
      </c>
    </row>
    <row r="1009" spans="1:17" x14ac:dyDescent="0.2">
      <c r="A1009" s="5">
        <v>41898</v>
      </c>
      <c r="B1009" s="6">
        <v>43</v>
      </c>
      <c r="C1009" s="6">
        <v>1</v>
      </c>
      <c r="D1009" s="6" t="s">
        <v>87</v>
      </c>
      <c r="E1009" s="6" t="s">
        <v>95</v>
      </c>
      <c r="F1009" s="6">
        <v>25</v>
      </c>
      <c r="G1009" s="7">
        <v>3</v>
      </c>
      <c r="H1009" s="7">
        <v>8</v>
      </c>
      <c r="I1009" s="8">
        <v>4</v>
      </c>
      <c r="J1009" s="8" t="s">
        <v>67</v>
      </c>
      <c r="K1009" s="8" t="s">
        <v>78</v>
      </c>
      <c r="L1009" s="24">
        <f t="shared" si="124"/>
        <v>1</v>
      </c>
      <c r="M1009" s="23" t="str">
        <f t="shared" si="125"/>
        <v/>
      </c>
      <c r="N1009" s="9" t="str">
        <f t="shared" si="126"/>
        <v/>
      </c>
      <c r="O1009" s="11" t="str">
        <f t="shared" si="127"/>
        <v/>
      </c>
      <c r="P1009" s="28">
        <f t="shared" si="128"/>
        <v>0.125</v>
      </c>
      <c r="Q1009" s="28">
        <f t="shared" si="129"/>
        <v>0.04</v>
      </c>
    </row>
    <row r="1010" spans="1:17" x14ac:dyDescent="0.2">
      <c r="A1010" s="5">
        <v>41898</v>
      </c>
      <c r="B1010" s="6">
        <v>43</v>
      </c>
      <c r="C1010" s="6">
        <v>1</v>
      </c>
      <c r="D1010" s="6" t="s">
        <v>87</v>
      </c>
      <c r="E1010" s="6" t="s">
        <v>95</v>
      </c>
      <c r="F1010" s="6">
        <v>25</v>
      </c>
      <c r="G1010" s="7">
        <v>3</v>
      </c>
      <c r="H1010" s="7">
        <v>8</v>
      </c>
      <c r="I1010" s="8">
        <v>5</v>
      </c>
      <c r="J1010" s="8" t="s">
        <v>67</v>
      </c>
      <c r="K1010" s="8" t="s">
        <v>51</v>
      </c>
      <c r="L1010" s="24">
        <f t="shared" si="124"/>
        <v>1</v>
      </c>
      <c r="M1010" s="23" t="str">
        <f t="shared" si="125"/>
        <v/>
      </c>
      <c r="N1010" s="9" t="str">
        <f t="shared" si="126"/>
        <v/>
      </c>
      <c r="O1010" s="11" t="str">
        <f t="shared" si="127"/>
        <v/>
      </c>
      <c r="P1010" s="28">
        <f t="shared" si="128"/>
        <v>0.125</v>
      </c>
      <c r="Q1010" s="28">
        <f t="shared" si="129"/>
        <v>0.04</v>
      </c>
    </row>
    <row r="1011" spans="1:17" x14ac:dyDescent="0.2">
      <c r="A1011" s="5">
        <v>41898</v>
      </c>
      <c r="B1011" s="6">
        <v>43</v>
      </c>
      <c r="C1011" s="6">
        <v>1</v>
      </c>
      <c r="D1011" s="6" t="s">
        <v>87</v>
      </c>
      <c r="E1011" s="6" t="s">
        <v>95</v>
      </c>
      <c r="F1011" s="6">
        <v>25</v>
      </c>
      <c r="G1011" s="7">
        <v>3</v>
      </c>
      <c r="H1011" s="7">
        <v>8</v>
      </c>
      <c r="I1011" s="8">
        <v>5</v>
      </c>
      <c r="J1011" s="8" t="s">
        <v>67</v>
      </c>
      <c r="K1011" s="8" t="s">
        <v>59</v>
      </c>
      <c r="L1011" s="24">
        <f t="shared" si="124"/>
        <v>1</v>
      </c>
      <c r="M1011" s="23" t="str">
        <f t="shared" si="125"/>
        <v/>
      </c>
      <c r="N1011" s="9" t="str">
        <f t="shared" si="126"/>
        <v/>
      </c>
      <c r="O1011" s="11" t="str">
        <f t="shared" si="127"/>
        <v/>
      </c>
      <c r="P1011" s="28">
        <f t="shared" si="128"/>
        <v>0.125</v>
      </c>
      <c r="Q1011" s="28">
        <f t="shared" si="129"/>
        <v>0.04</v>
      </c>
    </row>
    <row r="1012" spans="1:17" x14ac:dyDescent="0.2">
      <c r="A1012" s="5">
        <v>41898</v>
      </c>
      <c r="B1012" s="6">
        <v>43</v>
      </c>
      <c r="C1012" s="6">
        <v>1</v>
      </c>
      <c r="D1012" s="6" t="s">
        <v>87</v>
      </c>
      <c r="E1012" s="6" t="s">
        <v>95</v>
      </c>
      <c r="F1012" s="6">
        <v>25</v>
      </c>
      <c r="G1012" s="7">
        <v>3</v>
      </c>
      <c r="H1012" s="7">
        <v>8</v>
      </c>
      <c r="I1012" s="8">
        <v>5</v>
      </c>
      <c r="J1012" s="8" t="s">
        <v>67</v>
      </c>
      <c r="K1012" s="8" t="s">
        <v>68</v>
      </c>
      <c r="L1012" s="24">
        <f t="shared" si="124"/>
        <v>1</v>
      </c>
      <c r="M1012" s="23" t="str">
        <f t="shared" si="125"/>
        <v/>
      </c>
      <c r="N1012" s="9" t="str">
        <f t="shared" si="126"/>
        <v/>
      </c>
      <c r="O1012" s="11" t="str">
        <f t="shared" si="127"/>
        <v/>
      </c>
      <c r="P1012" s="28">
        <f t="shared" si="128"/>
        <v>0.125</v>
      </c>
      <c r="Q1012" s="28">
        <f t="shared" si="129"/>
        <v>0.04</v>
      </c>
    </row>
    <row r="1013" spans="1:17" x14ac:dyDescent="0.2">
      <c r="A1013" s="5">
        <v>41898</v>
      </c>
      <c r="B1013" s="6">
        <v>43</v>
      </c>
      <c r="C1013" s="6">
        <v>1</v>
      </c>
      <c r="D1013" s="6" t="s">
        <v>87</v>
      </c>
      <c r="E1013" s="6" t="s">
        <v>95</v>
      </c>
      <c r="F1013" s="6">
        <v>25</v>
      </c>
      <c r="G1013" s="7">
        <v>3</v>
      </c>
      <c r="H1013" s="7">
        <v>8</v>
      </c>
      <c r="I1013" s="8">
        <v>6</v>
      </c>
      <c r="J1013" s="8" t="s">
        <v>35</v>
      </c>
      <c r="K1013" s="8" t="s">
        <v>53</v>
      </c>
      <c r="L1013" s="24">
        <f t="shared" si="124"/>
        <v>0</v>
      </c>
      <c r="M1013" s="23" t="str">
        <f t="shared" si="125"/>
        <v/>
      </c>
      <c r="N1013" s="9" t="str">
        <f t="shared" si="126"/>
        <v/>
      </c>
      <c r="O1013" s="11" t="str">
        <f t="shared" si="127"/>
        <v/>
      </c>
      <c r="P1013" s="28">
        <f t="shared" si="128"/>
        <v>0.125</v>
      </c>
      <c r="Q1013" s="28">
        <f t="shared" si="129"/>
        <v>0.04</v>
      </c>
    </row>
    <row r="1014" spans="1:17" x14ac:dyDescent="0.2">
      <c r="A1014" s="5">
        <v>41898</v>
      </c>
      <c r="B1014" s="6">
        <v>43</v>
      </c>
      <c r="C1014" s="6">
        <v>1</v>
      </c>
      <c r="D1014" s="6" t="s">
        <v>87</v>
      </c>
      <c r="E1014" s="6" t="s">
        <v>95</v>
      </c>
      <c r="F1014" s="6">
        <v>25</v>
      </c>
      <c r="G1014" s="7">
        <v>3</v>
      </c>
      <c r="H1014" s="7">
        <v>8</v>
      </c>
      <c r="I1014" s="8">
        <v>7</v>
      </c>
      <c r="J1014" s="8" t="s">
        <v>39</v>
      </c>
      <c r="K1014" s="8" t="s">
        <v>53</v>
      </c>
      <c r="L1014" s="24">
        <f t="shared" si="124"/>
        <v>0</v>
      </c>
      <c r="M1014" s="23" t="str">
        <f t="shared" si="125"/>
        <v/>
      </c>
      <c r="N1014" s="9" t="str">
        <f t="shared" si="126"/>
        <v/>
      </c>
      <c r="O1014" s="11" t="str">
        <f t="shared" si="127"/>
        <v/>
      </c>
      <c r="P1014" s="28">
        <f t="shared" si="128"/>
        <v>0.125</v>
      </c>
      <c r="Q1014" s="28">
        <f t="shared" si="129"/>
        <v>0.04</v>
      </c>
    </row>
    <row r="1015" spans="1:17" x14ac:dyDescent="0.2">
      <c r="A1015" s="5">
        <v>41898</v>
      </c>
      <c r="B1015" s="6">
        <v>43</v>
      </c>
      <c r="C1015" s="6">
        <v>1</v>
      </c>
      <c r="D1015" s="6" t="s">
        <v>87</v>
      </c>
      <c r="E1015" s="6" t="s">
        <v>95</v>
      </c>
      <c r="F1015" s="6">
        <v>25</v>
      </c>
      <c r="G1015" s="7">
        <v>3</v>
      </c>
      <c r="H1015" s="7">
        <v>8</v>
      </c>
      <c r="I1015" s="8">
        <v>8</v>
      </c>
      <c r="J1015" s="8" t="s">
        <v>32</v>
      </c>
      <c r="K1015" s="8" t="s">
        <v>51</v>
      </c>
      <c r="L1015" s="24">
        <f t="shared" si="124"/>
        <v>1</v>
      </c>
      <c r="M1015" s="23" t="str">
        <f t="shared" si="125"/>
        <v/>
      </c>
      <c r="N1015" s="9" t="str">
        <f t="shared" si="126"/>
        <v/>
      </c>
      <c r="O1015" s="11" t="str">
        <f t="shared" si="127"/>
        <v/>
      </c>
      <c r="P1015" s="28">
        <f t="shared" si="128"/>
        <v>0.125</v>
      </c>
      <c r="Q1015" s="28">
        <f t="shared" si="129"/>
        <v>0.04</v>
      </c>
    </row>
    <row r="1016" spans="1:17" x14ac:dyDescent="0.2">
      <c r="A1016" s="5">
        <v>41898</v>
      </c>
      <c r="B1016" s="6">
        <v>43</v>
      </c>
      <c r="C1016" s="6">
        <v>1</v>
      </c>
      <c r="D1016" s="6" t="s">
        <v>87</v>
      </c>
      <c r="E1016" s="6" t="s">
        <v>95</v>
      </c>
      <c r="F1016" s="6">
        <v>25</v>
      </c>
      <c r="G1016" s="7">
        <v>3</v>
      </c>
      <c r="H1016" s="7">
        <v>8</v>
      </c>
      <c r="I1016" s="8">
        <v>8</v>
      </c>
      <c r="J1016" s="8" t="s">
        <v>32</v>
      </c>
      <c r="K1016" s="8" t="s">
        <v>59</v>
      </c>
      <c r="L1016" s="24">
        <f t="shared" si="124"/>
        <v>1</v>
      </c>
      <c r="M1016" s="23" t="str">
        <f t="shared" si="125"/>
        <v/>
      </c>
      <c r="N1016" s="9" t="str">
        <f t="shared" si="126"/>
        <v/>
      </c>
      <c r="O1016" s="11" t="str">
        <f t="shared" si="127"/>
        <v/>
      </c>
      <c r="P1016" s="28">
        <f t="shared" si="128"/>
        <v>0.125</v>
      </c>
      <c r="Q1016" s="28">
        <f t="shared" si="129"/>
        <v>0.04</v>
      </c>
    </row>
    <row r="1017" spans="1:17" x14ac:dyDescent="0.2">
      <c r="A1017" s="5">
        <v>41898</v>
      </c>
      <c r="B1017" s="6">
        <v>43</v>
      </c>
      <c r="C1017" s="6">
        <v>1</v>
      </c>
      <c r="D1017" s="6" t="s">
        <v>87</v>
      </c>
      <c r="E1017" s="6" t="s">
        <v>96</v>
      </c>
      <c r="F1017" s="6">
        <v>25</v>
      </c>
      <c r="G1017" s="7">
        <v>1</v>
      </c>
      <c r="H1017" s="7">
        <v>10</v>
      </c>
      <c r="I1017" s="8">
        <v>1</v>
      </c>
      <c r="J1017" s="8" t="s">
        <v>35</v>
      </c>
      <c r="K1017" s="18" t="s">
        <v>51</v>
      </c>
      <c r="L1017" s="24">
        <f t="shared" si="124"/>
        <v>1</v>
      </c>
      <c r="M1017" s="23" t="str">
        <f t="shared" si="125"/>
        <v/>
      </c>
      <c r="N1017" s="9" t="str">
        <f t="shared" si="126"/>
        <v/>
      </c>
      <c r="O1017" s="11" t="str">
        <f t="shared" si="127"/>
        <v/>
      </c>
      <c r="P1017" s="28">
        <f t="shared" si="128"/>
        <v>0.1</v>
      </c>
      <c r="Q1017" s="28">
        <f t="shared" si="129"/>
        <v>0.04</v>
      </c>
    </row>
    <row r="1018" spans="1:17" x14ac:dyDescent="0.2">
      <c r="A1018" s="5">
        <v>41898</v>
      </c>
      <c r="B1018" s="6">
        <v>43</v>
      </c>
      <c r="C1018" s="6">
        <v>1</v>
      </c>
      <c r="D1018" s="6" t="s">
        <v>87</v>
      </c>
      <c r="E1018" s="6" t="s">
        <v>96</v>
      </c>
      <c r="F1018" s="6">
        <v>25</v>
      </c>
      <c r="G1018" s="7">
        <v>1</v>
      </c>
      <c r="H1018" s="7">
        <v>10</v>
      </c>
      <c r="I1018" s="8">
        <v>2</v>
      </c>
      <c r="J1018" s="8" t="s">
        <v>41</v>
      </c>
      <c r="K1018" s="18" t="s">
        <v>53</v>
      </c>
      <c r="L1018" s="24">
        <f t="shared" ref="L1018:L1032" si="130">IF(OR(K1018="NONE",K1018="SED"),0,IF(K1018="MIS","",1))</f>
        <v>0</v>
      </c>
      <c r="M1018" s="23" t="str">
        <f t="shared" ref="M1018:M1032" si="131">IF(OR(K1018="SA", K1018="PBUR", K1018= "BUR"), 1, "")</f>
        <v/>
      </c>
      <c r="N1018" s="9" t="str">
        <f t="shared" ref="N1018:N1032" si="132">IF(M1018&lt;&gt;1,"",IF(M1019&lt;&gt;1,1,IF(I1018=I1019,"",1)))</f>
        <v/>
      </c>
      <c r="O1018" s="11" t="str">
        <f t="shared" ref="O1018:O1032" si="133">IF(N1018=1, (N1018/F1018), "")</f>
        <v/>
      </c>
      <c r="P1018" s="28">
        <f t="shared" ref="P1018:P1032" si="134">(1/H1018)</f>
        <v>0.1</v>
      </c>
      <c r="Q1018" s="28">
        <f t="shared" ref="Q1018:Q1032" si="135">(1/F1018)</f>
        <v>0.04</v>
      </c>
    </row>
    <row r="1019" spans="1:17" x14ac:dyDescent="0.2">
      <c r="A1019" s="5">
        <v>41898</v>
      </c>
      <c r="B1019" s="6">
        <v>43</v>
      </c>
      <c r="C1019" s="6">
        <v>1</v>
      </c>
      <c r="D1019" s="6" t="s">
        <v>87</v>
      </c>
      <c r="E1019" s="6" t="s">
        <v>96</v>
      </c>
      <c r="F1019" s="6">
        <v>25</v>
      </c>
      <c r="G1019" s="7">
        <v>1</v>
      </c>
      <c r="H1019" s="7">
        <v>10</v>
      </c>
      <c r="I1019" s="8">
        <v>3</v>
      </c>
      <c r="J1019" s="8" t="s">
        <v>41</v>
      </c>
      <c r="K1019" s="18" t="s">
        <v>44</v>
      </c>
      <c r="L1019" s="24">
        <f t="shared" si="130"/>
        <v>1</v>
      </c>
      <c r="M1019" s="23">
        <f t="shared" si="131"/>
        <v>1</v>
      </c>
      <c r="N1019" s="9">
        <f t="shared" si="132"/>
        <v>1</v>
      </c>
      <c r="O1019" s="11">
        <f t="shared" si="133"/>
        <v>0.04</v>
      </c>
      <c r="P1019" s="28">
        <f t="shared" si="134"/>
        <v>0.1</v>
      </c>
      <c r="Q1019" s="28">
        <f t="shared" si="135"/>
        <v>0.04</v>
      </c>
    </row>
    <row r="1020" spans="1:17" x14ac:dyDescent="0.2">
      <c r="A1020" s="5">
        <v>41898</v>
      </c>
      <c r="B1020" s="6">
        <v>43</v>
      </c>
      <c r="C1020" s="6">
        <v>1</v>
      </c>
      <c r="D1020" s="6" t="s">
        <v>87</v>
      </c>
      <c r="E1020" s="6" t="s">
        <v>96</v>
      </c>
      <c r="F1020" s="6">
        <v>25</v>
      </c>
      <c r="G1020" s="7">
        <v>1</v>
      </c>
      <c r="H1020" s="7">
        <v>10</v>
      </c>
      <c r="I1020" s="8">
        <v>4</v>
      </c>
      <c r="J1020" s="8" t="s">
        <v>67</v>
      </c>
      <c r="K1020" s="18" t="s">
        <v>54</v>
      </c>
      <c r="L1020" s="24">
        <f t="shared" si="130"/>
        <v>0</v>
      </c>
      <c r="M1020" s="23" t="str">
        <f t="shared" si="131"/>
        <v/>
      </c>
      <c r="N1020" s="9" t="str">
        <f t="shared" si="132"/>
        <v/>
      </c>
      <c r="O1020" s="11" t="str">
        <f t="shared" si="133"/>
        <v/>
      </c>
      <c r="P1020" s="28">
        <f t="shared" si="134"/>
        <v>0.1</v>
      </c>
      <c r="Q1020" s="28">
        <f t="shared" si="135"/>
        <v>0.04</v>
      </c>
    </row>
    <row r="1021" spans="1:17" x14ac:dyDescent="0.2">
      <c r="A1021" s="5">
        <v>41898</v>
      </c>
      <c r="B1021" s="6">
        <v>43</v>
      </c>
      <c r="C1021" s="6">
        <v>1</v>
      </c>
      <c r="D1021" s="6" t="s">
        <v>87</v>
      </c>
      <c r="E1021" s="6" t="s">
        <v>96</v>
      </c>
      <c r="F1021" s="6">
        <v>25</v>
      </c>
      <c r="G1021" s="7">
        <v>1</v>
      </c>
      <c r="H1021" s="7">
        <v>10</v>
      </c>
      <c r="I1021" s="8">
        <v>5</v>
      </c>
      <c r="J1021" s="8" t="s">
        <v>67</v>
      </c>
      <c r="K1021" s="18" t="s">
        <v>54</v>
      </c>
      <c r="L1021" s="24">
        <f t="shared" si="130"/>
        <v>0</v>
      </c>
      <c r="M1021" s="23" t="str">
        <f t="shared" si="131"/>
        <v/>
      </c>
      <c r="N1021" s="9" t="str">
        <f t="shared" si="132"/>
        <v/>
      </c>
      <c r="O1021" s="11" t="str">
        <f t="shared" si="133"/>
        <v/>
      </c>
      <c r="P1021" s="28">
        <f t="shared" si="134"/>
        <v>0.1</v>
      </c>
      <c r="Q1021" s="28">
        <f t="shared" si="135"/>
        <v>0.04</v>
      </c>
    </row>
    <row r="1022" spans="1:17" x14ac:dyDescent="0.2">
      <c r="A1022" s="5">
        <v>41898</v>
      </c>
      <c r="B1022" s="6">
        <v>43</v>
      </c>
      <c r="C1022" s="6">
        <v>1</v>
      </c>
      <c r="D1022" s="6" t="s">
        <v>87</v>
      </c>
      <c r="E1022" s="6" t="s">
        <v>96</v>
      </c>
      <c r="F1022" s="6">
        <v>25</v>
      </c>
      <c r="G1022" s="7">
        <v>1</v>
      </c>
      <c r="H1022" s="7">
        <v>10</v>
      </c>
      <c r="I1022" s="8">
        <v>6</v>
      </c>
      <c r="J1022" s="8" t="s">
        <v>41</v>
      </c>
      <c r="K1022" s="18" t="s">
        <v>51</v>
      </c>
      <c r="L1022" s="24">
        <f t="shared" si="130"/>
        <v>1</v>
      </c>
      <c r="M1022" s="23" t="str">
        <f t="shared" si="131"/>
        <v/>
      </c>
      <c r="N1022" s="9" t="str">
        <f t="shared" si="132"/>
        <v/>
      </c>
      <c r="O1022" s="11" t="str">
        <f t="shared" si="133"/>
        <v/>
      </c>
      <c r="P1022" s="28">
        <f t="shared" si="134"/>
        <v>0.1</v>
      </c>
      <c r="Q1022" s="28">
        <f t="shared" si="135"/>
        <v>0.04</v>
      </c>
    </row>
    <row r="1023" spans="1:17" x14ac:dyDescent="0.2">
      <c r="A1023" s="5">
        <v>41898</v>
      </c>
      <c r="B1023" s="6">
        <v>43</v>
      </c>
      <c r="C1023" s="6">
        <v>1</v>
      </c>
      <c r="D1023" s="6" t="s">
        <v>87</v>
      </c>
      <c r="E1023" s="6" t="s">
        <v>96</v>
      </c>
      <c r="F1023" s="6">
        <v>25</v>
      </c>
      <c r="G1023" s="7">
        <v>1</v>
      </c>
      <c r="H1023" s="7">
        <v>10</v>
      </c>
      <c r="I1023" s="8">
        <v>7</v>
      </c>
      <c r="J1023" s="8" t="s">
        <v>90</v>
      </c>
      <c r="K1023" s="18" t="s">
        <v>57</v>
      </c>
      <c r="L1023" s="24">
        <f t="shared" si="130"/>
        <v>1</v>
      </c>
      <c r="M1023" s="23" t="str">
        <f t="shared" si="131"/>
        <v/>
      </c>
      <c r="N1023" s="9" t="str">
        <f t="shared" si="132"/>
        <v/>
      </c>
      <c r="O1023" s="11" t="str">
        <f t="shared" si="133"/>
        <v/>
      </c>
      <c r="P1023" s="28">
        <f t="shared" si="134"/>
        <v>0.1</v>
      </c>
      <c r="Q1023" s="28">
        <f t="shared" si="135"/>
        <v>0.04</v>
      </c>
    </row>
    <row r="1024" spans="1:17" x14ac:dyDescent="0.2">
      <c r="A1024" s="5">
        <v>41898</v>
      </c>
      <c r="B1024" s="6">
        <v>43</v>
      </c>
      <c r="C1024" s="6">
        <v>1</v>
      </c>
      <c r="D1024" s="6" t="s">
        <v>87</v>
      </c>
      <c r="E1024" s="6" t="s">
        <v>96</v>
      </c>
      <c r="F1024" s="6">
        <v>25</v>
      </c>
      <c r="G1024" s="7">
        <v>1</v>
      </c>
      <c r="H1024" s="7">
        <v>10</v>
      </c>
      <c r="I1024" s="8">
        <v>7</v>
      </c>
      <c r="J1024" s="8" t="s">
        <v>90</v>
      </c>
      <c r="K1024" s="18" t="s">
        <v>64</v>
      </c>
      <c r="L1024" s="24">
        <f t="shared" si="130"/>
        <v>1</v>
      </c>
      <c r="M1024" s="23" t="str">
        <f t="shared" si="131"/>
        <v/>
      </c>
      <c r="N1024" s="9" t="str">
        <f t="shared" si="132"/>
        <v/>
      </c>
      <c r="O1024" s="11" t="str">
        <f t="shared" si="133"/>
        <v/>
      </c>
      <c r="P1024" s="28">
        <f t="shared" si="134"/>
        <v>0.1</v>
      </c>
      <c r="Q1024" s="28">
        <f t="shared" si="135"/>
        <v>0.04</v>
      </c>
    </row>
    <row r="1025" spans="1:17" x14ac:dyDescent="0.2">
      <c r="A1025" s="5">
        <v>41898</v>
      </c>
      <c r="B1025" s="6">
        <v>43</v>
      </c>
      <c r="C1025" s="6">
        <v>1</v>
      </c>
      <c r="D1025" s="6" t="s">
        <v>87</v>
      </c>
      <c r="E1025" s="6" t="s">
        <v>96</v>
      </c>
      <c r="F1025" s="6">
        <v>25</v>
      </c>
      <c r="G1025" s="7">
        <v>1</v>
      </c>
      <c r="H1025" s="7">
        <v>10</v>
      </c>
      <c r="I1025" s="8">
        <v>8</v>
      </c>
      <c r="J1025" s="8" t="s">
        <v>35</v>
      </c>
      <c r="K1025" s="18" t="s">
        <v>51</v>
      </c>
      <c r="L1025" s="24">
        <f t="shared" si="130"/>
        <v>1</v>
      </c>
      <c r="M1025" s="23" t="str">
        <f t="shared" si="131"/>
        <v/>
      </c>
      <c r="N1025" s="9" t="str">
        <f t="shared" si="132"/>
        <v/>
      </c>
      <c r="O1025" s="11" t="str">
        <f t="shared" si="133"/>
        <v/>
      </c>
      <c r="P1025" s="28">
        <f t="shared" si="134"/>
        <v>0.1</v>
      </c>
      <c r="Q1025" s="28">
        <f t="shared" si="135"/>
        <v>0.04</v>
      </c>
    </row>
    <row r="1026" spans="1:17" x14ac:dyDescent="0.2">
      <c r="A1026" s="5">
        <v>41898</v>
      </c>
      <c r="B1026" s="6">
        <v>43</v>
      </c>
      <c r="C1026" s="6">
        <v>1</v>
      </c>
      <c r="D1026" s="6" t="s">
        <v>87</v>
      </c>
      <c r="E1026" s="6" t="s">
        <v>96</v>
      </c>
      <c r="F1026" s="6">
        <v>25</v>
      </c>
      <c r="G1026" s="7">
        <v>1</v>
      </c>
      <c r="H1026" s="7">
        <v>10</v>
      </c>
      <c r="I1026" s="8">
        <v>9</v>
      </c>
      <c r="J1026" s="8" t="s">
        <v>35</v>
      </c>
      <c r="K1026" s="18" t="s">
        <v>57</v>
      </c>
      <c r="L1026" s="24">
        <f t="shared" si="130"/>
        <v>1</v>
      </c>
      <c r="M1026" s="23" t="str">
        <f t="shared" si="131"/>
        <v/>
      </c>
      <c r="N1026" s="9" t="str">
        <f t="shared" si="132"/>
        <v/>
      </c>
      <c r="O1026" s="11" t="str">
        <f t="shared" si="133"/>
        <v/>
      </c>
      <c r="P1026" s="28">
        <f t="shared" si="134"/>
        <v>0.1</v>
      </c>
      <c r="Q1026" s="28">
        <f t="shared" si="135"/>
        <v>0.04</v>
      </c>
    </row>
    <row r="1027" spans="1:17" x14ac:dyDescent="0.2">
      <c r="A1027" s="5">
        <v>41898</v>
      </c>
      <c r="B1027" s="6">
        <v>43</v>
      </c>
      <c r="C1027" s="6">
        <v>1</v>
      </c>
      <c r="D1027" s="6" t="s">
        <v>87</v>
      </c>
      <c r="E1027" s="6" t="s">
        <v>96</v>
      </c>
      <c r="F1027" s="6">
        <v>25</v>
      </c>
      <c r="G1027" s="7">
        <v>1</v>
      </c>
      <c r="H1027" s="7">
        <v>10</v>
      </c>
      <c r="I1027" s="8">
        <v>9</v>
      </c>
      <c r="J1027" s="8" t="s">
        <v>35</v>
      </c>
      <c r="K1027" s="18" t="s">
        <v>47</v>
      </c>
      <c r="L1027" s="24">
        <f t="shared" si="130"/>
        <v>1</v>
      </c>
      <c r="M1027" s="23" t="str">
        <f t="shared" si="131"/>
        <v/>
      </c>
      <c r="N1027" s="9" t="str">
        <f t="shared" si="132"/>
        <v/>
      </c>
      <c r="O1027" s="11" t="str">
        <f t="shared" si="133"/>
        <v/>
      </c>
      <c r="P1027" s="28">
        <f t="shared" si="134"/>
        <v>0.1</v>
      </c>
      <c r="Q1027" s="28">
        <f t="shared" si="135"/>
        <v>0.04</v>
      </c>
    </row>
    <row r="1028" spans="1:17" x14ac:dyDescent="0.2">
      <c r="A1028" s="5">
        <v>41898</v>
      </c>
      <c r="B1028" s="6">
        <v>43</v>
      </c>
      <c r="C1028" s="6">
        <v>1</v>
      </c>
      <c r="D1028" s="6" t="s">
        <v>87</v>
      </c>
      <c r="E1028" s="6" t="s">
        <v>96</v>
      </c>
      <c r="F1028" s="6">
        <v>25</v>
      </c>
      <c r="G1028" s="7">
        <v>1</v>
      </c>
      <c r="H1028" s="7">
        <v>10</v>
      </c>
      <c r="I1028" s="8">
        <v>10</v>
      </c>
      <c r="J1028" s="8" t="s">
        <v>35</v>
      </c>
      <c r="K1028" s="18" t="s">
        <v>57</v>
      </c>
      <c r="L1028" s="24">
        <f t="shared" si="130"/>
        <v>1</v>
      </c>
      <c r="M1028" s="23" t="str">
        <f t="shared" si="131"/>
        <v/>
      </c>
      <c r="N1028" s="9" t="str">
        <f t="shared" si="132"/>
        <v/>
      </c>
      <c r="O1028" s="11" t="str">
        <f t="shared" si="133"/>
        <v/>
      </c>
      <c r="P1028" s="28">
        <f t="shared" si="134"/>
        <v>0.1</v>
      </c>
      <c r="Q1028" s="28">
        <f t="shared" si="135"/>
        <v>0.04</v>
      </c>
    </row>
    <row r="1029" spans="1:17" x14ac:dyDescent="0.2">
      <c r="A1029" s="5">
        <v>41898</v>
      </c>
      <c r="B1029" s="6">
        <v>43</v>
      </c>
      <c r="C1029" s="6">
        <v>1</v>
      </c>
      <c r="D1029" s="6" t="s">
        <v>87</v>
      </c>
      <c r="E1029" s="6" t="s">
        <v>96</v>
      </c>
      <c r="F1029" s="6">
        <v>25</v>
      </c>
      <c r="G1029" s="7">
        <v>1</v>
      </c>
      <c r="H1029" s="7">
        <v>10</v>
      </c>
      <c r="I1029" s="8">
        <v>10</v>
      </c>
      <c r="J1029" s="8" t="s">
        <v>35</v>
      </c>
      <c r="K1029" s="18" t="s">
        <v>51</v>
      </c>
      <c r="L1029" s="24">
        <f t="shared" si="130"/>
        <v>1</v>
      </c>
      <c r="M1029" s="23" t="str">
        <f t="shared" si="131"/>
        <v/>
      </c>
      <c r="N1029" s="9" t="str">
        <f t="shared" si="132"/>
        <v/>
      </c>
      <c r="O1029" s="11" t="str">
        <f t="shared" si="133"/>
        <v/>
      </c>
      <c r="P1029" s="28">
        <f t="shared" si="134"/>
        <v>0.1</v>
      </c>
      <c r="Q1029" s="28">
        <f t="shared" si="135"/>
        <v>0.04</v>
      </c>
    </row>
    <row r="1030" spans="1:17" x14ac:dyDescent="0.2">
      <c r="A1030" s="5">
        <v>41898</v>
      </c>
      <c r="B1030" s="6">
        <v>43</v>
      </c>
      <c r="C1030" s="6">
        <v>1</v>
      </c>
      <c r="D1030" s="6" t="s">
        <v>87</v>
      </c>
      <c r="E1030" s="6" t="s">
        <v>96</v>
      </c>
      <c r="F1030" s="6">
        <v>25</v>
      </c>
      <c r="G1030" s="7">
        <v>1</v>
      </c>
      <c r="H1030" s="7">
        <v>10</v>
      </c>
      <c r="I1030" s="8">
        <v>10</v>
      </c>
      <c r="J1030" s="8" t="s">
        <v>35</v>
      </c>
      <c r="K1030" s="18" t="s">
        <v>78</v>
      </c>
      <c r="L1030" s="24">
        <f t="shared" si="130"/>
        <v>1</v>
      </c>
      <c r="M1030" s="23" t="str">
        <f t="shared" si="131"/>
        <v/>
      </c>
      <c r="N1030" s="9" t="str">
        <f t="shared" si="132"/>
        <v/>
      </c>
      <c r="O1030" s="11" t="str">
        <f t="shared" si="133"/>
        <v/>
      </c>
      <c r="P1030" s="28">
        <f t="shared" si="134"/>
        <v>0.1</v>
      </c>
      <c r="Q1030" s="28">
        <f t="shared" si="135"/>
        <v>0.04</v>
      </c>
    </row>
    <row r="1031" spans="1:17" x14ac:dyDescent="0.2">
      <c r="A1031" s="5">
        <v>41898</v>
      </c>
      <c r="B1031" s="6">
        <v>43</v>
      </c>
      <c r="C1031" s="6">
        <v>1</v>
      </c>
      <c r="D1031" s="6" t="s">
        <v>87</v>
      </c>
      <c r="E1031" s="6" t="s">
        <v>96</v>
      </c>
      <c r="F1031" s="6">
        <v>25</v>
      </c>
      <c r="G1031" s="7">
        <v>2</v>
      </c>
      <c r="H1031" s="7">
        <v>8</v>
      </c>
      <c r="I1031" s="8">
        <v>1</v>
      </c>
      <c r="J1031" s="8" t="s">
        <v>76</v>
      </c>
      <c r="K1031" s="18" t="s">
        <v>45</v>
      </c>
      <c r="L1031" s="24">
        <f t="shared" si="130"/>
        <v>1</v>
      </c>
      <c r="M1031" s="23" t="str">
        <f t="shared" si="131"/>
        <v/>
      </c>
      <c r="N1031" s="9" t="str">
        <f t="shared" si="132"/>
        <v/>
      </c>
      <c r="O1031" s="11" t="str">
        <f t="shared" si="133"/>
        <v/>
      </c>
      <c r="P1031" s="28">
        <f t="shared" si="134"/>
        <v>0.125</v>
      </c>
      <c r="Q1031" s="28">
        <f t="shared" si="135"/>
        <v>0.04</v>
      </c>
    </row>
    <row r="1032" spans="1:17" x14ac:dyDescent="0.2">
      <c r="A1032" s="5">
        <v>41898</v>
      </c>
      <c r="B1032" s="6">
        <v>43</v>
      </c>
      <c r="C1032" s="6">
        <v>1</v>
      </c>
      <c r="D1032" s="6" t="s">
        <v>87</v>
      </c>
      <c r="E1032" s="6" t="s">
        <v>96</v>
      </c>
      <c r="F1032" s="6">
        <v>25</v>
      </c>
      <c r="G1032" s="7">
        <v>2</v>
      </c>
      <c r="H1032" s="7">
        <v>8</v>
      </c>
      <c r="I1032" s="8">
        <v>1</v>
      </c>
      <c r="J1032" s="8" t="s">
        <v>76</v>
      </c>
      <c r="K1032" s="18" t="s">
        <v>51</v>
      </c>
      <c r="L1032" s="24">
        <f t="shared" si="130"/>
        <v>1</v>
      </c>
      <c r="M1032" s="23" t="str">
        <f t="shared" si="131"/>
        <v/>
      </c>
      <c r="N1032" s="9" t="str">
        <f t="shared" si="132"/>
        <v/>
      </c>
      <c r="O1032" s="11" t="str">
        <f t="shared" si="133"/>
        <v/>
      </c>
      <c r="P1032" s="28">
        <f t="shared" si="134"/>
        <v>0.125</v>
      </c>
      <c r="Q1032" s="28">
        <f t="shared" si="135"/>
        <v>0.04</v>
      </c>
    </row>
    <row r="1033" spans="1:17" x14ac:dyDescent="0.2">
      <c r="A1033" s="5">
        <v>41898</v>
      </c>
      <c r="B1033" s="6">
        <v>43</v>
      </c>
      <c r="C1033" s="6">
        <v>1</v>
      </c>
      <c r="D1033" s="6" t="s">
        <v>87</v>
      </c>
      <c r="E1033" s="6" t="s">
        <v>96</v>
      </c>
      <c r="F1033" s="6">
        <v>25</v>
      </c>
      <c r="G1033" s="7">
        <v>2</v>
      </c>
      <c r="H1033" s="7">
        <v>8</v>
      </c>
      <c r="I1033" s="8">
        <v>2</v>
      </c>
      <c r="J1033" s="8" t="s">
        <v>32</v>
      </c>
      <c r="K1033" s="18" t="s">
        <v>51</v>
      </c>
      <c r="L1033" s="24">
        <f t="shared" ref="L1033:L1096" si="136">IF(OR(K1033="NONE",K1033="SED"),0,IF(K1033="MIS","",1))</f>
        <v>1</v>
      </c>
      <c r="M1033" s="23" t="str">
        <f t="shared" ref="M1033:M1096" si="137">IF(OR(K1033="SA", K1033="PBUR", K1033= "BUR"), 1, "")</f>
        <v/>
      </c>
      <c r="N1033" s="9" t="str">
        <f t="shared" ref="N1033:N1096" si="138">IF(M1033&lt;&gt;1,"",IF(M1034&lt;&gt;1,1,IF(I1033=I1034,"",1)))</f>
        <v/>
      </c>
      <c r="O1033" s="11" t="str">
        <f t="shared" ref="O1033:O1096" si="139">IF(N1033=1, (N1033/F1033), "")</f>
        <v/>
      </c>
      <c r="P1033" s="28">
        <f t="shared" ref="P1033:P1096" si="140">(1/H1033)</f>
        <v>0.125</v>
      </c>
      <c r="Q1033" s="28">
        <f t="shared" ref="Q1033:Q1096" si="141">(1/F1033)</f>
        <v>0.04</v>
      </c>
    </row>
    <row r="1034" spans="1:17" x14ac:dyDescent="0.2">
      <c r="A1034" s="5">
        <v>41898</v>
      </c>
      <c r="B1034" s="6">
        <v>43</v>
      </c>
      <c r="C1034" s="6">
        <v>1</v>
      </c>
      <c r="D1034" s="6" t="s">
        <v>87</v>
      </c>
      <c r="E1034" s="6" t="s">
        <v>96</v>
      </c>
      <c r="F1034" s="6">
        <v>25</v>
      </c>
      <c r="G1034" s="7">
        <v>2</v>
      </c>
      <c r="H1034" s="7">
        <v>8</v>
      </c>
      <c r="I1034" s="8">
        <v>2</v>
      </c>
      <c r="J1034" s="8" t="s">
        <v>32</v>
      </c>
      <c r="K1034" s="18" t="s">
        <v>57</v>
      </c>
      <c r="L1034" s="24">
        <f t="shared" si="136"/>
        <v>1</v>
      </c>
      <c r="M1034" s="23" t="str">
        <f t="shared" si="137"/>
        <v/>
      </c>
      <c r="N1034" s="9" t="str">
        <f t="shared" si="138"/>
        <v/>
      </c>
      <c r="O1034" s="11" t="str">
        <f t="shared" si="139"/>
        <v/>
      </c>
      <c r="P1034" s="28">
        <f t="shared" si="140"/>
        <v>0.125</v>
      </c>
      <c r="Q1034" s="28">
        <f t="shared" si="141"/>
        <v>0.04</v>
      </c>
    </row>
    <row r="1035" spans="1:17" x14ac:dyDescent="0.2">
      <c r="A1035" s="5">
        <v>41898</v>
      </c>
      <c r="B1035" s="6">
        <v>43</v>
      </c>
      <c r="C1035" s="6">
        <v>1</v>
      </c>
      <c r="D1035" s="6" t="s">
        <v>87</v>
      </c>
      <c r="E1035" s="6" t="s">
        <v>96</v>
      </c>
      <c r="F1035" s="6">
        <v>25</v>
      </c>
      <c r="G1035" s="7">
        <v>2</v>
      </c>
      <c r="H1035" s="7">
        <v>8</v>
      </c>
      <c r="I1035" s="8">
        <v>3</v>
      </c>
      <c r="J1035" s="8" t="s">
        <v>67</v>
      </c>
      <c r="K1035" s="18" t="s">
        <v>57</v>
      </c>
      <c r="L1035" s="24">
        <f t="shared" si="136"/>
        <v>1</v>
      </c>
      <c r="M1035" s="23" t="str">
        <f t="shared" si="137"/>
        <v/>
      </c>
      <c r="N1035" s="9" t="str">
        <f t="shared" si="138"/>
        <v/>
      </c>
      <c r="O1035" s="11" t="str">
        <f t="shared" si="139"/>
        <v/>
      </c>
      <c r="P1035" s="28">
        <f t="shared" si="140"/>
        <v>0.125</v>
      </c>
      <c r="Q1035" s="28">
        <f t="shared" si="141"/>
        <v>0.04</v>
      </c>
    </row>
    <row r="1036" spans="1:17" x14ac:dyDescent="0.2">
      <c r="A1036" s="5">
        <v>41898</v>
      </c>
      <c r="B1036" s="6">
        <v>43</v>
      </c>
      <c r="C1036" s="6">
        <v>1</v>
      </c>
      <c r="D1036" s="6" t="s">
        <v>87</v>
      </c>
      <c r="E1036" s="6" t="s">
        <v>96</v>
      </c>
      <c r="F1036" s="6">
        <v>25</v>
      </c>
      <c r="G1036" s="7">
        <v>2</v>
      </c>
      <c r="H1036" s="7">
        <v>8</v>
      </c>
      <c r="I1036" s="8">
        <v>3</v>
      </c>
      <c r="J1036" s="8" t="s">
        <v>67</v>
      </c>
      <c r="K1036" s="18" t="s">
        <v>32</v>
      </c>
      <c r="L1036" s="24">
        <f t="shared" si="136"/>
        <v>1</v>
      </c>
      <c r="M1036" s="23" t="str">
        <f t="shared" si="137"/>
        <v/>
      </c>
      <c r="N1036" s="9" t="str">
        <f t="shared" si="138"/>
        <v/>
      </c>
      <c r="O1036" s="11" t="str">
        <f t="shared" si="139"/>
        <v/>
      </c>
      <c r="P1036" s="28">
        <f t="shared" si="140"/>
        <v>0.125</v>
      </c>
      <c r="Q1036" s="28">
        <f t="shared" si="141"/>
        <v>0.04</v>
      </c>
    </row>
    <row r="1037" spans="1:17" x14ac:dyDescent="0.2">
      <c r="A1037" s="5">
        <v>41898</v>
      </c>
      <c r="B1037" s="6">
        <v>43</v>
      </c>
      <c r="C1037" s="6">
        <v>1</v>
      </c>
      <c r="D1037" s="6" t="s">
        <v>87</v>
      </c>
      <c r="E1037" s="6" t="s">
        <v>96</v>
      </c>
      <c r="F1037" s="6">
        <v>25</v>
      </c>
      <c r="G1037" s="7">
        <v>2</v>
      </c>
      <c r="H1037" s="7">
        <v>8</v>
      </c>
      <c r="I1037" s="8">
        <v>3</v>
      </c>
      <c r="J1037" s="8" t="s">
        <v>67</v>
      </c>
      <c r="K1037" s="18" t="s">
        <v>54</v>
      </c>
      <c r="L1037" s="24">
        <f t="shared" si="136"/>
        <v>0</v>
      </c>
      <c r="M1037" s="23" t="str">
        <f t="shared" si="137"/>
        <v/>
      </c>
      <c r="N1037" s="9" t="str">
        <f t="shared" si="138"/>
        <v/>
      </c>
      <c r="O1037" s="11" t="str">
        <f t="shared" si="139"/>
        <v/>
      </c>
      <c r="P1037" s="28">
        <f t="shared" si="140"/>
        <v>0.125</v>
      </c>
      <c r="Q1037" s="28">
        <f t="shared" si="141"/>
        <v>0.04</v>
      </c>
    </row>
    <row r="1038" spans="1:17" x14ac:dyDescent="0.2">
      <c r="A1038" s="5">
        <v>41898</v>
      </c>
      <c r="B1038" s="6">
        <v>43</v>
      </c>
      <c r="C1038" s="6">
        <v>1</v>
      </c>
      <c r="D1038" s="6" t="s">
        <v>87</v>
      </c>
      <c r="E1038" s="6" t="s">
        <v>96</v>
      </c>
      <c r="F1038" s="6">
        <v>25</v>
      </c>
      <c r="G1038" s="7">
        <v>2</v>
      </c>
      <c r="H1038" s="7">
        <v>8</v>
      </c>
      <c r="I1038" s="8">
        <v>4</v>
      </c>
      <c r="J1038" s="8" t="s">
        <v>41</v>
      </c>
      <c r="K1038" s="18" t="s">
        <v>51</v>
      </c>
      <c r="L1038" s="24">
        <f t="shared" si="136"/>
        <v>1</v>
      </c>
      <c r="M1038" s="23" t="str">
        <f t="shared" si="137"/>
        <v/>
      </c>
      <c r="N1038" s="9" t="str">
        <f t="shared" si="138"/>
        <v/>
      </c>
      <c r="O1038" s="11" t="str">
        <f t="shared" si="139"/>
        <v/>
      </c>
      <c r="P1038" s="28">
        <f t="shared" si="140"/>
        <v>0.125</v>
      </c>
      <c r="Q1038" s="28">
        <f t="shared" si="141"/>
        <v>0.04</v>
      </c>
    </row>
    <row r="1039" spans="1:17" x14ac:dyDescent="0.2">
      <c r="A1039" s="5">
        <v>41898</v>
      </c>
      <c r="B1039" s="6">
        <v>43</v>
      </c>
      <c r="C1039" s="6">
        <v>1</v>
      </c>
      <c r="D1039" s="6" t="s">
        <v>87</v>
      </c>
      <c r="E1039" s="6" t="s">
        <v>96</v>
      </c>
      <c r="F1039" s="6">
        <v>25</v>
      </c>
      <c r="G1039" s="7">
        <v>2</v>
      </c>
      <c r="H1039" s="7">
        <v>8</v>
      </c>
      <c r="I1039" s="8">
        <v>5</v>
      </c>
      <c r="J1039" s="8" t="s">
        <v>67</v>
      </c>
      <c r="K1039" s="18" t="s">
        <v>51</v>
      </c>
      <c r="L1039" s="24">
        <f t="shared" si="136"/>
        <v>1</v>
      </c>
      <c r="M1039" s="23" t="str">
        <f t="shared" si="137"/>
        <v/>
      </c>
      <c r="N1039" s="9" t="str">
        <f t="shared" si="138"/>
        <v/>
      </c>
      <c r="O1039" s="11" t="str">
        <f t="shared" si="139"/>
        <v/>
      </c>
      <c r="P1039" s="28">
        <f t="shared" si="140"/>
        <v>0.125</v>
      </c>
      <c r="Q1039" s="28">
        <f t="shared" si="141"/>
        <v>0.04</v>
      </c>
    </row>
    <row r="1040" spans="1:17" x14ac:dyDescent="0.2">
      <c r="A1040" s="5">
        <v>41898</v>
      </c>
      <c r="B1040" s="6">
        <v>43</v>
      </c>
      <c r="C1040" s="6">
        <v>1</v>
      </c>
      <c r="D1040" s="6" t="s">
        <v>87</v>
      </c>
      <c r="E1040" s="6" t="s">
        <v>96</v>
      </c>
      <c r="F1040" s="6">
        <v>25</v>
      </c>
      <c r="G1040" s="7">
        <v>2</v>
      </c>
      <c r="H1040" s="7">
        <v>8</v>
      </c>
      <c r="I1040" s="8">
        <v>5</v>
      </c>
      <c r="J1040" s="8" t="s">
        <v>67</v>
      </c>
      <c r="K1040" s="18" t="s">
        <v>54</v>
      </c>
      <c r="L1040" s="24">
        <f t="shared" si="136"/>
        <v>0</v>
      </c>
      <c r="M1040" s="23" t="str">
        <f t="shared" si="137"/>
        <v/>
      </c>
      <c r="N1040" s="9" t="str">
        <f t="shared" si="138"/>
        <v/>
      </c>
      <c r="O1040" s="11" t="str">
        <f t="shared" si="139"/>
        <v/>
      </c>
      <c r="P1040" s="28">
        <f t="shared" si="140"/>
        <v>0.125</v>
      </c>
      <c r="Q1040" s="28">
        <f t="shared" si="141"/>
        <v>0.04</v>
      </c>
    </row>
    <row r="1041" spans="1:17" x14ac:dyDescent="0.2">
      <c r="A1041" s="5">
        <v>41898</v>
      </c>
      <c r="B1041" s="6">
        <v>43</v>
      </c>
      <c r="C1041" s="6">
        <v>1</v>
      </c>
      <c r="D1041" s="6" t="s">
        <v>87</v>
      </c>
      <c r="E1041" s="6" t="s">
        <v>96</v>
      </c>
      <c r="F1041" s="6">
        <v>25</v>
      </c>
      <c r="G1041" s="7">
        <v>2</v>
      </c>
      <c r="H1041" s="7">
        <v>8</v>
      </c>
      <c r="I1041" s="8">
        <v>6</v>
      </c>
      <c r="J1041" s="8" t="s">
        <v>41</v>
      </c>
      <c r="K1041" s="18" t="s">
        <v>51</v>
      </c>
      <c r="L1041" s="24">
        <f t="shared" si="136"/>
        <v>1</v>
      </c>
      <c r="M1041" s="23" t="str">
        <f t="shared" si="137"/>
        <v/>
      </c>
      <c r="N1041" s="9" t="str">
        <f t="shared" si="138"/>
        <v/>
      </c>
      <c r="O1041" s="11" t="str">
        <f t="shared" si="139"/>
        <v/>
      </c>
      <c r="P1041" s="28">
        <f t="shared" si="140"/>
        <v>0.125</v>
      </c>
      <c r="Q1041" s="28">
        <f t="shared" si="141"/>
        <v>0.04</v>
      </c>
    </row>
    <row r="1042" spans="1:17" x14ac:dyDescent="0.2">
      <c r="A1042" s="5">
        <v>41898</v>
      </c>
      <c r="B1042" s="6">
        <v>43</v>
      </c>
      <c r="C1042" s="6">
        <v>1</v>
      </c>
      <c r="D1042" s="6" t="s">
        <v>87</v>
      </c>
      <c r="E1042" s="6" t="s">
        <v>96</v>
      </c>
      <c r="F1042" s="6">
        <v>25</v>
      </c>
      <c r="G1042" s="7">
        <v>2</v>
      </c>
      <c r="H1042" s="7">
        <v>8</v>
      </c>
      <c r="I1042" s="8">
        <v>7</v>
      </c>
      <c r="J1042" s="8" t="s">
        <v>34</v>
      </c>
      <c r="K1042" s="18" t="s">
        <v>51</v>
      </c>
      <c r="L1042" s="24">
        <f t="shared" si="136"/>
        <v>1</v>
      </c>
      <c r="M1042" s="23" t="str">
        <f t="shared" si="137"/>
        <v/>
      </c>
      <c r="N1042" s="9" t="str">
        <f t="shared" si="138"/>
        <v/>
      </c>
      <c r="O1042" s="11" t="str">
        <f t="shared" si="139"/>
        <v/>
      </c>
      <c r="P1042" s="28">
        <f t="shared" si="140"/>
        <v>0.125</v>
      </c>
      <c r="Q1042" s="28">
        <f t="shared" si="141"/>
        <v>0.04</v>
      </c>
    </row>
    <row r="1043" spans="1:17" x14ac:dyDescent="0.2">
      <c r="A1043" s="5">
        <v>41898</v>
      </c>
      <c r="B1043" s="6">
        <v>43</v>
      </c>
      <c r="C1043" s="6">
        <v>1</v>
      </c>
      <c r="D1043" s="6" t="s">
        <v>87</v>
      </c>
      <c r="E1043" s="6" t="s">
        <v>96</v>
      </c>
      <c r="F1043" s="6">
        <v>25</v>
      </c>
      <c r="G1043" s="7">
        <v>2</v>
      </c>
      <c r="H1043" s="7">
        <v>8</v>
      </c>
      <c r="I1043" s="8">
        <v>8</v>
      </c>
      <c r="J1043" s="8" t="s">
        <v>35</v>
      </c>
      <c r="K1043" s="18" t="s">
        <v>51</v>
      </c>
      <c r="L1043" s="24">
        <f t="shared" si="136"/>
        <v>1</v>
      </c>
      <c r="M1043" s="23" t="str">
        <f t="shared" si="137"/>
        <v/>
      </c>
      <c r="N1043" s="9" t="str">
        <f t="shared" si="138"/>
        <v/>
      </c>
      <c r="O1043" s="11" t="str">
        <f t="shared" si="139"/>
        <v/>
      </c>
      <c r="P1043" s="28">
        <f t="shared" si="140"/>
        <v>0.125</v>
      </c>
      <c r="Q1043" s="28">
        <f t="shared" si="141"/>
        <v>0.04</v>
      </c>
    </row>
    <row r="1044" spans="1:17" x14ac:dyDescent="0.2">
      <c r="A1044" s="5">
        <v>41898</v>
      </c>
      <c r="B1044" s="6">
        <v>43</v>
      </c>
      <c r="C1044" s="6">
        <v>1</v>
      </c>
      <c r="D1044" s="6" t="s">
        <v>87</v>
      </c>
      <c r="E1044" s="6" t="s">
        <v>96</v>
      </c>
      <c r="F1044" s="6">
        <v>25</v>
      </c>
      <c r="G1044" s="7">
        <v>3</v>
      </c>
      <c r="H1044" s="7">
        <v>6</v>
      </c>
      <c r="I1044" s="8">
        <v>1</v>
      </c>
      <c r="J1044" s="8" t="s">
        <v>42</v>
      </c>
      <c r="K1044" s="18" t="s">
        <v>64</v>
      </c>
      <c r="L1044" s="24">
        <f t="shared" si="136"/>
        <v>1</v>
      </c>
      <c r="M1044" s="23" t="str">
        <f t="shared" si="137"/>
        <v/>
      </c>
      <c r="N1044" s="9" t="str">
        <f t="shared" si="138"/>
        <v/>
      </c>
      <c r="O1044" s="11" t="str">
        <f t="shared" si="139"/>
        <v/>
      </c>
      <c r="P1044" s="28">
        <f t="shared" si="140"/>
        <v>0.16666666666666666</v>
      </c>
      <c r="Q1044" s="28">
        <f t="shared" si="141"/>
        <v>0.04</v>
      </c>
    </row>
    <row r="1045" spans="1:17" x14ac:dyDescent="0.2">
      <c r="A1045" s="5">
        <v>41898</v>
      </c>
      <c r="B1045" s="6">
        <v>43</v>
      </c>
      <c r="C1045" s="6">
        <v>1</v>
      </c>
      <c r="D1045" s="6" t="s">
        <v>87</v>
      </c>
      <c r="E1045" s="6" t="s">
        <v>96</v>
      </c>
      <c r="F1045" s="6">
        <v>25</v>
      </c>
      <c r="G1045" s="7">
        <v>3</v>
      </c>
      <c r="H1045" s="7">
        <v>6</v>
      </c>
      <c r="I1045" s="8">
        <v>2</v>
      </c>
      <c r="J1045" s="8" t="s">
        <v>97</v>
      </c>
      <c r="K1045" s="18" t="s">
        <v>53</v>
      </c>
      <c r="L1045" s="24">
        <f t="shared" si="136"/>
        <v>0</v>
      </c>
      <c r="M1045" s="23" t="str">
        <f t="shared" si="137"/>
        <v/>
      </c>
      <c r="N1045" s="9" t="str">
        <f t="shared" si="138"/>
        <v/>
      </c>
      <c r="O1045" s="11" t="str">
        <f t="shared" si="139"/>
        <v/>
      </c>
      <c r="P1045" s="28">
        <f t="shared" si="140"/>
        <v>0.16666666666666666</v>
      </c>
      <c r="Q1045" s="28">
        <f t="shared" si="141"/>
        <v>0.04</v>
      </c>
    </row>
    <row r="1046" spans="1:17" x14ac:dyDescent="0.2">
      <c r="A1046" s="5">
        <v>41898</v>
      </c>
      <c r="B1046" s="6">
        <v>43</v>
      </c>
      <c r="C1046" s="6">
        <v>1</v>
      </c>
      <c r="D1046" s="6" t="s">
        <v>87</v>
      </c>
      <c r="E1046" s="6" t="s">
        <v>96</v>
      </c>
      <c r="F1046" s="6">
        <v>25</v>
      </c>
      <c r="G1046" s="7">
        <v>3</v>
      </c>
      <c r="H1046" s="7">
        <v>6</v>
      </c>
      <c r="I1046" s="8">
        <v>3</v>
      </c>
      <c r="J1046" s="8" t="s">
        <v>90</v>
      </c>
      <c r="K1046" s="18" t="s">
        <v>51</v>
      </c>
      <c r="L1046" s="24">
        <f t="shared" si="136"/>
        <v>1</v>
      </c>
      <c r="M1046" s="23" t="str">
        <f t="shared" si="137"/>
        <v/>
      </c>
      <c r="N1046" s="9" t="str">
        <f t="shared" si="138"/>
        <v/>
      </c>
      <c r="O1046" s="11" t="str">
        <f t="shared" si="139"/>
        <v/>
      </c>
      <c r="P1046" s="28">
        <f t="shared" si="140"/>
        <v>0.16666666666666666</v>
      </c>
      <c r="Q1046" s="28">
        <f t="shared" si="141"/>
        <v>0.04</v>
      </c>
    </row>
    <row r="1047" spans="1:17" x14ac:dyDescent="0.2">
      <c r="A1047" s="5">
        <v>41898</v>
      </c>
      <c r="B1047" s="6">
        <v>43</v>
      </c>
      <c r="C1047" s="6">
        <v>1</v>
      </c>
      <c r="D1047" s="6" t="s">
        <v>87</v>
      </c>
      <c r="E1047" s="6" t="s">
        <v>96</v>
      </c>
      <c r="F1047" s="6">
        <v>25</v>
      </c>
      <c r="G1047" s="7">
        <v>3</v>
      </c>
      <c r="H1047" s="7">
        <v>6</v>
      </c>
      <c r="I1047" s="8">
        <v>4</v>
      </c>
      <c r="J1047" s="8" t="s">
        <v>33</v>
      </c>
      <c r="K1047" s="18" t="s">
        <v>51</v>
      </c>
      <c r="L1047" s="24">
        <f t="shared" si="136"/>
        <v>1</v>
      </c>
      <c r="M1047" s="23" t="str">
        <f t="shared" si="137"/>
        <v/>
      </c>
      <c r="N1047" s="9" t="str">
        <f t="shared" si="138"/>
        <v/>
      </c>
      <c r="O1047" s="11" t="str">
        <f t="shared" si="139"/>
        <v/>
      </c>
      <c r="P1047" s="28">
        <f t="shared" si="140"/>
        <v>0.16666666666666666</v>
      </c>
      <c r="Q1047" s="28">
        <f t="shared" si="141"/>
        <v>0.04</v>
      </c>
    </row>
    <row r="1048" spans="1:17" x14ac:dyDescent="0.2">
      <c r="A1048" s="5">
        <v>41898</v>
      </c>
      <c r="B1048" s="6">
        <v>43</v>
      </c>
      <c r="C1048" s="6">
        <v>1</v>
      </c>
      <c r="D1048" s="6" t="s">
        <v>87</v>
      </c>
      <c r="E1048" s="6" t="s">
        <v>96</v>
      </c>
      <c r="F1048" s="6">
        <v>25</v>
      </c>
      <c r="G1048" s="7">
        <v>3</v>
      </c>
      <c r="H1048" s="7">
        <v>6</v>
      </c>
      <c r="I1048" s="8">
        <v>5</v>
      </c>
      <c r="J1048" s="8" t="s">
        <v>42</v>
      </c>
      <c r="K1048" s="18" t="s">
        <v>51</v>
      </c>
      <c r="L1048" s="24">
        <f t="shared" si="136"/>
        <v>1</v>
      </c>
      <c r="M1048" s="23" t="str">
        <f t="shared" si="137"/>
        <v/>
      </c>
      <c r="N1048" s="9" t="str">
        <f t="shared" si="138"/>
        <v/>
      </c>
      <c r="O1048" s="11" t="str">
        <f t="shared" si="139"/>
        <v/>
      </c>
      <c r="P1048" s="28">
        <f t="shared" si="140"/>
        <v>0.16666666666666666</v>
      </c>
      <c r="Q1048" s="28">
        <f t="shared" si="141"/>
        <v>0.04</v>
      </c>
    </row>
    <row r="1049" spans="1:17" x14ac:dyDescent="0.2">
      <c r="A1049" s="5">
        <v>41898</v>
      </c>
      <c r="B1049" s="6">
        <v>43</v>
      </c>
      <c r="C1049" s="6">
        <v>1</v>
      </c>
      <c r="D1049" s="6" t="s">
        <v>87</v>
      </c>
      <c r="E1049" s="6" t="s">
        <v>96</v>
      </c>
      <c r="F1049" s="6">
        <v>25</v>
      </c>
      <c r="G1049" s="7">
        <v>3</v>
      </c>
      <c r="H1049" s="7">
        <v>6</v>
      </c>
      <c r="I1049" s="8">
        <v>5</v>
      </c>
      <c r="J1049" s="8" t="s">
        <v>42</v>
      </c>
      <c r="K1049" s="18" t="s">
        <v>78</v>
      </c>
      <c r="L1049" s="24">
        <f t="shared" si="136"/>
        <v>1</v>
      </c>
      <c r="M1049" s="23" t="str">
        <f t="shared" si="137"/>
        <v/>
      </c>
      <c r="N1049" s="9" t="str">
        <f t="shared" si="138"/>
        <v/>
      </c>
      <c r="O1049" s="11" t="str">
        <f t="shared" si="139"/>
        <v/>
      </c>
      <c r="P1049" s="28">
        <f t="shared" si="140"/>
        <v>0.16666666666666666</v>
      </c>
      <c r="Q1049" s="28">
        <f t="shared" si="141"/>
        <v>0.04</v>
      </c>
    </row>
    <row r="1050" spans="1:17" x14ac:dyDescent="0.2">
      <c r="A1050" s="5">
        <v>41898</v>
      </c>
      <c r="B1050" s="6">
        <v>43</v>
      </c>
      <c r="C1050" s="6">
        <v>1</v>
      </c>
      <c r="D1050" s="6" t="s">
        <v>87</v>
      </c>
      <c r="E1050" s="6" t="s">
        <v>96</v>
      </c>
      <c r="F1050" s="6">
        <v>25</v>
      </c>
      <c r="G1050" s="7">
        <v>3</v>
      </c>
      <c r="H1050" s="7">
        <v>6</v>
      </c>
      <c r="I1050" s="8">
        <v>6</v>
      </c>
      <c r="J1050" s="8" t="s">
        <v>90</v>
      </c>
      <c r="K1050" s="18" t="s">
        <v>63</v>
      </c>
      <c r="L1050" s="24" t="str">
        <f t="shared" si="136"/>
        <v/>
      </c>
      <c r="M1050" s="23" t="str">
        <f t="shared" si="137"/>
        <v/>
      </c>
      <c r="N1050" s="9" t="str">
        <f t="shared" si="138"/>
        <v/>
      </c>
      <c r="O1050" s="11" t="str">
        <f t="shared" si="139"/>
        <v/>
      </c>
      <c r="P1050" s="28">
        <f t="shared" si="140"/>
        <v>0.16666666666666666</v>
      </c>
      <c r="Q1050" s="28">
        <f t="shared" si="141"/>
        <v>0.04</v>
      </c>
    </row>
    <row r="1051" spans="1:17" x14ac:dyDescent="0.2">
      <c r="A1051" s="5">
        <v>41898</v>
      </c>
      <c r="B1051" s="6">
        <v>43</v>
      </c>
      <c r="C1051" s="6">
        <v>1</v>
      </c>
      <c r="D1051" s="6" t="s">
        <v>87</v>
      </c>
      <c r="E1051" s="6" t="s">
        <v>96</v>
      </c>
      <c r="F1051" s="6">
        <v>25</v>
      </c>
      <c r="G1051" s="7">
        <v>3</v>
      </c>
      <c r="H1051" s="7">
        <v>6</v>
      </c>
      <c r="I1051" s="8">
        <v>7</v>
      </c>
      <c r="J1051" s="8" t="s">
        <v>67</v>
      </c>
      <c r="K1051" s="18" t="s">
        <v>55</v>
      </c>
      <c r="L1051" s="24">
        <f t="shared" si="136"/>
        <v>1</v>
      </c>
      <c r="M1051" s="23" t="str">
        <f t="shared" si="137"/>
        <v/>
      </c>
      <c r="N1051" s="9" t="str">
        <f t="shared" si="138"/>
        <v/>
      </c>
      <c r="O1051" s="11" t="str">
        <f t="shared" si="139"/>
        <v/>
      </c>
      <c r="P1051" s="28">
        <f t="shared" si="140"/>
        <v>0.16666666666666666</v>
      </c>
      <c r="Q1051" s="28">
        <f t="shared" si="141"/>
        <v>0.04</v>
      </c>
    </row>
    <row r="1052" spans="1:17" x14ac:dyDescent="0.2">
      <c r="A1052" s="5">
        <v>41898</v>
      </c>
      <c r="B1052" s="6">
        <v>43</v>
      </c>
      <c r="C1052" s="6">
        <v>1</v>
      </c>
      <c r="D1052" s="6" t="s">
        <v>87</v>
      </c>
      <c r="E1052" s="6" t="s">
        <v>96</v>
      </c>
      <c r="F1052" s="6">
        <v>25</v>
      </c>
      <c r="G1052" s="7">
        <v>3</v>
      </c>
      <c r="H1052" s="7">
        <v>6</v>
      </c>
      <c r="I1052" s="8">
        <v>7</v>
      </c>
      <c r="J1052" s="8" t="s">
        <v>67</v>
      </c>
      <c r="K1052" s="18" t="s">
        <v>49</v>
      </c>
      <c r="L1052" s="24">
        <f t="shared" si="136"/>
        <v>1</v>
      </c>
      <c r="M1052" s="23" t="str">
        <f t="shared" si="137"/>
        <v/>
      </c>
      <c r="N1052" s="9" t="str">
        <f t="shared" si="138"/>
        <v/>
      </c>
      <c r="O1052" s="11" t="str">
        <f t="shared" si="139"/>
        <v/>
      </c>
      <c r="P1052" s="28">
        <f t="shared" si="140"/>
        <v>0.16666666666666666</v>
      </c>
      <c r="Q1052" s="28">
        <f t="shared" si="141"/>
        <v>0.04</v>
      </c>
    </row>
    <row r="1053" spans="1:17" x14ac:dyDescent="0.2">
      <c r="A1053" s="5">
        <v>41894</v>
      </c>
      <c r="B1053" s="6">
        <v>43</v>
      </c>
      <c r="C1053" s="6">
        <v>1</v>
      </c>
      <c r="D1053" s="6" t="s">
        <v>69</v>
      </c>
      <c r="E1053" s="6" t="s">
        <v>98</v>
      </c>
      <c r="F1053" s="6">
        <v>20</v>
      </c>
      <c r="G1053" s="7">
        <v>1</v>
      </c>
      <c r="H1053" s="7">
        <v>5</v>
      </c>
      <c r="I1053" s="8">
        <v>1</v>
      </c>
      <c r="J1053" s="8" t="s">
        <v>67</v>
      </c>
      <c r="K1053" s="18" t="s">
        <v>51</v>
      </c>
      <c r="L1053" s="24">
        <f t="shared" si="136"/>
        <v>1</v>
      </c>
      <c r="M1053" s="23" t="str">
        <f t="shared" si="137"/>
        <v/>
      </c>
      <c r="N1053" s="9" t="str">
        <f t="shared" si="138"/>
        <v/>
      </c>
      <c r="O1053" s="11" t="str">
        <f t="shared" si="139"/>
        <v/>
      </c>
      <c r="P1053" s="28">
        <f t="shared" si="140"/>
        <v>0.2</v>
      </c>
      <c r="Q1053" s="28">
        <f t="shared" si="141"/>
        <v>0.05</v>
      </c>
    </row>
    <row r="1054" spans="1:17" x14ac:dyDescent="0.2">
      <c r="A1054" s="5">
        <v>41894</v>
      </c>
      <c r="B1054" s="6">
        <v>43</v>
      </c>
      <c r="C1054" s="6">
        <v>1</v>
      </c>
      <c r="D1054" s="6" t="s">
        <v>69</v>
      </c>
      <c r="E1054" s="6" t="s">
        <v>98</v>
      </c>
      <c r="F1054" s="6">
        <v>20</v>
      </c>
      <c r="G1054" s="7">
        <v>1</v>
      </c>
      <c r="H1054" s="7">
        <v>5</v>
      </c>
      <c r="I1054" s="8">
        <v>1</v>
      </c>
      <c r="J1054" s="8" t="s">
        <v>67</v>
      </c>
      <c r="K1054" s="18" t="s">
        <v>55</v>
      </c>
      <c r="L1054" s="24">
        <f t="shared" si="136"/>
        <v>1</v>
      </c>
      <c r="M1054" s="23" t="str">
        <f t="shared" si="137"/>
        <v/>
      </c>
      <c r="N1054" s="9" t="str">
        <f t="shared" si="138"/>
        <v/>
      </c>
      <c r="O1054" s="11" t="str">
        <f t="shared" si="139"/>
        <v/>
      </c>
      <c r="P1054" s="28">
        <f t="shared" si="140"/>
        <v>0.2</v>
      </c>
      <c r="Q1054" s="28">
        <f t="shared" si="141"/>
        <v>0.05</v>
      </c>
    </row>
    <row r="1055" spans="1:17" x14ac:dyDescent="0.2">
      <c r="A1055" s="5">
        <v>41894</v>
      </c>
      <c r="B1055" s="6">
        <v>43</v>
      </c>
      <c r="C1055" s="6">
        <v>1</v>
      </c>
      <c r="D1055" s="6" t="s">
        <v>69</v>
      </c>
      <c r="E1055" s="6" t="s">
        <v>98</v>
      </c>
      <c r="F1055" s="6">
        <v>20</v>
      </c>
      <c r="G1055" s="7">
        <v>1</v>
      </c>
      <c r="H1055" s="7">
        <v>5</v>
      </c>
      <c r="I1055" s="8">
        <v>1</v>
      </c>
      <c r="J1055" s="8" t="s">
        <v>67</v>
      </c>
      <c r="K1055" s="18" t="s">
        <v>54</v>
      </c>
      <c r="L1055" s="24">
        <f t="shared" si="136"/>
        <v>0</v>
      </c>
      <c r="M1055" s="23" t="str">
        <f t="shared" si="137"/>
        <v/>
      </c>
      <c r="N1055" s="9" t="str">
        <f t="shared" si="138"/>
        <v/>
      </c>
      <c r="O1055" s="11" t="str">
        <f t="shared" si="139"/>
        <v/>
      </c>
      <c r="P1055" s="28">
        <f t="shared" si="140"/>
        <v>0.2</v>
      </c>
      <c r="Q1055" s="28">
        <f t="shared" si="141"/>
        <v>0.05</v>
      </c>
    </row>
    <row r="1056" spans="1:17" x14ac:dyDescent="0.2">
      <c r="A1056" s="5">
        <v>41894</v>
      </c>
      <c r="B1056" s="6">
        <v>43</v>
      </c>
      <c r="C1056" s="6">
        <v>1</v>
      </c>
      <c r="D1056" s="6" t="s">
        <v>69</v>
      </c>
      <c r="E1056" s="6" t="s">
        <v>98</v>
      </c>
      <c r="F1056" s="6">
        <v>20</v>
      </c>
      <c r="G1056" s="7">
        <v>1</v>
      </c>
      <c r="H1056" s="7">
        <v>5</v>
      </c>
      <c r="I1056" s="8">
        <v>2</v>
      </c>
      <c r="J1056" s="8" t="s">
        <v>39</v>
      </c>
      <c r="K1056" s="18" t="s">
        <v>54</v>
      </c>
      <c r="L1056" s="24">
        <f t="shared" si="136"/>
        <v>0</v>
      </c>
      <c r="M1056" s="23" t="str">
        <f t="shared" si="137"/>
        <v/>
      </c>
      <c r="N1056" s="9" t="str">
        <f t="shared" si="138"/>
        <v/>
      </c>
      <c r="O1056" s="11" t="str">
        <f t="shared" si="139"/>
        <v/>
      </c>
      <c r="P1056" s="28">
        <f t="shared" si="140"/>
        <v>0.2</v>
      </c>
      <c r="Q1056" s="28">
        <f t="shared" si="141"/>
        <v>0.05</v>
      </c>
    </row>
    <row r="1057" spans="1:17" x14ac:dyDescent="0.2">
      <c r="A1057" s="5">
        <v>41894</v>
      </c>
      <c r="B1057" s="6">
        <v>43</v>
      </c>
      <c r="C1057" s="6">
        <v>1</v>
      </c>
      <c r="D1057" s="6" t="s">
        <v>69</v>
      </c>
      <c r="E1057" s="6" t="s">
        <v>98</v>
      </c>
      <c r="F1057" s="6">
        <v>20</v>
      </c>
      <c r="G1057" s="7">
        <v>1</v>
      </c>
      <c r="H1057" s="7">
        <v>5</v>
      </c>
      <c r="I1057" s="8">
        <v>3</v>
      </c>
      <c r="J1057" s="8" t="s">
        <v>32</v>
      </c>
      <c r="K1057" s="18" t="s">
        <v>51</v>
      </c>
      <c r="L1057" s="24">
        <f t="shared" si="136"/>
        <v>1</v>
      </c>
      <c r="M1057" s="23" t="str">
        <f t="shared" si="137"/>
        <v/>
      </c>
      <c r="N1057" s="9" t="str">
        <f t="shared" si="138"/>
        <v/>
      </c>
      <c r="O1057" s="11" t="str">
        <f t="shared" si="139"/>
        <v/>
      </c>
      <c r="P1057" s="28">
        <f t="shared" si="140"/>
        <v>0.2</v>
      </c>
      <c r="Q1057" s="28">
        <f t="shared" si="141"/>
        <v>0.05</v>
      </c>
    </row>
    <row r="1058" spans="1:17" x14ac:dyDescent="0.2">
      <c r="A1058" s="5">
        <v>41894</v>
      </c>
      <c r="B1058" s="6">
        <v>43</v>
      </c>
      <c r="C1058" s="6">
        <v>1</v>
      </c>
      <c r="D1058" s="6" t="s">
        <v>69</v>
      </c>
      <c r="E1058" s="6" t="s">
        <v>98</v>
      </c>
      <c r="F1058" s="6">
        <v>20</v>
      </c>
      <c r="G1058" s="7">
        <v>1</v>
      </c>
      <c r="H1058" s="7">
        <v>5</v>
      </c>
      <c r="I1058" s="8">
        <v>4</v>
      </c>
      <c r="J1058" s="8" t="s">
        <v>35</v>
      </c>
      <c r="K1058" s="18" t="s">
        <v>63</v>
      </c>
      <c r="L1058" s="24" t="str">
        <f t="shared" si="136"/>
        <v/>
      </c>
      <c r="M1058" s="23" t="str">
        <f t="shared" si="137"/>
        <v/>
      </c>
      <c r="N1058" s="9" t="str">
        <f t="shared" si="138"/>
        <v/>
      </c>
      <c r="O1058" s="11" t="str">
        <f t="shared" si="139"/>
        <v/>
      </c>
      <c r="P1058" s="28">
        <f t="shared" si="140"/>
        <v>0.2</v>
      </c>
      <c r="Q1058" s="28">
        <f t="shared" si="141"/>
        <v>0.05</v>
      </c>
    </row>
    <row r="1059" spans="1:17" x14ac:dyDescent="0.2">
      <c r="A1059" s="5">
        <v>41894</v>
      </c>
      <c r="B1059" s="6">
        <v>43</v>
      </c>
      <c r="C1059" s="6">
        <v>1</v>
      </c>
      <c r="D1059" s="6" t="s">
        <v>69</v>
      </c>
      <c r="E1059" s="6" t="s">
        <v>98</v>
      </c>
      <c r="F1059" s="6">
        <v>20</v>
      </c>
      <c r="G1059" s="7">
        <v>1</v>
      </c>
      <c r="H1059" s="7">
        <v>5</v>
      </c>
      <c r="I1059" s="8">
        <v>5</v>
      </c>
      <c r="J1059" s="8" t="s">
        <v>67</v>
      </c>
      <c r="K1059" s="18" t="s">
        <v>63</v>
      </c>
      <c r="L1059" s="24" t="str">
        <f t="shared" si="136"/>
        <v/>
      </c>
      <c r="M1059" s="23" t="str">
        <f t="shared" si="137"/>
        <v/>
      </c>
      <c r="N1059" s="9" t="str">
        <f t="shared" si="138"/>
        <v/>
      </c>
      <c r="O1059" s="11" t="str">
        <f t="shared" si="139"/>
        <v/>
      </c>
      <c r="P1059" s="28">
        <f t="shared" si="140"/>
        <v>0.2</v>
      </c>
      <c r="Q1059" s="28">
        <f t="shared" si="141"/>
        <v>0.05</v>
      </c>
    </row>
    <row r="1060" spans="1:17" x14ac:dyDescent="0.2">
      <c r="A1060" s="5">
        <v>41894</v>
      </c>
      <c r="B1060" s="6">
        <v>43</v>
      </c>
      <c r="C1060" s="6">
        <v>1</v>
      </c>
      <c r="D1060" s="6" t="s">
        <v>69</v>
      </c>
      <c r="E1060" s="6" t="s">
        <v>98</v>
      </c>
      <c r="F1060" s="6">
        <v>20</v>
      </c>
      <c r="G1060" s="7">
        <v>1</v>
      </c>
      <c r="H1060" s="7">
        <v>5</v>
      </c>
      <c r="I1060" s="8">
        <v>6</v>
      </c>
      <c r="J1060" s="8" t="s">
        <v>39</v>
      </c>
      <c r="K1060" s="18" t="s">
        <v>51</v>
      </c>
      <c r="L1060" s="24">
        <f t="shared" si="136"/>
        <v>1</v>
      </c>
      <c r="M1060" s="23" t="str">
        <f t="shared" si="137"/>
        <v/>
      </c>
      <c r="N1060" s="9" t="str">
        <f t="shared" si="138"/>
        <v/>
      </c>
      <c r="O1060" s="11" t="str">
        <f t="shared" si="139"/>
        <v/>
      </c>
      <c r="P1060" s="28">
        <f t="shared" si="140"/>
        <v>0.2</v>
      </c>
      <c r="Q1060" s="28">
        <f t="shared" si="141"/>
        <v>0.05</v>
      </c>
    </row>
    <row r="1061" spans="1:17" x14ac:dyDescent="0.2">
      <c r="A1061" s="5">
        <v>41894</v>
      </c>
      <c r="B1061" s="6">
        <v>43</v>
      </c>
      <c r="C1061" s="6">
        <v>1</v>
      </c>
      <c r="D1061" s="6" t="s">
        <v>69</v>
      </c>
      <c r="E1061" s="6" t="s">
        <v>98</v>
      </c>
      <c r="F1061" s="6">
        <v>20</v>
      </c>
      <c r="G1061" s="7">
        <v>1</v>
      </c>
      <c r="H1061" s="7">
        <v>5</v>
      </c>
      <c r="I1061" s="8">
        <v>7</v>
      </c>
      <c r="J1061" s="8" t="s">
        <v>39</v>
      </c>
      <c r="K1061" s="18" t="s">
        <v>51</v>
      </c>
      <c r="L1061" s="24">
        <f t="shared" si="136"/>
        <v>1</v>
      </c>
      <c r="M1061" s="23" t="str">
        <f t="shared" si="137"/>
        <v/>
      </c>
      <c r="N1061" s="9" t="str">
        <f t="shared" si="138"/>
        <v/>
      </c>
      <c r="O1061" s="11" t="str">
        <f t="shared" si="139"/>
        <v/>
      </c>
      <c r="P1061" s="28">
        <f t="shared" si="140"/>
        <v>0.2</v>
      </c>
      <c r="Q1061" s="28">
        <f t="shared" si="141"/>
        <v>0.05</v>
      </c>
    </row>
    <row r="1062" spans="1:17" x14ac:dyDescent="0.2">
      <c r="A1062" s="5">
        <v>41894</v>
      </c>
      <c r="B1062" s="6">
        <v>43</v>
      </c>
      <c r="C1062" s="6">
        <v>1</v>
      </c>
      <c r="D1062" s="6" t="s">
        <v>69</v>
      </c>
      <c r="E1062" s="6" t="s">
        <v>98</v>
      </c>
      <c r="F1062" s="6">
        <v>20</v>
      </c>
      <c r="G1062" s="7">
        <v>1</v>
      </c>
      <c r="H1062" s="7">
        <v>5</v>
      </c>
      <c r="I1062" s="8">
        <v>7</v>
      </c>
      <c r="J1062" s="8" t="s">
        <v>39</v>
      </c>
      <c r="K1062" s="18" t="s">
        <v>54</v>
      </c>
      <c r="L1062" s="24">
        <f t="shared" si="136"/>
        <v>0</v>
      </c>
      <c r="M1062" s="23" t="str">
        <f t="shared" si="137"/>
        <v/>
      </c>
      <c r="N1062" s="9" t="str">
        <f t="shared" si="138"/>
        <v/>
      </c>
      <c r="O1062" s="11" t="str">
        <f t="shared" si="139"/>
        <v/>
      </c>
      <c r="P1062" s="28">
        <f t="shared" si="140"/>
        <v>0.2</v>
      </c>
      <c r="Q1062" s="28">
        <f t="shared" si="141"/>
        <v>0.05</v>
      </c>
    </row>
    <row r="1063" spans="1:17" x14ac:dyDescent="0.2">
      <c r="A1063" s="5">
        <v>41894</v>
      </c>
      <c r="B1063" s="6">
        <v>43</v>
      </c>
      <c r="C1063" s="6">
        <v>1</v>
      </c>
      <c r="D1063" s="6" t="s">
        <v>69</v>
      </c>
      <c r="E1063" s="6" t="s">
        <v>98</v>
      </c>
      <c r="F1063" s="6">
        <v>20</v>
      </c>
      <c r="G1063" s="7">
        <v>1</v>
      </c>
      <c r="H1063" s="7">
        <v>5</v>
      </c>
      <c r="I1063" s="8">
        <v>8</v>
      </c>
      <c r="J1063" s="8" t="s">
        <v>67</v>
      </c>
      <c r="K1063" s="18" t="s">
        <v>63</v>
      </c>
      <c r="L1063" s="24" t="str">
        <f t="shared" si="136"/>
        <v/>
      </c>
      <c r="M1063" s="23" t="str">
        <f t="shared" si="137"/>
        <v/>
      </c>
      <c r="N1063" s="9" t="str">
        <f t="shared" si="138"/>
        <v/>
      </c>
      <c r="O1063" s="11" t="str">
        <f t="shared" si="139"/>
        <v/>
      </c>
      <c r="P1063" s="28">
        <f t="shared" si="140"/>
        <v>0.2</v>
      </c>
      <c r="Q1063" s="28">
        <f t="shared" si="141"/>
        <v>0.05</v>
      </c>
    </row>
    <row r="1064" spans="1:17" x14ac:dyDescent="0.2">
      <c r="A1064" s="5">
        <v>41894</v>
      </c>
      <c r="B1064" s="6">
        <v>43</v>
      </c>
      <c r="C1064" s="6">
        <v>1</v>
      </c>
      <c r="D1064" s="6" t="s">
        <v>69</v>
      </c>
      <c r="E1064" s="6" t="s">
        <v>98</v>
      </c>
      <c r="F1064" s="6">
        <v>20</v>
      </c>
      <c r="G1064" s="7">
        <v>2</v>
      </c>
      <c r="H1064" s="7">
        <v>7</v>
      </c>
      <c r="I1064" s="8">
        <v>1</v>
      </c>
      <c r="J1064" s="8" t="s">
        <v>32</v>
      </c>
      <c r="K1064" s="18" t="s">
        <v>51</v>
      </c>
      <c r="L1064" s="24">
        <f t="shared" si="136"/>
        <v>1</v>
      </c>
      <c r="M1064" s="23" t="str">
        <f t="shared" si="137"/>
        <v/>
      </c>
      <c r="N1064" s="9" t="str">
        <f t="shared" si="138"/>
        <v/>
      </c>
      <c r="O1064" s="11" t="str">
        <f t="shared" si="139"/>
        <v/>
      </c>
      <c r="P1064" s="28">
        <f t="shared" si="140"/>
        <v>0.14285714285714285</v>
      </c>
      <c r="Q1064" s="28">
        <f t="shared" si="141"/>
        <v>0.05</v>
      </c>
    </row>
    <row r="1065" spans="1:17" x14ac:dyDescent="0.2">
      <c r="A1065" s="5">
        <v>41894</v>
      </c>
      <c r="B1065" s="6">
        <v>43</v>
      </c>
      <c r="C1065" s="6">
        <v>1</v>
      </c>
      <c r="D1065" s="6" t="s">
        <v>69</v>
      </c>
      <c r="E1065" s="6" t="s">
        <v>98</v>
      </c>
      <c r="F1065" s="6">
        <v>20</v>
      </c>
      <c r="G1065" s="7">
        <v>2</v>
      </c>
      <c r="H1065" s="7">
        <v>7</v>
      </c>
      <c r="I1065" s="8">
        <v>1</v>
      </c>
      <c r="J1065" s="8" t="s">
        <v>32</v>
      </c>
      <c r="K1065" s="18" t="s">
        <v>47</v>
      </c>
      <c r="L1065" s="24">
        <f t="shared" si="136"/>
        <v>1</v>
      </c>
      <c r="M1065" s="23" t="str">
        <f t="shared" si="137"/>
        <v/>
      </c>
      <c r="N1065" s="9" t="str">
        <f t="shared" si="138"/>
        <v/>
      </c>
      <c r="O1065" s="11" t="str">
        <f t="shared" si="139"/>
        <v/>
      </c>
      <c r="P1065" s="28">
        <f t="shared" si="140"/>
        <v>0.14285714285714285</v>
      </c>
      <c r="Q1065" s="28">
        <f t="shared" si="141"/>
        <v>0.05</v>
      </c>
    </row>
    <row r="1066" spans="1:17" x14ac:dyDescent="0.2">
      <c r="A1066" s="5">
        <v>41894</v>
      </c>
      <c r="B1066" s="6">
        <v>43</v>
      </c>
      <c r="C1066" s="6">
        <v>1</v>
      </c>
      <c r="D1066" s="6" t="s">
        <v>69</v>
      </c>
      <c r="E1066" s="6" t="s">
        <v>98</v>
      </c>
      <c r="F1066" s="6">
        <v>20</v>
      </c>
      <c r="G1066" s="7">
        <v>2</v>
      </c>
      <c r="H1066" s="7">
        <v>7</v>
      </c>
      <c r="I1066" s="8">
        <v>2</v>
      </c>
      <c r="J1066" s="8" t="s">
        <v>67</v>
      </c>
      <c r="K1066" s="18" t="s">
        <v>51</v>
      </c>
      <c r="L1066" s="24">
        <f t="shared" si="136"/>
        <v>1</v>
      </c>
      <c r="M1066" s="23" t="str">
        <f t="shared" si="137"/>
        <v/>
      </c>
      <c r="N1066" s="9" t="str">
        <f t="shared" si="138"/>
        <v/>
      </c>
      <c r="O1066" s="11" t="str">
        <f t="shared" si="139"/>
        <v/>
      </c>
      <c r="P1066" s="28">
        <f t="shared" si="140"/>
        <v>0.14285714285714285</v>
      </c>
      <c r="Q1066" s="28">
        <f t="shared" si="141"/>
        <v>0.05</v>
      </c>
    </row>
    <row r="1067" spans="1:17" x14ac:dyDescent="0.2">
      <c r="A1067" s="5">
        <v>41894</v>
      </c>
      <c r="B1067" s="6">
        <v>43</v>
      </c>
      <c r="C1067" s="6">
        <v>1</v>
      </c>
      <c r="D1067" s="6" t="s">
        <v>69</v>
      </c>
      <c r="E1067" s="6" t="s">
        <v>98</v>
      </c>
      <c r="F1067" s="6">
        <v>20</v>
      </c>
      <c r="G1067" s="7">
        <v>2</v>
      </c>
      <c r="H1067" s="7">
        <v>7</v>
      </c>
      <c r="I1067" s="8">
        <v>3</v>
      </c>
      <c r="J1067" s="8" t="s">
        <v>67</v>
      </c>
      <c r="K1067" s="18" t="s">
        <v>55</v>
      </c>
      <c r="L1067" s="24">
        <f t="shared" si="136"/>
        <v>1</v>
      </c>
      <c r="M1067" s="23" t="str">
        <f t="shared" si="137"/>
        <v/>
      </c>
      <c r="N1067" s="9" t="str">
        <f t="shared" si="138"/>
        <v/>
      </c>
      <c r="O1067" s="11" t="str">
        <f t="shared" si="139"/>
        <v/>
      </c>
      <c r="P1067" s="28">
        <f t="shared" si="140"/>
        <v>0.14285714285714285</v>
      </c>
      <c r="Q1067" s="28">
        <f t="shared" si="141"/>
        <v>0.05</v>
      </c>
    </row>
    <row r="1068" spans="1:17" x14ac:dyDescent="0.2">
      <c r="A1068" s="5">
        <v>41894</v>
      </c>
      <c r="B1068" s="6">
        <v>43</v>
      </c>
      <c r="C1068" s="6">
        <v>1</v>
      </c>
      <c r="D1068" s="6" t="s">
        <v>69</v>
      </c>
      <c r="E1068" s="6" t="s">
        <v>98</v>
      </c>
      <c r="F1068" s="6">
        <v>20</v>
      </c>
      <c r="G1068" s="7">
        <v>2</v>
      </c>
      <c r="H1068" s="7">
        <v>7</v>
      </c>
      <c r="I1068" s="8">
        <v>3</v>
      </c>
      <c r="J1068" s="8" t="s">
        <v>67</v>
      </c>
      <c r="K1068" s="18" t="s">
        <v>46</v>
      </c>
      <c r="L1068" s="24">
        <f t="shared" si="136"/>
        <v>1</v>
      </c>
      <c r="M1068" s="23" t="str">
        <f t="shared" si="137"/>
        <v/>
      </c>
      <c r="N1068" s="9" t="str">
        <f t="shared" si="138"/>
        <v/>
      </c>
      <c r="O1068" s="11" t="str">
        <f t="shared" si="139"/>
        <v/>
      </c>
      <c r="P1068" s="28">
        <f t="shared" si="140"/>
        <v>0.14285714285714285</v>
      </c>
      <c r="Q1068" s="28">
        <f t="shared" si="141"/>
        <v>0.05</v>
      </c>
    </row>
    <row r="1069" spans="1:17" x14ac:dyDescent="0.2">
      <c r="A1069" s="5">
        <v>41894</v>
      </c>
      <c r="B1069" s="6">
        <v>43</v>
      </c>
      <c r="C1069" s="6">
        <v>1</v>
      </c>
      <c r="D1069" s="6" t="s">
        <v>69</v>
      </c>
      <c r="E1069" s="6" t="s">
        <v>98</v>
      </c>
      <c r="F1069" s="6">
        <v>20</v>
      </c>
      <c r="G1069" s="7">
        <v>2</v>
      </c>
      <c r="H1069" s="7">
        <v>7</v>
      </c>
      <c r="I1069" s="8">
        <v>4</v>
      </c>
      <c r="J1069" s="8" t="s">
        <v>39</v>
      </c>
      <c r="K1069" s="18" t="s">
        <v>51</v>
      </c>
      <c r="L1069" s="24">
        <f t="shared" si="136"/>
        <v>1</v>
      </c>
      <c r="M1069" s="23" t="str">
        <f t="shared" si="137"/>
        <v/>
      </c>
      <c r="N1069" s="9" t="str">
        <f t="shared" si="138"/>
        <v/>
      </c>
      <c r="O1069" s="11" t="str">
        <f t="shared" si="139"/>
        <v/>
      </c>
      <c r="P1069" s="28">
        <f t="shared" si="140"/>
        <v>0.14285714285714285</v>
      </c>
      <c r="Q1069" s="28">
        <f t="shared" si="141"/>
        <v>0.05</v>
      </c>
    </row>
    <row r="1070" spans="1:17" x14ac:dyDescent="0.2">
      <c r="A1070" s="5">
        <v>41894</v>
      </c>
      <c r="B1070" s="6">
        <v>43</v>
      </c>
      <c r="C1070" s="6">
        <v>1</v>
      </c>
      <c r="D1070" s="6" t="s">
        <v>69</v>
      </c>
      <c r="E1070" s="6" t="s">
        <v>98</v>
      </c>
      <c r="F1070" s="6">
        <v>20</v>
      </c>
      <c r="G1070" s="7">
        <v>2</v>
      </c>
      <c r="H1070" s="7">
        <v>7</v>
      </c>
      <c r="I1070" s="8">
        <v>4</v>
      </c>
      <c r="J1070" s="8" t="s">
        <v>39</v>
      </c>
      <c r="K1070" s="18" t="s">
        <v>54</v>
      </c>
      <c r="L1070" s="24">
        <f t="shared" si="136"/>
        <v>0</v>
      </c>
      <c r="M1070" s="23" t="str">
        <f t="shared" si="137"/>
        <v/>
      </c>
      <c r="N1070" s="9" t="str">
        <f t="shared" si="138"/>
        <v/>
      </c>
      <c r="O1070" s="11" t="str">
        <f t="shared" si="139"/>
        <v/>
      </c>
      <c r="P1070" s="28">
        <f t="shared" si="140"/>
        <v>0.14285714285714285</v>
      </c>
      <c r="Q1070" s="28">
        <f t="shared" si="141"/>
        <v>0.05</v>
      </c>
    </row>
    <row r="1071" spans="1:17" x14ac:dyDescent="0.2">
      <c r="A1071" s="5">
        <v>41894</v>
      </c>
      <c r="B1071" s="6">
        <v>43</v>
      </c>
      <c r="C1071" s="6">
        <v>1</v>
      </c>
      <c r="D1071" s="6" t="s">
        <v>69</v>
      </c>
      <c r="E1071" s="6" t="s">
        <v>98</v>
      </c>
      <c r="F1071" s="6">
        <v>20</v>
      </c>
      <c r="G1071" s="7">
        <v>2</v>
      </c>
      <c r="H1071" s="7">
        <v>7</v>
      </c>
      <c r="I1071" s="8">
        <v>5</v>
      </c>
      <c r="J1071" s="8" t="s">
        <v>67</v>
      </c>
      <c r="K1071" s="18" t="s">
        <v>54</v>
      </c>
      <c r="L1071" s="24">
        <f t="shared" si="136"/>
        <v>0</v>
      </c>
      <c r="M1071" s="23" t="str">
        <f t="shared" si="137"/>
        <v/>
      </c>
      <c r="N1071" s="9" t="str">
        <f t="shared" si="138"/>
        <v/>
      </c>
      <c r="O1071" s="11" t="str">
        <f t="shared" si="139"/>
        <v/>
      </c>
      <c r="P1071" s="28">
        <f t="shared" si="140"/>
        <v>0.14285714285714285</v>
      </c>
      <c r="Q1071" s="28">
        <f t="shared" si="141"/>
        <v>0.05</v>
      </c>
    </row>
    <row r="1072" spans="1:17" x14ac:dyDescent="0.2">
      <c r="A1072" s="5">
        <v>41894</v>
      </c>
      <c r="B1072" s="6">
        <v>43</v>
      </c>
      <c r="C1072" s="6">
        <v>1</v>
      </c>
      <c r="D1072" s="6" t="s">
        <v>69</v>
      </c>
      <c r="E1072" s="6" t="s">
        <v>98</v>
      </c>
      <c r="F1072" s="6">
        <v>20</v>
      </c>
      <c r="G1072" s="7">
        <v>2</v>
      </c>
      <c r="H1072" s="7">
        <v>7</v>
      </c>
      <c r="I1072" s="8">
        <v>5</v>
      </c>
      <c r="J1072" s="8" t="s">
        <v>67</v>
      </c>
      <c r="K1072" s="18" t="s">
        <v>46</v>
      </c>
      <c r="L1072" s="24">
        <f t="shared" si="136"/>
        <v>1</v>
      </c>
      <c r="M1072" s="23" t="str">
        <f t="shared" si="137"/>
        <v/>
      </c>
      <c r="N1072" s="9" t="str">
        <f t="shared" si="138"/>
        <v/>
      </c>
      <c r="O1072" s="11" t="str">
        <f t="shared" si="139"/>
        <v/>
      </c>
      <c r="P1072" s="28">
        <f t="shared" si="140"/>
        <v>0.14285714285714285</v>
      </c>
      <c r="Q1072" s="28">
        <f t="shared" si="141"/>
        <v>0.05</v>
      </c>
    </row>
    <row r="1073" spans="1:17" x14ac:dyDescent="0.2">
      <c r="A1073" s="5">
        <v>41894</v>
      </c>
      <c r="B1073" s="6">
        <v>43</v>
      </c>
      <c r="C1073" s="6">
        <v>1</v>
      </c>
      <c r="D1073" s="6" t="s">
        <v>69</v>
      </c>
      <c r="E1073" s="6" t="s">
        <v>98</v>
      </c>
      <c r="F1073" s="6">
        <v>20</v>
      </c>
      <c r="G1073" s="7">
        <v>2</v>
      </c>
      <c r="H1073" s="7">
        <v>7</v>
      </c>
      <c r="I1073" s="8">
        <v>6</v>
      </c>
      <c r="J1073" s="8" t="s">
        <v>67</v>
      </c>
      <c r="K1073" s="18" t="s">
        <v>55</v>
      </c>
      <c r="L1073" s="24">
        <f t="shared" si="136"/>
        <v>1</v>
      </c>
      <c r="M1073" s="23" t="str">
        <f t="shared" si="137"/>
        <v/>
      </c>
      <c r="N1073" s="9" t="str">
        <f t="shared" si="138"/>
        <v/>
      </c>
      <c r="O1073" s="11" t="str">
        <f t="shared" si="139"/>
        <v/>
      </c>
      <c r="P1073" s="28">
        <f t="shared" si="140"/>
        <v>0.14285714285714285</v>
      </c>
      <c r="Q1073" s="28">
        <f t="shared" si="141"/>
        <v>0.05</v>
      </c>
    </row>
    <row r="1074" spans="1:17" x14ac:dyDescent="0.2">
      <c r="A1074" s="5">
        <v>41894</v>
      </c>
      <c r="B1074" s="6">
        <v>43</v>
      </c>
      <c r="C1074" s="6">
        <v>1</v>
      </c>
      <c r="D1074" s="6" t="s">
        <v>69</v>
      </c>
      <c r="E1074" s="6" t="s">
        <v>98</v>
      </c>
      <c r="F1074" s="6">
        <v>20</v>
      </c>
      <c r="G1074" s="7">
        <v>2</v>
      </c>
      <c r="H1074" s="7">
        <v>7</v>
      </c>
      <c r="I1074" s="8">
        <v>6</v>
      </c>
      <c r="J1074" s="8" t="s">
        <v>67</v>
      </c>
      <c r="K1074" s="18" t="s">
        <v>54</v>
      </c>
      <c r="L1074" s="24">
        <f t="shared" si="136"/>
        <v>0</v>
      </c>
      <c r="M1074" s="23" t="str">
        <f t="shared" si="137"/>
        <v/>
      </c>
      <c r="N1074" s="9" t="str">
        <f t="shared" si="138"/>
        <v/>
      </c>
      <c r="O1074" s="11" t="str">
        <f t="shared" si="139"/>
        <v/>
      </c>
      <c r="P1074" s="28">
        <f t="shared" si="140"/>
        <v>0.14285714285714285</v>
      </c>
      <c r="Q1074" s="28">
        <f t="shared" si="141"/>
        <v>0.05</v>
      </c>
    </row>
    <row r="1075" spans="1:17" x14ac:dyDescent="0.2">
      <c r="A1075" s="5">
        <v>41894</v>
      </c>
      <c r="B1075" s="6">
        <v>43</v>
      </c>
      <c r="C1075" s="6">
        <v>1</v>
      </c>
      <c r="D1075" s="6" t="s">
        <v>69</v>
      </c>
      <c r="E1075" s="6" t="s">
        <v>98</v>
      </c>
      <c r="F1075" s="6">
        <v>20</v>
      </c>
      <c r="G1075" s="7">
        <v>2</v>
      </c>
      <c r="H1075" s="7">
        <v>7</v>
      </c>
      <c r="I1075" s="8">
        <v>6</v>
      </c>
      <c r="J1075" s="8" t="s">
        <v>67</v>
      </c>
      <c r="K1075" s="18" t="s">
        <v>51</v>
      </c>
      <c r="L1075" s="24">
        <f t="shared" si="136"/>
        <v>1</v>
      </c>
      <c r="M1075" s="23" t="str">
        <f t="shared" si="137"/>
        <v/>
      </c>
      <c r="N1075" s="9" t="str">
        <f t="shared" si="138"/>
        <v/>
      </c>
      <c r="O1075" s="11" t="str">
        <f t="shared" si="139"/>
        <v/>
      </c>
      <c r="P1075" s="28">
        <f t="shared" si="140"/>
        <v>0.14285714285714285</v>
      </c>
      <c r="Q1075" s="28">
        <f t="shared" si="141"/>
        <v>0.05</v>
      </c>
    </row>
    <row r="1076" spans="1:17" x14ac:dyDescent="0.2">
      <c r="A1076" s="5">
        <v>41894</v>
      </c>
      <c r="B1076" s="6">
        <v>43</v>
      </c>
      <c r="C1076" s="6">
        <v>1</v>
      </c>
      <c r="D1076" s="6" t="s">
        <v>69</v>
      </c>
      <c r="E1076" s="6" t="s">
        <v>98</v>
      </c>
      <c r="F1076" s="6">
        <v>20</v>
      </c>
      <c r="G1076" s="7">
        <v>2</v>
      </c>
      <c r="H1076" s="7">
        <v>7</v>
      </c>
      <c r="I1076" s="8">
        <v>7</v>
      </c>
      <c r="J1076" s="8" t="s">
        <v>42</v>
      </c>
      <c r="K1076" s="18" t="s">
        <v>51</v>
      </c>
      <c r="L1076" s="24">
        <f t="shared" si="136"/>
        <v>1</v>
      </c>
      <c r="M1076" s="23" t="str">
        <f t="shared" si="137"/>
        <v/>
      </c>
      <c r="N1076" s="9" t="str">
        <f t="shared" si="138"/>
        <v/>
      </c>
      <c r="O1076" s="11" t="str">
        <f t="shared" si="139"/>
        <v/>
      </c>
      <c r="P1076" s="28">
        <f t="shared" si="140"/>
        <v>0.14285714285714285</v>
      </c>
      <c r="Q1076" s="28">
        <f t="shared" si="141"/>
        <v>0.05</v>
      </c>
    </row>
    <row r="1077" spans="1:17" x14ac:dyDescent="0.2">
      <c r="A1077" s="5">
        <v>41894</v>
      </c>
      <c r="B1077" s="6">
        <v>43</v>
      </c>
      <c r="C1077" s="6">
        <v>1</v>
      </c>
      <c r="D1077" s="6" t="s">
        <v>69</v>
      </c>
      <c r="E1077" s="6" t="s">
        <v>98</v>
      </c>
      <c r="F1077" s="6">
        <v>20</v>
      </c>
      <c r="G1077" s="7">
        <v>3</v>
      </c>
      <c r="H1077" s="7">
        <v>8</v>
      </c>
      <c r="I1077" s="8">
        <v>1</v>
      </c>
      <c r="J1077" s="8" t="s">
        <v>67</v>
      </c>
      <c r="K1077" s="18" t="s">
        <v>53</v>
      </c>
      <c r="L1077" s="24">
        <f t="shared" si="136"/>
        <v>0</v>
      </c>
      <c r="M1077" s="23" t="str">
        <f t="shared" si="137"/>
        <v/>
      </c>
      <c r="N1077" s="9" t="str">
        <f t="shared" si="138"/>
        <v/>
      </c>
      <c r="O1077" s="11" t="str">
        <f t="shared" si="139"/>
        <v/>
      </c>
      <c r="P1077" s="28">
        <f t="shared" si="140"/>
        <v>0.125</v>
      </c>
      <c r="Q1077" s="28">
        <f t="shared" si="141"/>
        <v>0.05</v>
      </c>
    </row>
    <row r="1078" spans="1:17" x14ac:dyDescent="0.2">
      <c r="A1078" s="5">
        <v>41894</v>
      </c>
      <c r="B1078" s="6">
        <v>43</v>
      </c>
      <c r="C1078" s="6">
        <v>1</v>
      </c>
      <c r="D1078" s="6" t="s">
        <v>69</v>
      </c>
      <c r="E1078" s="6" t="s">
        <v>98</v>
      </c>
      <c r="F1078" s="6">
        <v>20</v>
      </c>
      <c r="G1078" s="7">
        <v>3</v>
      </c>
      <c r="H1078" s="7">
        <v>8</v>
      </c>
      <c r="I1078" s="8">
        <v>2</v>
      </c>
      <c r="J1078" s="8" t="s">
        <v>67</v>
      </c>
      <c r="K1078" s="18" t="s">
        <v>51</v>
      </c>
      <c r="L1078" s="24">
        <f t="shared" si="136"/>
        <v>1</v>
      </c>
      <c r="M1078" s="23" t="str">
        <f t="shared" si="137"/>
        <v/>
      </c>
      <c r="N1078" s="9" t="str">
        <f t="shared" si="138"/>
        <v/>
      </c>
      <c r="O1078" s="11" t="str">
        <f t="shared" si="139"/>
        <v/>
      </c>
      <c r="P1078" s="28">
        <f t="shared" si="140"/>
        <v>0.125</v>
      </c>
      <c r="Q1078" s="28">
        <f t="shared" si="141"/>
        <v>0.05</v>
      </c>
    </row>
    <row r="1079" spans="1:17" x14ac:dyDescent="0.2">
      <c r="A1079" s="5">
        <v>41894</v>
      </c>
      <c r="B1079" s="6">
        <v>43</v>
      </c>
      <c r="C1079" s="6">
        <v>1</v>
      </c>
      <c r="D1079" s="6" t="s">
        <v>69</v>
      </c>
      <c r="E1079" s="6" t="s">
        <v>98</v>
      </c>
      <c r="F1079" s="6">
        <v>20</v>
      </c>
      <c r="G1079" s="7">
        <v>3</v>
      </c>
      <c r="H1079" s="7">
        <v>8</v>
      </c>
      <c r="I1079" s="8">
        <v>3</v>
      </c>
      <c r="J1079" s="8" t="s">
        <v>41</v>
      </c>
      <c r="K1079" s="18" t="s">
        <v>57</v>
      </c>
      <c r="L1079" s="24">
        <f t="shared" si="136"/>
        <v>1</v>
      </c>
      <c r="M1079" s="23" t="str">
        <f t="shared" si="137"/>
        <v/>
      </c>
      <c r="N1079" s="9" t="str">
        <f t="shared" si="138"/>
        <v/>
      </c>
      <c r="O1079" s="11" t="str">
        <f t="shared" si="139"/>
        <v/>
      </c>
      <c r="P1079" s="28">
        <f t="shared" si="140"/>
        <v>0.125</v>
      </c>
      <c r="Q1079" s="28">
        <f t="shared" si="141"/>
        <v>0.05</v>
      </c>
    </row>
    <row r="1080" spans="1:17" x14ac:dyDescent="0.2">
      <c r="A1080" s="5">
        <v>41894</v>
      </c>
      <c r="B1080" s="6">
        <v>43</v>
      </c>
      <c r="C1080" s="6">
        <v>1</v>
      </c>
      <c r="D1080" s="6" t="s">
        <v>69</v>
      </c>
      <c r="E1080" s="6" t="s">
        <v>98</v>
      </c>
      <c r="F1080" s="6">
        <v>20</v>
      </c>
      <c r="G1080" s="7">
        <v>3</v>
      </c>
      <c r="H1080" s="7">
        <v>8</v>
      </c>
      <c r="I1080" s="8">
        <v>4</v>
      </c>
      <c r="J1080" s="8" t="s">
        <v>67</v>
      </c>
      <c r="K1080" s="18" t="s">
        <v>51</v>
      </c>
      <c r="L1080" s="24">
        <f t="shared" si="136"/>
        <v>1</v>
      </c>
      <c r="M1080" s="23" t="str">
        <f t="shared" si="137"/>
        <v/>
      </c>
      <c r="N1080" s="9" t="str">
        <f t="shared" si="138"/>
        <v/>
      </c>
      <c r="O1080" s="11" t="str">
        <f t="shared" si="139"/>
        <v/>
      </c>
      <c r="P1080" s="28">
        <f t="shared" si="140"/>
        <v>0.125</v>
      </c>
      <c r="Q1080" s="28">
        <f t="shared" si="141"/>
        <v>0.05</v>
      </c>
    </row>
    <row r="1081" spans="1:17" x14ac:dyDescent="0.2">
      <c r="A1081" s="5">
        <v>41894</v>
      </c>
      <c r="B1081" s="6">
        <v>43</v>
      </c>
      <c r="C1081" s="6">
        <v>1</v>
      </c>
      <c r="D1081" s="6" t="s">
        <v>69</v>
      </c>
      <c r="E1081" s="6" t="s">
        <v>98</v>
      </c>
      <c r="F1081" s="6">
        <v>20</v>
      </c>
      <c r="G1081" s="7">
        <v>3</v>
      </c>
      <c r="H1081" s="7">
        <v>8</v>
      </c>
      <c r="I1081" s="8">
        <v>4</v>
      </c>
      <c r="J1081" s="8" t="s">
        <v>67</v>
      </c>
      <c r="K1081" s="18" t="s">
        <v>46</v>
      </c>
      <c r="L1081" s="24">
        <f t="shared" si="136"/>
        <v>1</v>
      </c>
      <c r="M1081" s="23" t="str">
        <f t="shared" si="137"/>
        <v/>
      </c>
      <c r="N1081" s="9" t="str">
        <f t="shared" si="138"/>
        <v/>
      </c>
      <c r="O1081" s="11" t="str">
        <f t="shared" si="139"/>
        <v/>
      </c>
      <c r="P1081" s="28">
        <f t="shared" si="140"/>
        <v>0.125</v>
      </c>
      <c r="Q1081" s="28">
        <f t="shared" si="141"/>
        <v>0.05</v>
      </c>
    </row>
    <row r="1082" spans="1:17" x14ac:dyDescent="0.2">
      <c r="A1082" s="5">
        <v>41894</v>
      </c>
      <c r="B1082" s="6">
        <v>43</v>
      </c>
      <c r="C1082" s="6">
        <v>1</v>
      </c>
      <c r="D1082" s="6" t="s">
        <v>69</v>
      </c>
      <c r="E1082" s="6" t="s">
        <v>98</v>
      </c>
      <c r="F1082" s="6">
        <v>20</v>
      </c>
      <c r="G1082" s="7">
        <v>3</v>
      </c>
      <c r="H1082" s="7">
        <v>8</v>
      </c>
      <c r="I1082" s="8">
        <v>5</v>
      </c>
      <c r="J1082" s="8" t="s">
        <v>35</v>
      </c>
      <c r="K1082" s="18" t="s">
        <v>51</v>
      </c>
      <c r="L1082" s="24">
        <f t="shared" si="136"/>
        <v>1</v>
      </c>
      <c r="M1082" s="23" t="str">
        <f t="shared" si="137"/>
        <v/>
      </c>
      <c r="N1082" s="9" t="str">
        <f t="shared" si="138"/>
        <v/>
      </c>
      <c r="O1082" s="11" t="str">
        <f t="shared" si="139"/>
        <v/>
      </c>
      <c r="P1082" s="28">
        <f t="shared" si="140"/>
        <v>0.125</v>
      </c>
      <c r="Q1082" s="28">
        <f t="shared" si="141"/>
        <v>0.05</v>
      </c>
    </row>
    <row r="1083" spans="1:17" x14ac:dyDescent="0.2">
      <c r="A1083" s="5">
        <v>41894</v>
      </c>
      <c r="B1083" s="6">
        <v>43</v>
      </c>
      <c r="C1083" s="6">
        <v>1</v>
      </c>
      <c r="D1083" s="6" t="s">
        <v>69</v>
      </c>
      <c r="E1083" s="6" t="s">
        <v>98</v>
      </c>
      <c r="F1083" s="6">
        <v>20</v>
      </c>
      <c r="G1083" s="7">
        <v>3</v>
      </c>
      <c r="H1083" s="7">
        <v>8</v>
      </c>
      <c r="I1083" s="8">
        <v>5</v>
      </c>
      <c r="J1083" s="8" t="s">
        <v>35</v>
      </c>
      <c r="K1083" s="18" t="s">
        <v>46</v>
      </c>
      <c r="L1083" s="24">
        <f t="shared" si="136"/>
        <v>1</v>
      </c>
      <c r="M1083" s="23" t="str">
        <f t="shared" si="137"/>
        <v/>
      </c>
      <c r="N1083" s="9" t="str">
        <f t="shared" si="138"/>
        <v/>
      </c>
      <c r="O1083" s="11" t="str">
        <f t="shared" si="139"/>
        <v/>
      </c>
      <c r="P1083" s="28">
        <f t="shared" si="140"/>
        <v>0.125</v>
      </c>
      <c r="Q1083" s="28">
        <f t="shared" si="141"/>
        <v>0.05</v>
      </c>
    </row>
    <row r="1084" spans="1:17" x14ac:dyDescent="0.2">
      <c r="A1084" s="5">
        <v>41894</v>
      </c>
      <c r="B1084" s="6">
        <v>43</v>
      </c>
      <c r="C1084" s="6">
        <v>1</v>
      </c>
      <c r="D1084" s="6" t="s">
        <v>69</v>
      </c>
      <c r="E1084" s="6" t="s">
        <v>98</v>
      </c>
      <c r="F1084" s="6">
        <v>20</v>
      </c>
      <c r="G1084" s="7">
        <v>3</v>
      </c>
      <c r="H1084" s="7">
        <v>8</v>
      </c>
      <c r="I1084" s="8">
        <v>6</v>
      </c>
      <c r="J1084" s="8" t="s">
        <v>67</v>
      </c>
      <c r="K1084" s="18" t="s">
        <v>55</v>
      </c>
      <c r="L1084" s="24">
        <f t="shared" si="136"/>
        <v>1</v>
      </c>
      <c r="M1084" s="23" t="str">
        <f t="shared" si="137"/>
        <v/>
      </c>
      <c r="N1084" s="9" t="str">
        <f t="shared" si="138"/>
        <v/>
      </c>
      <c r="O1084" s="11" t="str">
        <f t="shared" si="139"/>
        <v/>
      </c>
      <c r="P1084" s="28">
        <f t="shared" si="140"/>
        <v>0.125</v>
      </c>
      <c r="Q1084" s="28">
        <f t="shared" si="141"/>
        <v>0.05</v>
      </c>
    </row>
    <row r="1085" spans="1:17" x14ac:dyDescent="0.2">
      <c r="A1085" s="5">
        <v>41894</v>
      </c>
      <c r="B1085" s="6">
        <v>43</v>
      </c>
      <c r="C1085" s="6">
        <v>1</v>
      </c>
      <c r="D1085" s="6" t="s">
        <v>69</v>
      </c>
      <c r="E1085" s="6" t="s">
        <v>98</v>
      </c>
      <c r="F1085" s="6">
        <v>20</v>
      </c>
      <c r="G1085" s="7">
        <v>3</v>
      </c>
      <c r="H1085" s="7">
        <v>8</v>
      </c>
      <c r="I1085" s="8">
        <v>6</v>
      </c>
      <c r="J1085" s="8" t="s">
        <v>67</v>
      </c>
      <c r="K1085" s="18" t="s">
        <v>44</v>
      </c>
      <c r="L1085" s="24">
        <f t="shared" si="136"/>
        <v>1</v>
      </c>
      <c r="M1085" s="23">
        <f t="shared" si="137"/>
        <v>1</v>
      </c>
      <c r="N1085" s="9">
        <f t="shared" si="138"/>
        <v>1</v>
      </c>
      <c r="O1085" s="11">
        <f t="shared" si="139"/>
        <v>0.05</v>
      </c>
      <c r="P1085" s="28">
        <f t="shared" si="140"/>
        <v>0.125</v>
      </c>
      <c r="Q1085" s="28">
        <f t="shared" si="141"/>
        <v>0.05</v>
      </c>
    </row>
    <row r="1086" spans="1:17" x14ac:dyDescent="0.2">
      <c r="A1086" s="5">
        <v>41894</v>
      </c>
      <c r="B1086" s="6">
        <v>43</v>
      </c>
      <c r="C1086" s="6">
        <v>1</v>
      </c>
      <c r="D1086" s="6" t="s">
        <v>69</v>
      </c>
      <c r="E1086" s="6" t="s">
        <v>98</v>
      </c>
      <c r="F1086" s="6">
        <v>20</v>
      </c>
      <c r="G1086" s="7">
        <v>3</v>
      </c>
      <c r="H1086" s="7">
        <v>8</v>
      </c>
      <c r="I1086" s="8">
        <v>6</v>
      </c>
      <c r="J1086" s="8" t="s">
        <v>67</v>
      </c>
      <c r="K1086" s="18" t="s">
        <v>64</v>
      </c>
      <c r="L1086" s="24">
        <f t="shared" si="136"/>
        <v>1</v>
      </c>
      <c r="M1086" s="23" t="str">
        <f t="shared" si="137"/>
        <v/>
      </c>
      <c r="N1086" s="9" t="str">
        <f t="shared" si="138"/>
        <v/>
      </c>
      <c r="O1086" s="11" t="str">
        <f t="shared" si="139"/>
        <v/>
      </c>
      <c r="P1086" s="28">
        <f t="shared" si="140"/>
        <v>0.125</v>
      </c>
      <c r="Q1086" s="28">
        <f t="shared" si="141"/>
        <v>0.05</v>
      </c>
    </row>
    <row r="1087" spans="1:17" x14ac:dyDescent="0.2">
      <c r="A1087" s="5">
        <v>41894</v>
      </c>
      <c r="B1087" s="6">
        <v>43</v>
      </c>
      <c r="C1087" s="6">
        <v>1</v>
      </c>
      <c r="D1087" s="6" t="s">
        <v>69</v>
      </c>
      <c r="E1087" s="6" t="s">
        <v>98</v>
      </c>
      <c r="F1087" s="6">
        <v>20</v>
      </c>
      <c r="G1087" s="7">
        <v>3</v>
      </c>
      <c r="H1087" s="7">
        <v>8</v>
      </c>
      <c r="I1087" s="8">
        <v>6</v>
      </c>
      <c r="J1087" s="8" t="s">
        <v>67</v>
      </c>
      <c r="K1087" s="18" t="s">
        <v>51</v>
      </c>
      <c r="L1087" s="24">
        <f t="shared" si="136"/>
        <v>1</v>
      </c>
      <c r="M1087" s="23" t="str">
        <f t="shared" si="137"/>
        <v/>
      </c>
      <c r="N1087" s="9" t="str">
        <f t="shared" si="138"/>
        <v/>
      </c>
      <c r="O1087" s="11" t="str">
        <f t="shared" si="139"/>
        <v/>
      </c>
      <c r="P1087" s="28">
        <f t="shared" si="140"/>
        <v>0.125</v>
      </c>
      <c r="Q1087" s="28">
        <f t="shared" si="141"/>
        <v>0.05</v>
      </c>
    </row>
    <row r="1088" spans="1:17" x14ac:dyDescent="0.2">
      <c r="A1088" s="5">
        <v>41894</v>
      </c>
      <c r="B1088" s="6">
        <v>43</v>
      </c>
      <c r="C1088" s="6">
        <v>1</v>
      </c>
      <c r="D1088" s="6" t="s">
        <v>69</v>
      </c>
      <c r="E1088" s="6" t="s">
        <v>98</v>
      </c>
      <c r="F1088" s="6">
        <v>20</v>
      </c>
      <c r="G1088" s="7">
        <v>3</v>
      </c>
      <c r="H1088" s="7">
        <v>8</v>
      </c>
      <c r="I1088" s="8">
        <v>7</v>
      </c>
      <c r="J1088" s="8" t="s">
        <v>32</v>
      </c>
      <c r="K1088" s="18" t="s">
        <v>51</v>
      </c>
      <c r="L1088" s="24">
        <f t="shared" si="136"/>
        <v>1</v>
      </c>
      <c r="M1088" s="23" t="str">
        <f t="shared" si="137"/>
        <v/>
      </c>
      <c r="N1088" s="9" t="str">
        <f t="shared" si="138"/>
        <v/>
      </c>
      <c r="O1088" s="11" t="str">
        <f t="shared" si="139"/>
        <v/>
      </c>
      <c r="P1088" s="28">
        <f t="shared" si="140"/>
        <v>0.125</v>
      </c>
      <c r="Q1088" s="28">
        <f t="shared" si="141"/>
        <v>0.05</v>
      </c>
    </row>
    <row r="1089" spans="1:17" x14ac:dyDescent="0.2">
      <c r="A1089" s="5">
        <v>41894</v>
      </c>
      <c r="B1089" s="6">
        <v>43</v>
      </c>
      <c r="C1089" s="6">
        <v>1</v>
      </c>
      <c r="D1089" s="6" t="s">
        <v>69</v>
      </c>
      <c r="E1089" s="6" t="s">
        <v>98</v>
      </c>
      <c r="F1089" s="6">
        <v>20</v>
      </c>
      <c r="G1089" s="7">
        <v>3</v>
      </c>
      <c r="H1089" s="7">
        <v>8</v>
      </c>
      <c r="I1089" s="8">
        <v>7</v>
      </c>
      <c r="J1089" s="8" t="s">
        <v>32</v>
      </c>
      <c r="K1089" s="18" t="s">
        <v>59</v>
      </c>
      <c r="L1089" s="24">
        <f t="shared" si="136"/>
        <v>1</v>
      </c>
      <c r="M1089" s="23" t="str">
        <f t="shared" si="137"/>
        <v/>
      </c>
      <c r="N1089" s="9" t="str">
        <f t="shared" si="138"/>
        <v/>
      </c>
      <c r="O1089" s="11" t="str">
        <f t="shared" si="139"/>
        <v/>
      </c>
      <c r="P1089" s="28">
        <f t="shared" si="140"/>
        <v>0.125</v>
      </c>
      <c r="Q1089" s="28">
        <f t="shared" si="141"/>
        <v>0.05</v>
      </c>
    </row>
    <row r="1090" spans="1:17" x14ac:dyDescent="0.2">
      <c r="A1090" s="5">
        <v>41894</v>
      </c>
      <c r="B1090" s="6">
        <v>43</v>
      </c>
      <c r="C1090" s="6">
        <v>1</v>
      </c>
      <c r="D1090" s="6" t="s">
        <v>69</v>
      </c>
      <c r="E1090" s="6" t="s">
        <v>98</v>
      </c>
      <c r="F1090" s="6">
        <v>20</v>
      </c>
      <c r="G1090" s="7">
        <v>3</v>
      </c>
      <c r="H1090" s="7">
        <v>8</v>
      </c>
      <c r="I1090" s="8">
        <v>8</v>
      </c>
      <c r="J1090" s="8" t="s">
        <v>35</v>
      </c>
      <c r="K1090" s="18" t="s">
        <v>78</v>
      </c>
      <c r="L1090" s="24">
        <f t="shared" si="136"/>
        <v>1</v>
      </c>
      <c r="M1090" s="23" t="str">
        <f t="shared" si="137"/>
        <v/>
      </c>
      <c r="N1090" s="9" t="str">
        <f t="shared" si="138"/>
        <v/>
      </c>
      <c r="O1090" s="11" t="str">
        <f t="shared" si="139"/>
        <v/>
      </c>
      <c r="P1090" s="28">
        <f t="shared" si="140"/>
        <v>0.125</v>
      </c>
      <c r="Q1090" s="28">
        <f t="shared" si="141"/>
        <v>0.05</v>
      </c>
    </row>
    <row r="1091" spans="1:17" x14ac:dyDescent="0.2">
      <c r="A1091" s="5">
        <v>41894</v>
      </c>
      <c r="B1091" s="6">
        <v>43</v>
      </c>
      <c r="C1091" s="6">
        <v>1</v>
      </c>
      <c r="D1091" s="6" t="s">
        <v>69</v>
      </c>
      <c r="E1091" s="6" t="s">
        <v>98</v>
      </c>
      <c r="F1091" s="6">
        <v>20</v>
      </c>
      <c r="G1091" s="7">
        <v>3</v>
      </c>
      <c r="H1091" s="7">
        <v>8</v>
      </c>
      <c r="I1091" s="8">
        <v>8</v>
      </c>
      <c r="J1091" s="8" t="s">
        <v>35</v>
      </c>
      <c r="K1091" s="18" t="s">
        <v>51</v>
      </c>
      <c r="L1091" s="24">
        <f t="shared" si="136"/>
        <v>1</v>
      </c>
      <c r="M1091" s="23" t="str">
        <f t="shared" si="137"/>
        <v/>
      </c>
      <c r="N1091" s="9" t="str">
        <f t="shared" si="138"/>
        <v/>
      </c>
      <c r="O1091" s="11" t="str">
        <f t="shared" si="139"/>
        <v/>
      </c>
      <c r="P1091" s="28">
        <f t="shared" si="140"/>
        <v>0.125</v>
      </c>
      <c r="Q1091" s="28">
        <f t="shared" si="141"/>
        <v>0.05</v>
      </c>
    </row>
    <row r="1092" spans="1:17" x14ac:dyDescent="0.2">
      <c r="A1092" s="5">
        <v>41894</v>
      </c>
      <c r="B1092" s="6">
        <v>43</v>
      </c>
      <c r="C1092" s="6">
        <v>1</v>
      </c>
      <c r="D1092" s="6" t="s">
        <v>69</v>
      </c>
      <c r="E1092" s="6" t="s">
        <v>99</v>
      </c>
      <c r="F1092" s="6">
        <v>24</v>
      </c>
      <c r="G1092" s="7">
        <v>1</v>
      </c>
      <c r="H1092" s="7">
        <v>7</v>
      </c>
      <c r="I1092" s="8">
        <v>1</v>
      </c>
      <c r="J1092" s="8" t="s">
        <v>34</v>
      </c>
      <c r="K1092" s="18" t="s">
        <v>53</v>
      </c>
      <c r="L1092" s="24">
        <f t="shared" si="136"/>
        <v>0</v>
      </c>
      <c r="M1092" s="23" t="str">
        <f t="shared" si="137"/>
        <v/>
      </c>
      <c r="N1092" s="9" t="str">
        <f t="shared" si="138"/>
        <v/>
      </c>
      <c r="O1092" s="11" t="str">
        <f t="shared" si="139"/>
        <v/>
      </c>
      <c r="P1092" s="28">
        <f t="shared" si="140"/>
        <v>0.14285714285714285</v>
      </c>
      <c r="Q1092" s="28">
        <f t="shared" si="141"/>
        <v>4.1666666666666664E-2</v>
      </c>
    </row>
    <row r="1093" spans="1:17" x14ac:dyDescent="0.2">
      <c r="A1093" s="5">
        <v>41894</v>
      </c>
      <c r="B1093" s="6">
        <v>43</v>
      </c>
      <c r="C1093" s="6">
        <v>1</v>
      </c>
      <c r="D1093" s="6" t="s">
        <v>69</v>
      </c>
      <c r="E1093" s="6" t="s">
        <v>99</v>
      </c>
      <c r="F1093" s="6">
        <v>24</v>
      </c>
      <c r="G1093" s="7">
        <v>1</v>
      </c>
      <c r="H1093" s="7">
        <v>7</v>
      </c>
      <c r="I1093" s="8">
        <v>2</v>
      </c>
      <c r="J1093" s="8" t="s">
        <v>32</v>
      </c>
      <c r="K1093" s="18" t="s">
        <v>68</v>
      </c>
      <c r="L1093" s="24">
        <f t="shared" si="136"/>
        <v>1</v>
      </c>
      <c r="M1093" s="23" t="str">
        <f t="shared" si="137"/>
        <v/>
      </c>
      <c r="N1093" s="9" t="str">
        <f t="shared" si="138"/>
        <v/>
      </c>
      <c r="O1093" s="11" t="str">
        <f t="shared" si="139"/>
        <v/>
      </c>
      <c r="P1093" s="28">
        <f t="shared" si="140"/>
        <v>0.14285714285714285</v>
      </c>
      <c r="Q1093" s="28">
        <f t="shared" si="141"/>
        <v>4.1666666666666664E-2</v>
      </c>
    </row>
    <row r="1094" spans="1:17" x14ac:dyDescent="0.2">
      <c r="A1094" s="5">
        <v>41894</v>
      </c>
      <c r="B1094" s="6">
        <v>43</v>
      </c>
      <c r="C1094" s="6">
        <v>1</v>
      </c>
      <c r="D1094" s="6" t="s">
        <v>69</v>
      </c>
      <c r="E1094" s="6" t="s">
        <v>99</v>
      </c>
      <c r="F1094" s="6">
        <v>24</v>
      </c>
      <c r="G1094" s="7">
        <v>1</v>
      </c>
      <c r="H1094" s="7">
        <v>7</v>
      </c>
      <c r="I1094" s="8">
        <v>2</v>
      </c>
      <c r="J1094" s="8" t="s">
        <v>32</v>
      </c>
      <c r="K1094" s="18" t="s">
        <v>51</v>
      </c>
      <c r="L1094" s="24">
        <f t="shared" si="136"/>
        <v>1</v>
      </c>
      <c r="M1094" s="23" t="str">
        <f t="shared" si="137"/>
        <v/>
      </c>
      <c r="N1094" s="9" t="str">
        <f t="shared" si="138"/>
        <v/>
      </c>
      <c r="O1094" s="11" t="str">
        <f t="shared" si="139"/>
        <v/>
      </c>
      <c r="P1094" s="28">
        <f t="shared" si="140"/>
        <v>0.14285714285714285</v>
      </c>
      <c r="Q1094" s="28">
        <f t="shared" si="141"/>
        <v>4.1666666666666664E-2</v>
      </c>
    </row>
    <row r="1095" spans="1:17" x14ac:dyDescent="0.2">
      <c r="A1095" s="5">
        <v>41894</v>
      </c>
      <c r="B1095" s="6">
        <v>43</v>
      </c>
      <c r="C1095" s="6">
        <v>1</v>
      </c>
      <c r="D1095" s="6" t="s">
        <v>69</v>
      </c>
      <c r="E1095" s="6" t="s">
        <v>99</v>
      </c>
      <c r="F1095" s="6">
        <v>24</v>
      </c>
      <c r="G1095" s="7">
        <v>1</v>
      </c>
      <c r="H1095" s="7">
        <v>7</v>
      </c>
      <c r="I1095" s="8">
        <v>2</v>
      </c>
      <c r="J1095" s="8" t="s">
        <v>32</v>
      </c>
      <c r="K1095" s="18" t="s">
        <v>59</v>
      </c>
      <c r="L1095" s="24">
        <f t="shared" si="136"/>
        <v>1</v>
      </c>
      <c r="M1095" s="23" t="str">
        <f t="shared" si="137"/>
        <v/>
      </c>
      <c r="N1095" s="9" t="str">
        <f t="shared" si="138"/>
        <v/>
      </c>
      <c r="O1095" s="11" t="str">
        <f t="shared" si="139"/>
        <v/>
      </c>
      <c r="P1095" s="28">
        <f t="shared" si="140"/>
        <v>0.14285714285714285</v>
      </c>
      <c r="Q1095" s="28">
        <f t="shared" si="141"/>
        <v>4.1666666666666664E-2</v>
      </c>
    </row>
    <row r="1096" spans="1:17" x14ac:dyDescent="0.2">
      <c r="A1096" s="5">
        <v>41894</v>
      </c>
      <c r="B1096" s="6">
        <v>43</v>
      </c>
      <c r="C1096" s="6">
        <v>1</v>
      </c>
      <c r="D1096" s="6" t="s">
        <v>69</v>
      </c>
      <c r="E1096" s="6" t="s">
        <v>99</v>
      </c>
      <c r="F1096" s="6">
        <v>24</v>
      </c>
      <c r="G1096" s="7">
        <v>1</v>
      </c>
      <c r="H1096" s="7">
        <v>7</v>
      </c>
      <c r="I1096" s="8">
        <v>3</v>
      </c>
      <c r="J1096" s="8" t="s">
        <v>67</v>
      </c>
      <c r="K1096" s="18" t="s">
        <v>54</v>
      </c>
      <c r="L1096" s="24">
        <f t="shared" si="136"/>
        <v>0</v>
      </c>
      <c r="M1096" s="23" t="str">
        <f t="shared" si="137"/>
        <v/>
      </c>
      <c r="N1096" s="9" t="str">
        <f t="shared" si="138"/>
        <v/>
      </c>
      <c r="O1096" s="11" t="str">
        <f t="shared" si="139"/>
        <v/>
      </c>
      <c r="P1096" s="28">
        <f t="shared" si="140"/>
        <v>0.14285714285714285</v>
      </c>
      <c r="Q1096" s="28">
        <f t="shared" si="141"/>
        <v>4.1666666666666664E-2</v>
      </c>
    </row>
    <row r="1097" spans="1:17" x14ac:dyDescent="0.2">
      <c r="A1097" s="5">
        <v>41894</v>
      </c>
      <c r="B1097" s="6">
        <v>43</v>
      </c>
      <c r="C1097" s="6">
        <v>1</v>
      </c>
      <c r="D1097" s="6" t="s">
        <v>69</v>
      </c>
      <c r="E1097" s="6" t="s">
        <v>99</v>
      </c>
      <c r="F1097" s="6">
        <v>24</v>
      </c>
      <c r="G1097" s="7">
        <v>1</v>
      </c>
      <c r="H1097" s="7">
        <v>7</v>
      </c>
      <c r="I1097" s="8">
        <v>4</v>
      </c>
      <c r="J1097" s="8" t="s">
        <v>67</v>
      </c>
      <c r="K1097" s="18" t="s">
        <v>51</v>
      </c>
      <c r="L1097" s="24">
        <f t="shared" ref="L1097:L1160" si="142">IF(OR(K1097="NONE",K1097="SED"),0,IF(K1097="MIS","",1))</f>
        <v>1</v>
      </c>
      <c r="M1097" s="23" t="str">
        <f t="shared" ref="M1097:M1160" si="143">IF(OR(K1097="SA", K1097="PBUR", K1097= "BUR"), 1, "")</f>
        <v/>
      </c>
      <c r="N1097" s="9" t="str">
        <f t="shared" ref="N1097:N1160" si="144">IF(M1097&lt;&gt;1,"",IF(M1098&lt;&gt;1,1,IF(I1097=I1098,"",1)))</f>
        <v/>
      </c>
      <c r="O1097" s="11" t="str">
        <f t="shared" ref="O1097:O1160" si="145">IF(N1097=1, (N1097/F1097), "")</f>
        <v/>
      </c>
      <c r="P1097" s="28">
        <f t="shared" ref="P1097:P1160" si="146">(1/H1097)</f>
        <v>0.14285714285714285</v>
      </c>
      <c r="Q1097" s="28">
        <f t="shared" ref="Q1097:Q1160" si="147">(1/F1097)</f>
        <v>4.1666666666666664E-2</v>
      </c>
    </row>
    <row r="1098" spans="1:17" x14ac:dyDescent="0.2">
      <c r="A1098" s="5">
        <v>41894</v>
      </c>
      <c r="B1098" s="6">
        <v>43</v>
      </c>
      <c r="C1098" s="6">
        <v>1</v>
      </c>
      <c r="D1098" s="6" t="s">
        <v>69</v>
      </c>
      <c r="E1098" s="6" t="s">
        <v>99</v>
      </c>
      <c r="F1098" s="6">
        <v>24</v>
      </c>
      <c r="G1098" s="7">
        <v>1</v>
      </c>
      <c r="H1098" s="7">
        <v>7</v>
      </c>
      <c r="I1098" s="8">
        <v>4</v>
      </c>
      <c r="J1098" s="8" t="s">
        <v>67</v>
      </c>
      <c r="K1098" s="18" t="s">
        <v>46</v>
      </c>
      <c r="L1098" s="24">
        <f t="shared" si="142"/>
        <v>1</v>
      </c>
      <c r="M1098" s="23" t="str">
        <f t="shared" si="143"/>
        <v/>
      </c>
      <c r="N1098" s="9" t="str">
        <f t="shared" si="144"/>
        <v/>
      </c>
      <c r="O1098" s="11" t="str">
        <f t="shared" si="145"/>
        <v/>
      </c>
      <c r="P1098" s="28">
        <f t="shared" si="146"/>
        <v>0.14285714285714285</v>
      </c>
      <c r="Q1098" s="28">
        <f t="shared" si="147"/>
        <v>4.1666666666666664E-2</v>
      </c>
    </row>
    <row r="1099" spans="1:17" x14ac:dyDescent="0.2">
      <c r="A1099" s="5">
        <v>41894</v>
      </c>
      <c r="B1099" s="6">
        <v>43</v>
      </c>
      <c r="C1099" s="6">
        <v>1</v>
      </c>
      <c r="D1099" s="6" t="s">
        <v>69</v>
      </c>
      <c r="E1099" s="6" t="s">
        <v>99</v>
      </c>
      <c r="F1099" s="6">
        <v>24</v>
      </c>
      <c r="G1099" s="7">
        <v>1</v>
      </c>
      <c r="H1099" s="7">
        <v>7</v>
      </c>
      <c r="I1099" s="8">
        <v>5</v>
      </c>
      <c r="J1099" s="8" t="s">
        <v>67</v>
      </c>
      <c r="K1099" s="18" t="s">
        <v>57</v>
      </c>
      <c r="L1099" s="24">
        <f t="shared" si="142"/>
        <v>1</v>
      </c>
      <c r="M1099" s="23" t="str">
        <f t="shared" si="143"/>
        <v/>
      </c>
      <c r="N1099" s="9" t="str">
        <f t="shared" si="144"/>
        <v/>
      </c>
      <c r="O1099" s="11" t="str">
        <f t="shared" si="145"/>
        <v/>
      </c>
      <c r="P1099" s="28">
        <f t="shared" si="146"/>
        <v>0.14285714285714285</v>
      </c>
      <c r="Q1099" s="28">
        <f t="shared" si="147"/>
        <v>4.1666666666666664E-2</v>
      </c>
    </row>
    <row r="1100" spans="1:17" x14ac:dyDescent="0.2">
      <c r="A1100" s="5">
        <v>41894</v>
      </c>
      <c r="B1100" s="6">
        <v>43</v>
      </c>
      <c r="C1100" s="6">
        <v>1</v>
      </c>
      <c r="D1100" s="6" t="s">
        <v>69</v>
      </c>
      <c r="E1100" s="6" t="s">
        <v>99</v>
      </c>
      <c r="F1100" s="6">
        <v>24</v>
      </c>
      <c r="G1100" s="7">
        <v>1</v>
      </c>
      <c r="H1100" s="7">
        <v>7</v>
      </c>
      <c r="I1100" s="8">
        <v>5</v>
      </c>
      <c r="J1100" s="8" t="s">
        <v>67</v>
      </c>
      <c r="K1100" s="18" t="s">
        <v>51</v>
      </c>
      <c r="L1100" s="24">
        <f t="shared" si="142"/>
        <v>1</v>
      </c>
      <c r="M1100" s="23" t="str">
        <f t="shared" si="143"/>
        <v/>
      </c>
      <c r="N1100" s="9" t="str">
        <f t="shared" si="144"/>
        <v/>
      </c>
      <c r="O1100" s="11" t="str">
        <f t="shared" si="145"/>
        <v/>
      </c>
      <c r="P1100" s="28">
        <f t="shared" si="146"/>
        <v>0.14285714285714285</v>
      </c>
      <c r="Q1100" s="28">
        <f t="shared" si="147"/>
        <v>4.1666666666666664E-2</v>
      </c>
    </row>
    <row r="1101" spans="1:17" x14ac:dyDescent="0.2">
      <c r="A1101" s="5">
        <v>41894</v>
      </c>
      <c r="B1101" s="6">
        <v>43</v>
      </c>
      <c r="C1101" s="6">
        <v>1</v>
      </c>
      <c r="D1101" s="6" t="s">
        <v>69</v>
      </c>
      <c r="E1101" s="6" t="s">
        <v>99</v>
      </c>
      <c r="F1101" s="6">
        <v>24</v>
      </c>
      <c r="G1101" s="7">
        <v>1</v>
      </c>
      <c r="H1101" s="7">
        <v>7</v>
      </c>
      <c r="I1101" s="8">
        <v>6</v>
      </c>
      <c r="J1101" s="8" t="s">
        <v>42</v>
      </c>
      <c r="K1101" s="18" t="s">
        <v>51</v>
      </c>
      <c r="L1101" s="24">
        <f t="shared" si="142"/>
        <v>1</v>
      </c>
      <c r="M1101" s="23" t="str">
        <f t="shared" si="143"/>
        <v/>
      </c>
      <c r="N1101" s="9" t="str">
        <f t="shared" si="144"/>
        <v/>
      </c>
      <c r="O1101" s="11" t="str">
        <f t="shared" si="145"/>
        <v/>
      </c>
      <c r="P1101" s="28">
        <f t="shared" si="146"/>
        <v>0.14285714285714285</v>
      </c>
      <c r="Q1101" s="28">
        <f t="shared" si="147"/>
        <v>4.1666666666666664E-2</v>
      </c>
    </row>
    <row r="1102" spans="1:17" x14ac:dyDescent="0.2">
      <c r="A1102" s="5">
        <v>41894</v>
      </c>
      <c r="B1102" s="6">
        <v>43</v>
      </c>
      <c r="C1102" s="6">
        <v>1</v>
      </c>
      <c r="D1102" s="6" t="s">
        <v>69</v>
      </c>
      <c r="E1102" s="6" t="s">
        <v>99</v>
      </c>
      <c r="F1102" s="6">
        <v>24</v>
      </c>
      <c r="G1102" s="7">
        <v>1</v>
      </c>
      <c r="H1102" s="7">
        <v>7</v>
      </c>
      <c r="I1102" s="8">
        <v>6</v>
      </c>
      <c r="J1102" s="8" t="s">
        <v>42</v>
      </c>
      <c r="K1102" s="18" t="s">
        <v>78</v>
      </c>
      <c r="L1102" s="24">
        <f t="shared" si="142"/>
        <v>1</v>
      </c>
      <c r="M1102" s="23" t="str">
        <f t="shared" si="143"/>
        <v/>
      </c>
      <c r="N1102" s="9" t="str">
        <f t="shared" si="144"/>
        <v/>
      </c>
      <c r="O1102" s="11" t="str">
        <f t="shared" si="145"/>
        <v/>
      </c>
      <c r="P1102" s="28">
        <f t="shared" si="146"/>
        <v>0.14285714285714285</v>
      </c>
      <c r="Q1102" s="28">
        <f t="shared" si="147"/>
        <v>4.1666666666666664E-2</v>
      </c>
    </row>
    <row r="1103" spans="1:17" x14ac:dyDescent="0.2">
      <c r="A1103" s="5">
        <v>41894</v>
      </c>
      <c r="B1103" s="6">
        <v>43</v>
      </c>
      <c r="C1103" s="6">
        <v>1</v>
      </c>
      <c r="D1103" s="6" t="s">
        <v>69</v>
      </c>
      <c r="E1103" s="6" t="s">
        <v>99</v>
      </c>
      <c r="F1103" s="6">
        <v>24</v>
      </c>
      <c r="G1103" s="7">
        <v>1</v>
      </c>
      <c r="H1103" s="7">
        <v>7</v>
      </c>
      <c r="I1103" s="8">
        <v>7</v>
      </c>
      <c r="J1103" s="8" t="s">
        <v>33</v>
      </c>
      <c r="K1103" s="18" t="s">
        <v>47</v>
      </c>
      <c r="L1103" s="24">
        <f t="shared" si="142"/>
        <v>1</v>
      </c>
      <c r="M1103" s="23" t="str">
        <f t="shared" si="143"/>
        <v/>
      </c>
      <c r="N1103" s="9" t="str">
        <f t="shared" si="144"/>
        <v/>
      </c>
      <c r="O1103" s="11" t="str">
        <f t="shared" si="145"/>
        <v/>
      </c>
      <c r="P1103" s="28">
        <f t="shared" si="146"/>
        <v>0.14285714285714285</v>
      </c>
      <c r="Q1103" s="28">
        <f t="shared" si="147"/>
        <v>4.1666666666666664E-2</v>
      </c>
    </row>
    <row r="1104" spans="1:17" x14ac:dyDescent="0.2">
      <c r="A1104" s="5">
        <v>41894</v>
      </c>
      <c r="B1104" s="6">
        <v>43</v>
      </c>
      <c r="C1104" s="6">
        <v>1</v>
      </c>
      <c r="D1104" s="6" t="s">
        <v>69</v>
      </c>
      <c r="E1104" s="6" t="s">
        <v>99</v>
      </c>
      <c r="F1104" s="6">
        <v>24</v>
      </c>
      <c r="G1104" s="7">
        <v>2</v>
      </c>
      <c r="H1104" s="7">
        <v>8</v>
      </c>
      <c r="I1104" s="8">
        <v>1</v>
      </c>
      <c r="J1104" s="8" t="s">
        <v>67</v>
      </c>
      <c r="K1104" s="18" t="s">
        <v>51</v>
      </c>
      <c r="L1104" s="24">
        <f t="shared" si="142"/>
        <v>1</v>
      </c>
      <c r="M1104" s="23" t="str">
        <f t="shared" si="143"/>
        <v/>
      </c>
      <c r="N1104" s="9" t="str">
        <f t="shared" si="144"/>
        <v/>
      </c>
      <c r="O1104" s="11" t="str">
        <f t="shared" si="145"/>
        <v/>
      </c>
      <c r="P1104" s="28">
        <f t="shared" si="146"/>
        <v>0.125</v>
      </c>
      <c r="Q1104" s="28">
        <f t="shared" si="147"/>
        <v>4.1666666666666664E-2</v>
      </c>
    </row>
    <row r="1105" spans="1:17" x14ac:dyDescent="0.2">
      <c r="A1105" s="5">
        <v>41894</v>
      </c>
      <c r="B1105" s="6">
        <v>43</v>
      </c>
      <c r="C1105" s="6">
        <v>1</v>
      </c>
      <c r="D1105" s="6" t="s">
        <v>69</v>
      </c>
      <c r="E1105" s="6" t="s">
        <v>99</v>
      </c>
      <c r="F1105" s="6">
        <v>24</v>
      </c>
      <c r="G1105" s="7">
        <v>2</v>
      </c>
      <c r="H1105" s="7">
        <v>8</v>
      </c>
      <c r="I1105" s="8">
        <v>1</v>
      </c>
      <c r="J1105" s="8" t="s">
        <v>67</v>
      </c>
      <c r="K1105" s="18" t="s">
        <v>54</v>
      </c>
      <c r="L1105" s="24">
        <f t="shared" si="142"/>
        <v>0</v>
      </c>
      <c r="M1105" s="23" t="str">
        <f t="shared" si="143"/>
        <v/>
      </c>
      <c r="N1105" s="9" t="str">
        <f t="shared" si="144"/>
        <v/>
      </c>
      <c r="O1105" s="11" t="str">
        <f t="shared" si="145"/>
        <v/>
      </c>
      <c r="P1105" s="28">
        <f t="shared" si="146"/>
        <v>0.125</v>
      </c>
      <c r="Q1105" s="28">
        <f t="shared" si="147"/>
        <v>4.1666666666666664E-2</v>
      </c>
    </row>
    <row r="1106" spans="1:17" x14ac:dyDescent="0.2">
      <c r="A1106" s="5">
        <v>41894</v>
      </c>
      <c r="B1106" s="6">
        <v>43</v>
      </c>
      <c r="C1106" s="6">
        <v>1</v>
      </c>
      <c r="D1106" s="6" t="s">
        <v>69</v>
      </c>
      <c r="E1106" s="6" t="s">
        <v>99</v>
      </c>
      <c r="F1106" s="6">
        <v>24</v>
      </c>
      <c r="G1106" s="7">
        <v>2</v>
      </c>
      <c r="H1106" s="7">
        <v>8</v>
      </c>
      <c r="I1106" s="8">
        <v>2</v>
      </c>
      <c r="J1106" s="8" t="s">
        <v>35</v>
      </c>
      <c r="K1106" s="18" t="s">
        <v>57</v>
      </c>
      <c r="L1106" s="24">
        <f t="shared" si="142"/>
        <v>1</v>
      </c>
      <c r="M1106" s="23" t="str">
        <f t="shared" si="143"/>
        <v/>
      </c>
      <c r="N1106" s="9" t="str">
        <f t="shared" si="144"/>
        <v/>
      </c>
      <c r="O1106" s="11" t="str">
        <f t="shared" si="145"/>
        <v/>
      </c>
      <c r="P1106" s="28">
        <f t="shared" si="146"/>
        <v>0.125</v>
      </c>
      <c r="Q1106" s="28">
        <f t="shared" si="147"/>
        <v>4.1666666666666664E-2</v>
      </c>
    </row>
    <row r="1107" spans="1:17" x14ac:dyDescent="0.2">
      <c r="A1107" s="5">
        <v>41894</v>
      </c>
      <c r="B1107" s="6">
        <v>43</v>
      </c>
      <c r="C1107" s="6">
        <v>1</v>
      </c>
      <c r="D1107" s="6" t="s">
        <v>69</v>
      </c>
      <c r="E1107" s="6" t="s">
        <v>99</v>
      </c>
      <c r="F1107" s="6">
        <v>24</v>
      </c>
      <c r="G1107" s="7">
        <v>2</v>
      </c>
      <c r="H1107" s="7">
        <v>8</v>
      </c>
      <c r="I1107" s="8">
        <v>2</v>
      </c>
      <c r="J1107" s="8" t="s">
        <v>35</v>
      </c>
      <c r="K1107" s="18" t="s">
        <v>51</v>
      </c>
      <c r="L1107" s="24">
        <f t="shared" si="142"/>
        <v>1</v>
      </c>
      <c r="M1107" s="23" t="str">
        <f t="shared" si="143"/>
        <v/>
      </c>
      <c r="N1107" s="9" t="str">
        <f t="shared" si="144"/>
        <v/>
      </c>
      <c r="O1107" s="11" t="str">
        <f t="shared" si="145"/>
        <v/>
      </c>
      <c r="P1107" s="28">
        <f t="shared" si="146"/>
        <v>0.125</v>
      </c>
      <c r="Q1107" s="28">
        <f t="shared" si="147"/>
        <v>4.1666666666666664E-2</v>
      </c>
    </row>
    <row r="1108" spans="1:17" x14ac:dyDescent="0.2">
      <c r="A1108" s="5">
        <v>41894</v>
      </c>
      <c r="B1108" s="6">
        <v>43</v>
      </c>
      <c r="C1108" s="6">
        <v>1</v>
      </c>
      <c r="D1108" s="6" t="s">
        <v>69</v>
      </c>
      <c r="E1108" s="6" t="s">
        <v>99</v>
      </c>
      <c r="F1108" s="6">
        <v>24</v>
      </c>
      <c r="G1108" s="7">
        <v>2</v>
      </c>
      <c r="H1108" s="7">
        <v>8</v>
      </c>
      <c r="I1108" s="8">
        <v>3</v>
      </c>
      <c r="J1108" s="8" t="s">
        <v>67</v>
      </c>
      <c r="K1108" s="18" t="s">
        <v>51</v>
      </c>
      <c r="L1108" s="24">
        <f t="shared" si="142"/>
        <v>1</v>
      </c>
      <c r="M1108" s="23" t="str">
        <f t="shared" si="143"/>
        <v/>
      </c>
      <c r="N1108" s="9" t="str">
        <f t="shared" si="144"/>
        <v/>
      </c>
      <c r="O1108" s="11" t="str">
        <f t="shared" si="145"/>
        <v/>
      </c>
      <c r="P1108" s="28">
        <f t="shared" si="146"/>
        <v>0.125</v>
      </c>
      <c r="Q1108" s="28">
        <f t="shared" si="147"/>
        <v>4.1666666666666664E-2</v>
      </c>
    </row>
    <row r="1109" spans="1:17" x14ac:dyDescent="0.2">
      <c r="A1109" s="5">
        <v>41894</v>
      </c>
      <c r="B1109" s="6">
        <v>43</v>
      </c>
      <c r="C1109" s="6">
        <v>1</v>
      </c>
      <c r="D1109" s="6" t="s">
        <v>69</v>
      </c>
      <c r="E1109" s="6" t="s">
        <v>99</v>
      </c>
      <c r="F1109" s="6">
        <v>24</v>
      </c>
      <c r="G1109" s="7">
        <v>2</v>
      </c>
      <c r="H1109" s="7">
        <v>8</v>
      </c>
      <c r="I1109" s="8">
        <v>3</v>
      </c>
      <c r="J1109" s="8" t="s">
        <v>67</v>
      </c>
      <c r="K1109" s="18" t="s">
        <v>59</v>
      </c>
      <c r="L1109" s="24">
        <f t="shared" si="142"/>
        <v>1</v>
      </c>
      <c r="M1109" s="23" t="str">
        <f t="shared" si="143"/>
        <v/>
      </c>
      <c r="N1109" s="9" t="str">
        <f t="shared" si="144"/>
        <v/>
      </c>
      <c r="O1109" s="11" t="str">
        <f t="shared" si="145"/>
        <v/>
      </c>
      <c r="P1109" s="28">
        <f t="shared" si="146"/>
        <v>0.125</v>
      </c>
      <c r="Q1109" s="28">
        <f t="shared" si="147"/>
        <v>4.1666666666666664E-2</v>
      </c>
    </row>
    <row r="1110" spans="1:17" x14ac:dyDescent="0.2">
      <c r="A1110" s="5">
        <v>41894</v>
      </c>
      <c r="B1110" s="6">
        <v>43</v>
      </c>
      <c r="C1110" s="6">
        <v>1</v>
      </c>
      <c r="D1110" s="6" t="s">
        <v>69</v>
      </c>
      <c r="E1110" s="6" t="s">
        <v>99</v>
      </c>
      <c r="F1110" s="6">
        <v>24</v>
      </c>
      <c r="G1110" s="7">
        <v>2</v>
      </c>
      <c r="H1110" s="7">
        <v>8</v>
      </c>
      <c r="I1110" s="8">
        <v>4</v>
      </c>
      <c r="J1110" s="8" t="s">
        <v>67</v>
      </c>
      <c r="K1110" s="18" t="s">
        <v>51</v>
      </c>
      <c r="L1110" s="24">
        <f t="shared" si="142"/>
        <v>1</v>
      </c>
      <c r="M1110" s="23" t="str">
        <f t="shared" si="143"/>
        <v/>
      </c>
      <c r="N1110" s="9" t="str">
        <f t="shared" si="144"/>
        <v/>
      </c>
      <c r="O1110" s="11" t="str">
        <f t="shared" si="145"/>
        <v/>
      </c>
      <c r="P1110" s="28">
        <f t="shared" si="146"/>
        <v>0.125</v>
      </c>
      <c r="Q1110" s="28">
        <f t="shared" si="147"/>
        <v>4.1666666666666664E-2</v>
      </c>
    </row>
    <row r="1111" spans="1:17" x14ac:dyDescent="0.2">
      <c r="A1111" s="5">
        <v>41894</v>
      </c>
      <c r="B1111" s="6">
        <v>43</v>
      </c>
      <c r="C1111" s="6">
        <v>1</v>
      </c>
      <c r="D1111" s="6" t="s">
        <v>69</v>
      </c>
      <c r="E1111" s="6" t="s">
        <v>99</v>
      </c>
      <c r="F1111" s="6">
        <v>24</v>
      </c>
      <c r="G1111" s="7">
        <v>2</v>
      </c>
      <c r="H1111" s="7">
        <v>8</v>
      </c>
      <c r="I1111" s="8">
        <v>4</v>
      </c>
      <c r="J1111" s="8" t="s">
        <v>67</v>
      </c>
      <c r="K1111" s="18" t="s">
        <v>59</v>
      </c>
      <c r="L1111" s="24">
        <f t="shared" si="142"/>
        <v>1</v>
      </c>
      <c r="M1111" s="23" t="str">
        <f t="shared" si="143"/>
        <v/>
      </c>
      <c r="N1111" s="9" t="str">
        <f t="shared" si="144"/>
        <v/>
      </c>
      <c r="O1111" s="11" t="str">
        <f t="shared" si="145"/>
        <v/>
      </c>
      <c r="P1111" s="28">
        <f t="shared" si="146"/>
        <v>0.125</v>
      </c>
      <c r="Q1111" s="28">
        <f t="shared" si="147"/>
        <v>4.1666666666666664E-2</v>
      </c>
    </row>
    <row r="1112" spans="1:17" x14ac:dyDescent="0.2">
      <c r="A1112" s="5">
        <v>41894</v>
      </c>
      <c r="B1112" s="6">
        <v>43</v>
      </c>
      <c r="C1112" s="6">
        <v>1</v>
      </c>
      <c r="D1112" s="6" t="s">
        <v>69</v>
      </c>
      <c r="E1112" s="6" t="s">
        <v>99</v>
      </c>
      <c r="F1112" s="6">
        <v>24</v>
      </c>
      <c r="G1112" s="7">
        <v>2</v>
      </c>
      <c r="H1112" s="7">
        <v>8</v>
      </c>
      <c r="I1112" s="8">
        <v>4</v>
      </c>
      <c r="J1112" s="8" t="s">
        <v>67</v>
      </c>
      <c r="K1112" s="18" t="s">
        <v>46</v>
      </c>
      <c r="L1112" s="24">
        <f t="shared" si="142"/>
        <v>1</v>
      </c>
      <c r="M1112" s="23" t="str">
        <f t="shared" si="143"/>
        <v/>
      </c>
      <c r="N1112" s="9" t="str">
        <f t="shared" si="144"/>
        <v/>
      </c>
      <c r="O1112" s="11" t="str">
        <f t="shared" si="145"/>
        <v/>
      </c>
      <c r="P1112" s="28">
        <f t="shared" si="146"/>
        <v>0.125</v>
      </c>
      <c r="Q1112" s="28">
        <f t="shared" si="147"/>
        <v>4.1666666666666664E-2</v>
      </c>
    </row>
    <row r="1113" spans="1:17" x14ac:dyDescent="0.2">
      <c r="A1113" s="5">
        <v>41894</v>
      </c>
      <c r="B1113" s="6">
        <v>43</v>
      </c>
      <c r="C1113" s="6">
        <v>1</v>
      </c>
      <c r="D1113" s="6" t="s">
        <v>69</v>
      </c>
      <c r="E1113" s="6" t="s">
        <v>99</v>
      </c>
      <c r="F1113" s="6">
        <v>24</v>
      </c>
      <c r="G1113" s="7">
        <v>2</v>
      </c>
      <c r="H1113" s="7">
        <v>8</v>
      </c>
      <c r="I1113" s="8">
        <v>5</v>
      </c>
      <c r="J1113" s="8" t="s">
        <v>33</v>
      </c>
      <c r="K1113" s="18" t="s">
        <v>63</v>
      </c>
      <c r="L1113" s="24" t="str">
        <f t="shared" si="142"/>
        <v/>
      </c>
      <c r="M1113" s="23" t="str">
        <f t="shared" si="143"/>
        <v/>
      </c>
      <c r="N1113" s="9" t="str">
        <f t="shared" si="144"/>
        <v/>
      </c>
      <c r="O1113" s="11" t="str">
        <f t="shared" si="145"/>
        <v/>
      </c>
      <c r="P1113" s="28">
        <f t="shared" si="146"/>
        <v>0.125</v>
      </c>
      <c r="Q1113" s="28">
        <f t="shared" si="147"/>
        <v>4.1666666666666664E-2</v>
      </c>
    </row>
    <row r="1114" spans="1:17" x14ac:dyDescent="0.2">
      <c r="A1114" s="5">
        <v>41894</v>
      </c>
      <c r="B1114" s="6">
        <v>43</v>
      </c>
      <c r="C1114" s="6">
        <v>1</v>
      </c>
      <c r="D1114" s="6" t="s">
        <v>69</v>
      </c>
      <c r="E1114" s="6" t="s">
        <v>99</v>
      </c>
      <c r="F1114" s="6">
        <v>24</v>
      </c>
      <c r="G1114" s="7">
        <v>2</v>
      </c>
      <c r="H1114" s="7">
        <v>8</v>
      </c>
      <c r="I1114" s="8">
        <v>6</v>
      </c>
      <c r="J1114" s="8" t="s">
        <v>35</v>
      </c>
      <c r="K1114" s="18" t="s">
        <v>51</v>
      </c>
      <c r="L1114" s="24">
        <f t="shared" si="142"/>
        <v>1</v>
      </c>
      <c r="M1114" s="23" t="str">
        <f t="shared" si="143"/>
        <v/>
      </c>
      <c r="N1114" s="9" t="str">
        <f t="shared" si="144"/>
        <v/>
      </c>
      <c r="O1114" s="11" t="str">
        <f t="shared" si="145"/>
        <v/>
      </c>
      <c r="P1114" s="28">
        <f t="shared" si="146"/>
        <v>0.125</v>
      </c>
      <c r="Q1114" s="28">
        <f t="shared" si="147"/>
        <v>4.1666666666666664E-2</v>
      </c>
    </row>
    <row r="1115" spans="1:17" x14ac:dyDescent="0.2">
      <c r="A1115" s="5">
        <v>41894</v>
      </c>
      <c r="B1115" s="6">
        <v>43</v>
      </c>
      <c r="C1115" s="6">
        <v>1</v>
      </c>
      <c r="D1115" s="6" t="s">
        <v>69</v>
      </c>
      <c r="E1115" s="6" t="s">
        <v>99</v>
      </c>
      <c r="F1115" s="6">
        <v>24</v>
      </c>
      <c r="G1115" s="7">
        <v>2</v>
      </c>
      <c r="H1115" s="7">
        <v>8</v>
      </c>
      <c r="I1115" s="8">
        <v>7</v>
      </c>
      <c r="J1115" s="8" t="s">
        <v>67</v>
      </c>
      <c r="K1115" s="18" t="s">
        <v>78</v>
      </c>
      <c r="L1115" s="24">
        <f t="shared" si="142"/>
        <v>1</v>
      </c>
      <c r="M1115" s="23" t="str">
        <f t="shared" si="143"/>
        <v/>
      </c>
      <c r="N1115" s="9" t="str">
        <f t="shared" si="144"/>
        <v/>
      </c>
      <c r="O1115" s="11" t="str">
        <f t="shared" si="145"/>
        <v/>
      </c>
      <c r="P1115" s="28">
        <f t="shared" si="146"/>
        <v>0.125</v>
      </c>
      <c r="Q1115" s="28">
        <f t="shared" si="147"/>
        <v>4.1666666666666664E-2</v>
      </c>
    </row>
    <row r="1116" spans="1:17" x14ac:dyDescent="0.2">
      <c r="A1116" s="5">
        <v>41894</v>
      </c>
      <c r="B1116" s="6">
        <v>43</v>
      </c>
      <c r="C1116" s="6">
        <v>1</v>
      </c>
      <c r="D1116" s="6" t="s">
        <v>69</v>
      </c>
      <c r="E1116" s="6" t="s">
        <v>99</v>
      </c>
      <c r="F1116" s="6">
        <v>24</v>
      </c>
      <c r="G1116" s="7">
        <v>2</v>
      </c>
      <c r="H1116" s="7">
        <v>8</v>
      </c>
      <c r="I1116" s="8">
        <v>7</v>
      </c>
      <c r="J1116" s="8" t="s">
        <v>67</v>
      </c>
      <c r="K1116" s="30" t="s">
        <v>46</v>
      </c>
      <c r="L1116" s="24">
        <f t="shared" si="142"/>
        <v>1</v>
      </c>
      <c r="M1116" s="23" t="str">
        <f t="shared" si="143"/>
        <v/>
      </c>
      <c r="N1116" s="9" t="str">
        <f t="shared" si="144"/>
        <v/>
      </c>
      <c r="O1116" s="11" t="str">
        <f t="shared" si="145"/>
        <v/>
      </c>
      <c r="P1116" s="28">
        <f t="shared" si="146"/>
        <v>0.125</v>
      </c>
      <c r="Q1116" s="28">
        <f t="shared" si="147"/>
        <v>4.1666666666666664E-2</v>
      </c>
    </row>
    <row r="1117" spans="1:17" x14ac:dyDescent="0.2">
      <c r="A1117" s="5">
        <v>41894</v>
      </c>
      <c r="B1117" s="6">
        <v>43</v>
      </c>
      <c r="C1117" s="6">
        <v>1</v>
      </c>
      <c r="D1117" s="6" t="s">
        <v>69</v>
      </c>
      <c r="E1117" s="6" t="s">
        <v>99</v>
      </c>
      <c r="F1117" s="6">
        <v>24</v>
      </c>
      <c r="G1117" s="7">
        <v>2</v>
      </c>
      <c r="H1117" s="7">
        <v>8</v>
      </c>
      <c r="I1117" s="8">
        <v>8</v>
      </c>
      <c r="J1117" s="8" t="s">
        <v>67</v>
      </c>
      <c r="K1117" s="18" t="s">
        <v>57</v>
      </c>
      <c r="L1117" s="24">
        <f t="shared" si="142"/>
        <v>1</v>
      </c>
      <c r="M1117" s="23" t="str">
        <f t="shared" si="143"/>
        <v/>
      </c>
      <c r="N1117" s="9" t="str">
        <f t="shared" si="144"/>
        <v/>
      </c>
      <c r="O1117" s="11" t="str">
        <f t="shared" si="145"/>
        <v/>
      </c>
      <c r="P1117" s="28">
        <f t="shared" si="146"/>
        <v>0.125</v>
      </c>
      <c r="Q1117" s="28">
        <f t="shared" si="147"/>
        <v>4.1666666666666664E-2</v>
      </c>
    </row>
    <row r="1118" spans="1:17" x14ac:dyDescent="0.2">
      <c r="A1118" s="5">
        <v>41894</v>
      </c>
      <c r="B1118" s="6">
        <v>43</v>
      </c>
      <c r="C1118" s="6">
        <v>1</v>
      </c>
      <c r="D1118" s="6" t="s">
        <v>69</v>
      </c>
      <c r="E1118" s="6" t="s">
        <v>99</v>
      </c>
      <c r="F1118" s="6">
        <v>24</v>
      </c>
      <c r="G1118" s="7">
        <v>2</v>
      </c>
      <c r="H1118" s="7">
        <v>8</v>
      </c>
      <c r="I1118" s="8">
        <v>8</v>
      </c>
      <c r="J1118" s="8" t="s">
        <v>67</v>
      </c>
      <c r="K1118" s="18" t="s">
        <v>46</v>
      </c>
      <c r="L1118" s="24">
        <f t="shared" si="142"/>
        <v>1</v>
      </c>
      <c r="M1118" s="23" t="str">
        <f t="shared" si="143"/>
        <v/>
      </c>
      <c r="N1118" s="9" t="str">
        <f t="shared" si="144"/>
        <v/>
      </c>
      <c r="O1118" s="11" t="str">
        <f t="shared" si="145"/>
        <v/>
      </c>
      <c r="P1118" s="28">
        <f t="shared" si="146"/>
        <v>0.125</v>
      </c>
      <c r="Q1118" s="28">
        <f t="shared" si="147"/>
        <v>4.1666666666666664E-2</v>
      </c>
    </row>
    <row r="1119" spans="1:17" x14ac:dyDescent="0.2">
      <c r="A1119" s="5">
        <v>41894</v>
      </c>
      <c r="B1119" s="6">
        <v>43</v>
      </c>
      <c r="C1119" s="6">
        <v>1</v>
      </c>
      <c r="D1119" s="6" t="s">
        <v>69</v>
      </c>
      <c r="E1119" s="6" t="s">
        <v>99</v>
      </c>
      <c r="F1119" s="6">
        <v>24</v>
      </c>
      <c r="G1119" s="7">
        <v>2</v>
      </c>
      <c r="H1119" s="7">
        <v>8</v>
      </c>
      <c r="I1119" s="8">
        <v>8</v>
      </c>
      <c r="J1119" s="8" t="s">
        <v>67</v>
      </c>
      <c r="K1119" s="18" t="s">
        <v>51</v>
      </c>
      <c r="L1119" s="24">
        <f t="shared" si="142"/>
        <v>1</v>
      </c>
      <c r="M1119" s="23" t="str">
        <f t="shared" si="143"/>
        <v/>
      </c>
      <c r="N1119" s="9" t="str">
        <f t="shared" si="144"/>
        <v/>
      </c>
      <c r="O1119" s="11" t="str">
        <f t="shared" si="145"/>
        <v/>
      </c>
      <c r="P1119" s="28">
        <f t="shared" si="146"/>
        <v>0.125</v>
      </c>
      <c r="Q1119" s="28">
        <f t="shared" si="147"/>
        <v>4.1666666666666664E-2</v>
      </c>
    </row>
    <row r="1120" spans="1:17" x14ac:dyDescent="0.2">
      <c r="A1120" s="5">
        <v>41894</v>
      </c>
      <c r="B1120" s="6">
        <v>43</v>
      </c>
      <c r="C1120" s="6">
        <v>1</v>
      </c>
      <c r="D1120" s="6" t="s">
        <v>69</v>
      </c>
      <c r="E1120" s="6" t="s">
        <v>99</v>
      </c>
      <c r="F1120" s="6">
        <v>24</v>
      </c>
      <c r="G1120" s="7">
        <v>2</v>
      </c>
      <c r="H1120" s="7">
        <v>8</v>
      </c>
      <c r="I1120" s="8">
        <v>9</v>
      </c>
      <c r="J1120" s="8" t="s">
        <v>32</v>
      </c>
      <c r="K1120" s="18" t="s">
        <v>57</v>
      </c>
      <c r="L1120" s="24">
        <f t="shared" si="142"/>
        <v>1</v>
      </c>
      <c r="M1120" s="23" t="str">
        <f t="shared" si="143"/>
        <v/>
      </c>
      <c r="N1120" s="9" t="str">
        <f t="shared" si="144"/>
        <v/>
      </c>
      <c r="O1120" s="11" t="str">
        <f t="shared" si="145"/>
        <v/>
      </c>
      <c r="P1120" s="28">
        <f t="shared" si="146"/>
        <v>0.125</v>
      </c>
      <c r="Q1120" s="28">
        <f t="shared" si="147"/>
        <v>4.1666666666666664E-2</v>
      </c>
    </row>
    <row r="1121" spans="1:17" x14ac:dyDescent="0.2">
      <c r="A1121" s="5">
        <v>41894</v>
      </c>
      <c r="B1121" s="6">
        <v>43</v>
      </c>
      <c r="C1121" s="6">
        <v>1</v>
      </c>
      <c r="D1121" s="6" t="s">
        <v>69</v>
      </c>
      <c r="E1121" s="6" t="s">
        <v>99</v>
      </c>
      <c r="F1121" s="6">
        <v>24</v>
      </c>
      <c r="G1121" s="7">
        <v>2</v>
      </c>
      <c r="H1121" s="7">
        <v>8</v>
      </c>
      <c r="I1121" s="8">
        <v>9</v>
      </c>
      <c r="J1121" s="8" t="s">
        <v>32</v>
      </c>
      <c r="K1121" s="18" t="s">
        <v>51</v>
      </c>
      <c r="L1121" s="24">
        <f t="shared" si="142"/>
        <v>1</v>
      </c>
      <c r="M1121" s="23" t="str">
        <f t="shared" si="143"/>
        <v/>
      </c>
      <c r="N1121" s="9" t="str">
        <f t="shared" si="144"/>
        <v/>
      </c>
      <c r="O1121" s="11" t="str">
        <f t="shared" si="145"/>
        <v/>
      </c>
      <c r="P1121" s="28">
        <f t="shared" si="146"/>
        <v>0.125</v>
      </c>
      <c r="Q1121" s="28">
        <f t="shared" si="147"/>
        <v>4.1666666666666664E-2</v>
      </c>
    </row>
    <row r="1122" spans="1:17" x14ac:dyDescent="0.2">
      <c r="A1122" s="5">
        <v>41894</v>
      </c>
      <c r="B1122" s="6">
        <v>43</v>
      </c>
      <c r="C1122" s="6">
        <v>1</v>
      </c>
      <c r="D1122" s="6" t="s">
        <v>69</v>
      </c>
      <c r="E1122" s="6" t="s">
        <v>99</v>
      </c>
      <c r="F1122" s="6">
        <v>24</v>
      </c>
      <c r="G1122" s="7">
        <v>3</v>
      </c>
      <c r="H1122" s="7">
        <v>9</v>
      </c>
      <c r="I1122" s="8">
        <v>1</v>
      </c>
      <c r="J1122" s="8" t="s">
        <v>67</v>
      </c>
      <c r="K1122" s="18" t="s">
        <v>53</v>
      </c>
      <c r="L1122" s="24">
        <f t="shared" si="142"/>
        <v>0</v>
      </c>
      <c r="M1122" s="23" t="str">
        <f t="shared" si="143"/>
        <v/>
      </c>
      <c r="N1122" s="9" t="str">
        <f t="shared" si="144"/>
        <v/>
      </c>
      <c r="O1122" s="11" t="str">
        <f t="shared" si="145"/>
        <v/>
      </c>
      <c r="P1122" s="28">
        <f t="shared" si="146"/>
        <v>0.1111111111111111</v>
      </c>
      <c r="Q1122" s="28">
        <f t="shared" si="147"/>
        <v>4.1666666666666664E-2</v>
      </c>
    </row>
    <row r="1123" spans="1:17" x14ac:dyDescent="0.2">
      <c r="A1123" s="5">
        <v>41894</v>
      </c>
      <c r="B1123" s="6">
        <v>43</v>
      </c>
      <c r="C1123" s="6">
        <v>1</v>
      </c>
      <c r="D1123" s="6" t="s">
        <v>69</v>
      </c>
      <c r="E1123" s="6" t="s">
        <v>99</v>
      </c>
      <c r="F1123" s="6">
        <v>24</v>
      </c>
      <c r="G1123" s="7">
        <v>3</v>
      </c>
      <c r="H1123" s="7">
        <v>9</v>
      </c>
      <c r="I1123" s="8">
        <v>2</v>
      </c>
      <c r="J1123" s="8" t="s">
        <v>67</v>
      </c>
      <c r="K1123" s="18" t="s">
        <v>51</v>
      </c>
      <c r="L1123" s="24">
        <f t="shared" si="142"/>
        <v>1</v>
      </c>
      <c r="M1123" s="23" t="str">
        <f t="shared" si="143"/>
        <v/>
      </c>
      <c r="N1123" s="9" t="str">
        <f t="shared" si="144"/>
        <v/>
      </c>
      <c r="O1123" s="11" t="str">
        <f t="shared" si="145"/>
        <v/>
      </c>
      <c r="P1123" s="28">
        <f t="shared" si="146"/>
        <v>0.1111111111111111</v>
      </c>
      <c r="Q1123" s="28">
        <f t="shared" si="147"/>
        <v>4.1666666666666664E-2</v>
      </c>
    </row>
    <row r="1124" spans="1:17" x14ac:dyDescent="0.2">
      <c r="A1124" s="5">
        <v>41894</v>
      </c>
      <c r="B1124" s="6">
        <v>43</v>
      </c>
      <c r="C1124" s="6">
        <v>1</v>
      </c>
      <c r="D1124" s="6" t="s">
        <v>69</v>
      </c>
      <c r="E1124" s="6" t="s">
        <v>99</v>
      </c>
      <c r="F1124" s="6">
        <v>24</v>
      </c>
      <c r="G1124" s="7">
        <v>3</v>
      </c>
      <c r="H1124" s="7">
        <v>9</v>
      </c>
      <c r="I1124" s="8">
        <v>2</v>
      </c>
      <c r="J1124" s="8" t="s">
        <v>67</v>
      </c>
      <c r="K1124" s="18" t="s">
        <v>54</v>
      </c>
      <c r="L1124" s="24">
        <f t="shared" si="142"/>
        <v>0</v>
      </c>
      <c r="M1124" s="23" t="str">
        <f t="shared" si="143"/>
        <v/>
      </c>
      <c r="N1124" s="9" t="str">
        <f t="shared" si="144"/>
        <v/>
      </c>
      <c r="O1124" s="11" t="str">
        <f t="shared" si="145"/>
        <v/>
      </c>
      <c r="P1124" s="28">
        <f t="shared" si="146"/>
        <v>0.1111111111111111</v>
      </c>
      <c r="Q1124" s="28">
        <f t="shared" si="147"/>
        <v>4.1666666666666664E-2</v>
      </c>
    </row>
    <row r="1125" spans="1:17" x14ac:dyDescent="0.2">
      <c r="A1125" s="5">
        <v>41894</v>
      </c>
      <c r="B1125" s="6">
        <v>43</v>
      </c>
      <c r="C1125" s="6">
        <v>1</v>
      </c>
      <c r="D1125" s="6" t="s">
        <v>69</v>
      </c>
      <c r="E1125" s="6" t="s">
        <v>99</v>
      </c>
      <c r="F1125" s="6">
        <v>24</v>
      </c>
      <c r="G1125" s="7">
        <v>3</v>
      </c>
      <c r="H1125" s="7">
        <v>9</v>
      </c>
      <c r="I1125" s="8">
        <v>3</v>
      </c>
      <c r="J1125" s="8" t="s">
        <v>32</v>
      </c>
      <c r="K1125" s="18" t="s">
        <v>51</v>
      </c>
      <c r="L1125" s="24">
        <f t="shared" si="142"/>
        <v>1</v>
      </c>
      <c r="M1125" s="23" t="str">
        <f t="shared" si="143"/>
        <v/>
      </c>
      <c r="N1125" s="9" t="str">
        <f t="shared" si="144"/>
        <v/>
      </c>
      <c r="O1125" s="11" t="str">
        <f t="shared" si="145"/>
        <v/>
      </c>
      <c r="P1125" s="28">
        <f t="shared" si="146"/>
        <v>0.1111111111111111</v>
      </c>
      <c r="Q1125" s="28">
        <f t="shared" si="147"/>
        <v>4.1666666666666664E-2</v>
      </c>
    </row>
    <row r="1126" spans="1:17" x14ac:dyDescent="0.2">
      <c r="A1126" s="5">
        <v>41894</v>
      </c>
      <c r="B1126" s="6">
        <v>43</v>
      </c>
      <c r="C1126" s="6">
        <v>1</v>
      </c>
      <c r="D1126" s="6" t="s">
        <v>69</v>
      </c>
      <c r="E1126" s="6" t="s">
        <v>99</v>
      </c>
      <c r="F1126" s="6">
        <v>24</v>
      </c>
      <c r="G1126" s="7">
        <v>3</v>
      </c>
      <c r="H1126" s="7">
        <v>9</v>
      </c>
      <c r="I1126" s="8">
        <v>4</v>
      </c>
      <c r="J1126" s="8" t="s">
        <v>62</v>
      </c>
      <c r="K1126" s="18" t="s">
        <v>51</v>
      </c>
      <c r="L1126" s="24">
        <f t="shared" si="142"/>
        <v>1</v>
      </c>
      <c r="M1126" s="23" t="str">
        <f t="shared" si="143"/>
        <v/>
      </c>
      <c r="N1126" s="9" t="str">
        <f t="shared" si="144"/>
        <v/>
      </c>
      <c r="O1126" s="11" t="str">
        <f t="shared" si="145"/>
        <v/>
      </c>
      <c r="P1126" s="28">
        <f t="shared" si="146"/>
        <v>0.1111111111111111</v>
      </c>
      <c r="Q1126" s="28">
        <f t="shared" si="147"/>
        <v>4.1666666666666664E-2</v>
      </c>
    </row>
    <row r="1127" spans="1:17" x14ac:dyDescent="0.2">
      <c r="A1127" s="5">
        <v>41894</v>
      </c>
      <c r="B1127" s="6">
        <v>43</v>
      </c>
      <c r="C1127" s="6">
        <v>1</v>
      </c>
      <c r="D1127" s="6" t="s">
        <v>69</v>
      </c>
      <c r="E1127" s="6" t="s">
        <v>99</v>
      </c>
      <c r="F1127" s="6">
        <v>24</v>
      </c>
      <c r="G1127" s="7">
        <v>3</v>
      </c>
      <c r="H1127" s="7">
        <v>9</v>
      </c>
      <c r="I1127" s="8">
        <v>5</v>
      </c>
      <c r="J1127" s="8" t="s">
        <v>39</v>
      </c>
      <c r="K1127" s="18" t="s">
        <v>51</v>
      </c>
      <c r="L1127" s="24">
        <f t="shared" si="142"/>
        <v>1</v>
      </c>
      <c r="M1127" s="23" t="str">
        <f t="shared" si="143"/>
        <v/>
      </c>
      <c r="N1127" s="9" t="str">
        <f t="shared" si="144"/>
        <v/>
      </c>
      <c r="O1127" s="11" t="str">
        <f t="shared" si="145"/>
        <v/>
      </c>
      <c r="P1127" s="28">
        <f t="shared" si="146"/>
        <v>0.1111111111111111</v>
      </c>
      <c r="Q1127" s="28">
        <f t="shared" si="147"/>
        <v>4.1666666666666664E-2</v>
      </c>
    </row>
    <row r="1128" spans="1:17" x14ac:dyDescent="0.2">
      <c r="A1128" s="5">
        <v>41894</v>
      </c>
      <c r="B1128" s="6">
        <v>43</v>
      </c>
      <c r="C1128" s="6">
        <v>1</v>
      </c>
      <c r="D1128" s="6" t="s">
        <v>69</v>
      </c>
      <c r="E1128" s="6" t="s">
        <v>99</v>
      </c>
      <c r="F1128" s="6">
        <v>24</v>
      </c>
      <c r="G1128" s="7">
        <v>3</v>
      </c>
      <c r="H1128" s="7">
        <v>9</v>
      </c>
      <c r="I1128" s="8">
        <v>6</v>
      </c>
      <c r="J1128" s="8" t="s">
        <v>41</v>
      </c>
      <c r="K1128" s="18" t="s">
        <v>51</v>
      </c>
      <c r="L1128" s="24">
        <f t="shared" si="142"/>
        <v>1</v>
      </c>
      <c r="M1128" s="23" t="str">
        <f t="shared" si="143"/>
        <v/>
      </c>
      <c r="N1128" s="9" t="str">
        <f t="shared" si="144"/>
        <v/>
      </c>
      <c r="O1128" s="11" t="str">
        <f t="shared" si="145"/>
        <v/>
      </c>
      <c r="P1128" s="28">
        <f t="shared" si="146"/>
        <v>0.1111111111111111</v>
      </c>
      <c r="Q1128" s="28">
        <f t="shared" si="147"/>
        <v>4.1666666666666664E-2</v>
      </c>
    </row>
    <row r="1129" spans="1:17" x14ac:dyDescent="0.2">
      <c r="A1129" s="5">
        <v>41894</v>
      </c>
      <c r="B1129" s="6">
        <v>43</v>
      </c>
      <c r="C1129" s="6">
        <v>1</v>
      </c>
      <c r="D1129" s="6" t="s">
        <v>69</v>
      </c>
      <c r="E1129" s="6" t="s">
        <v>99</v>
      </c>
      <c r="F1129" s="6">
        <v>24</v>
      </c>
      <c r="G1129" s="7">
        <v>3</v>
      </c>
      <c r="H1129" s="7">
        <v>9</v>
      </c>
      <c r="I1129" s="8">
        <v>6</v>
      </c>
      <c r="J1129" s="8" t="s">
        <v>41</v>
      </c>
      <c r="K1129" s="18" t="s">
        <v>47</v>
      </c>
      <c r="L1129" s="24">
        <f t="shared" si="142"/>
        <v>1</v>
      </c>
      <c r="M1129" s="23" t="str">
        <f t="shared" si="143"/>
        <v/>
      </c>
      <c r="N1129" s="9" t="str">
        <f t="shared" si="144"/>
        <v/>
      </c>
      <c r="O1129" s="11" t="str">
        <f t="shared" si="145"/>
        <v/>
      </c>
      <c r="P1129" s="28">
        <f t="shared" si="146"/>
        <v>0.1111111111111111</v>
      </c>
      <c r="Q1129" s="28">
        <f t="shared" si="147"/>
        <v>4.1666666666666664E-2</v>
      </c>
    </row>
    <row r="1130" spans="1:17" x14ac:dyDescent="0.2">
      <c r="A1130" s="5">
        <v>41894</v>
      </c>
      <c r="B1130" s="6">
        <v>43</v>
      </c>
      <c r="C1130" s="6">
        <v>1</v>
      </c>
      <c r="D1130" s="6" t="s">
        <v>69</v>
      </c>
      <c r="E1130" s="6" t="s">
        <v>99</v>
      </c>
      <c r="F1130" s="6">
        <v>24</v>
      </c>
      <c r="G1130" s="7">
        <v>3</v>
      </c>
      <c r="H1130" s="7">
        <v>9</v>
      </c>
      <c r="I1130" s="8">
        <v>7</v>
      </c>
      <c r="J1130" s="8" t="s">
        <v>39</v>
      </c>
      <c r="K1130" s="18" t="s">
        <v>51</v>
      </c>
      <c r="L1130" s="24">
        <f t="shared" si="142"/>
        <v>1</v>
      </c>
      <c r="M1130" s="23" t="str">
        <f t="shared" si="143"/>
        <v/>
      </c>
      <c r="N1130" s="9" t="str">
        <f t="shared" si="144"/>
        <v/>
      </c>
      <c r="O1130" s="11" t="str">
        <f t="shared" si="145"/>
        <v/>
      </c>
      <c r="P1130" s="28">
        <f t="shared" si="146"/>
        <v>0.1111111111111111</v>
      </c>
      <c r="Q1130" s="28">
        <f t="shared" si="147"/>
        <v>4.1666666666666664E-2</v>
      </c>
    </row>
    <row r="1131" spans="1:17" x14ac:dyDescent="0.2">
      <c r="A1131" s="5">
        <v>41894</v>
      </c>
      <c r="B1131" s="6">
        <v>43</v>
      </c>
      <c r="C1131" s="6">
        <v>1</v>
      </c>
      <c r="D1131" s="6" t="s">
        <v>69</v>
      </c>
      <c r="E1131" s="6" t="s">
        <v>99</v>
      </c>
      <c r="F1131" s="6">
        <v>24</v>
      </c>
      <c r="G1131" s="7">
        <v>3</v>
      </c>
      <c r="H1131" s="7">
        <v>9</v>
      </c>
      <c r="I1131" s="8">
        <v>7</v>
      </c>
      <c r="J1131" s="8" t="s">
        <v>39</v>
      </c>
      <c r="K1131" s="18" t="s">
        <v>54</v>
      </c>
      <c r="L1131" s="24">
        <f t="shared" si="142"/>
        <v>0</v>
      </c>
      <c r="M1131" s="23" t="str">
        <f t="shared" si="143"/>
        <v/>
      </c>
      <c r="N1131" s="9" t="str">
        <f t="shared" si="144"/>
        <v/>
      </c>
      <c r="O1131" s="11" t="str">
        <f t="shared" si="145"/>
        <v/>
      </c>
      <c r="P1131" s="28">
        <f t="shared" si="146"/>
        <v>0.1111111111111111</v>
      </c>
      <c r="Q1131" s="28">
        <f t="shared" si="147"/>
        <v>4.1666666666666664E-2</v>
      </c>
    </row>
    <row r="1132" spans="1:17" x14ac:dyDescent="0.2">
      <c r="A1132" s="5">
        <v>41894</v>
      </c>
      <c r="B1132" s="6">
        <v>43</v>
      </c>
      <c r="C1132" s="6">
        <v>1</v>
      </c>
      <c r="D1132" s="6" t="s">
        <v>69</v>
      </c>
      <c r="E1132" s="6" t="s">
        <v>99</v>
      </c>
      <c r="F1132" s="6">
        <v>24</v>
      </c>
      <c r="G1132" s="7">
        <v>3</v>
      </c>
      <c r="H1132" s="7">
        <v>9</v>
      </c>
      <c r="I1132" s="8">
        <v>8</v>
      </c>
      <c r="J1132" s="8" t="s">
        <v>41</v>
      </c>
      <c r="K1132" s="18" t="s">
        <v>51</v>
      </c>
      <c r="L1132" s="24">
        <f t="shared" si="142"/>
        <v>1</v>
      </c>
      <c r="M1132" s="23" t="str">
        <f t="shared" si="143"/>
        <v/>
      </c>
      <c r="N1132" s="9" t="str">
        <f t="shared" si="144"/>
        <v/>
      </c>
      <c r="O1132" s="11" t="str">
        <f t="shared" si="145"/>
        <v/>
      </c>
      <c r="P1132" s="28">
        <f t="shared" si="146"/>
        <v>0.1111111111111111</v>
      </c>
      <c r="Q1132" s="28">
        <f t="shared" si="147"/>
        <v>4.1666666666666664E-2</v>
      </c>
    </row>
    <row r="1133" spans="1:17" x14ac:dyDescent="0.2">
      <c r="A1133" s="5">
        <v>41894</v>
      </c>
      <c r="B1133" s="6">
        <v>43</v>
      </c>
      <c r="C1133" s="6">
        <v>1</v>
      </c>
      <c r="D1133" s="6" t="s">
        <v>69</v>
      </c>
      <c r="E1133" s="6" t="s">
        <v>99</v>
      </c>
      <c r="F1133" s="6">
        <v>24</v>
      </c>
      <c r="G1133" s="7">
        <v>3</v>
      </c>
      <c r="H1133" s="7">
        <v>9</v>
      </c>
      <c r="I1133" s="8">
        <v>9</v>
      </c>
      <c r="J1133" s="8" t="s">
        <v>39</v>
      </c>
      <c r="K1133" s="18" t="s">
        <v>57</v>
      </c>
      <c r="L1133" s="24">
        <f t="shared" si="142"/>
        <v>1</v>
      </c>
      <c r="M1133" s="23" t="str">
        <f t="shared" si="143"/>
        <v/>
      </c>
      <c r="N1133" s="9" t="str">
        <f t="shared" si="144"/>
        <v/>
      </c>
      <c r="O1133" s="11" t="str">
        <f t="shared" si="145"/>
        <v/>
      </c>
      <c r="P1133" s="28">
        <f t="shared" si="146"/>
        <v>0.1111111111111111</v>
      </c>
      <c r="Q1133" s="28">
        <f t="shared" si="147"/>
        <v>4.1666666666666664E-2</v>
      </c>
    </row>
    <row r="1134" spans="1:17" x14ac:dyDescent="0.2">
      <c r="A1134" s="5">
        <v>41894</v>
      </c>
      <c r="B1134" s="6">
        <v>43</v>
      </c>
      <c r="C1134" s="6">
        <v>1</v>
      </c>
      <c r="D1134" s="6" t="s">
        <v>69</v>
      </c>
      <c r="E1134" s="6" t="s">
        <v>99</v>
      </c>
      <c r="F1134" s="6">
        <v>24</v>
      </c>
      <c r="G1134" s="7">
        <v>3</v>
      </c>
      <c r="H1134" s="7">
        <v>9</v>
      </c>
      <c r="I1134" s="8">
        <v>9</v>
      </c>
      <c r="J1134" s="8" t="s">
        <v>39</v>
      </c>
      <c r="K1134" s="18" t="s">
        <v>51</v>
      </c>
      <c r="L1134" s="24">
        <f t="shared" si="142"/>
        <v>1</v>
      </c>
      <c r="M1134" s="23" t="str">
        <f t="shared" si="143"/>
        <v/>
      </c>
      <c r="N1134" s="9" t="str">
        <f t="shared" si="144"/>
        <v/>
      </c>
      <c r="O1134" s="11" t="str">
        <f t="shared" si="145"/>
        <v/>
      </c>
      <c r="P1134" s="28">
        <f t="shared" si="146"/>
        <v>0.1111111111111111</v>
      </c>
      <c r="Q1134" s="28">
        <f t="shared" si="147"/>
        <v>4.1666666666666664E-2</v>
      </c>
    </row>
    <row r="1135" spans="1:17" x14ac:dyDescent="0.2">
      <c r="A1135" s="5">
        <v>41897</v>
      </c>
      <c r="B1135" s="6">
        <v>43</v>
      </c>
      <c r="C1135" s="6">
        <v>2</v>
      </c>
      <c r="D1135" s="6" t="s">
        <v>36</v>
      </c>
      <c r="E1135" s="6" t="s">
        <v>65</v>
      </c>
      <c r="F1135" s="6">
        <v>24</v>
      </c>
      <c r="G1135" s="7">
        <v>1</v>
      </c>
      <c r="H1135" s="7">
        <v>9</v>
      </c>
      <c r="I1135" s="8">
        <v>1</v>
      </c>
      <c r="J1135" s="8" t="s">
        <v>32</v>
      </c>
      <c r="K1135" s="18" t="s">
        <v>59</v>
      </c>
      <c r="L1135" s="24">
        <f t="shared" si="142"/>
        <v>1</v>
      </c>
      <c r="M1135" s="23" t="str">
        <f t="shared" si="143"/>
        <v/>
      </c>
      <c r="N1135" s="9" t="str">
        <f t="shared" si="144"/>
        <v/>
      </c>
      <c r="O1135" s="11" t="str">
        <f t="shared" si="145"/>
        <v/>
      </c>
      <c r="P1135" s="28">
        <f t="shared" si="146"/>
        <v>0.1111111111111111</v>
      </c>
      <c r="Q1135" s="28">
        <f t="shared" si="147"/>
        <v>4.1666666666666664E-2</v>
      </c>
    </row>
    <row r="1136" spans="1:17" x14ac:dyDescent="0.2">
      <c r="A1136" s="5">
        <v>41897</v>
      </c>
      <c r="B1136" s="6">
        <v>43</v>
      </c>
      <c r="C1136" s="6">
        <v>2</v>
      </c>
      <c r="D1136" s="6" t="s">
        <v>36</v>
      </c>
      <c r="E1136" s="6" t="s">
        <v>65</v>
      </c>
      <c r="F1136" s="6">
        <v>24</v>
      </c>
      <c r="G1136" s="7">
        <v>1</v>
      </c>
      <c r="H1136" s="7">
        <v>9</v>
      </c>
      <c r="I1136" s="8">
        <v>1</v>
      </c>
      <c r="J1136" s="8" t="s">
        <v>32</v>
      </c>
      <c r="K1136" s="18" t="s">
        <v>50</v>
      </c>
      <c r="L1136" s="24">
        <f t="shared" si="142"/>
        <v>1</v>
      </c>
      <c r="M1136" s="23">
        <f t="shared" si="143"/>
        <v>1</v>
      </c>
      <c r="N1136" s="9">
        <f t="shared" si="144"/>
        <v>1</v>
      </c>
      <c r="O1136" s="11">
        <f t="shared" si="145"/>
        <v>4.1666666666666664E-2</v>
      </c>
      <c r="P1136" s="28">
        <f t="shared" si="146"/>
        <v>0.1111111111111111</v>
      </c>
      <c r="Q1136" s="28">
        <f t="shared" si="147"/>
        <v>4.1666666666666664E-2</v>
      </c>
    </row>
    <row r="1137" spans="1:17" x14ac:dyDescent="0.2">
      <c r="A1137" s="5">
        <v>41897</v>
      </c>
      <c r="B1137" s="6">
        <v>43</v>
      </c>
      <c r="C1137" s="6">
        <v>2</v>
      </c>
      <c r="D1137" s="6" t="s">
        <v>36</v>
      </c>
      <c r="E1137" s="6" t="s">
        <v>65</v>
      </c>
      <c r="F1137" s="6">
        <v>24</v>
      </c>
      <c r="G1137" s="7">
        <v>1</v>
      </c>
      <c r="H1137" s="7">
        <v>9</v>
      </c>
      <c r="I1137" s="8">
        <v>2</v>
      </c>
      <c r="J1137" s="8" t="s">
        <v>33</v>
      </c>
      <c r="K1137" s="18" t="s">
        <v>46</v>
      </c>
      <c r="L1137" s="24">
        <f t="shared" si="142"/>
        <v>1</v>
      </c>
      <c r="M1137" s="23" t="str">
        <f t="shared" si="143"/>
        <v/>
      </c>
      <c r="N1137" s="9" t="str">
        <f t="shared" si="144"/>
        <v/>
      </c>
      <c r="O1137" s="11" t="str">
        <f t="shared" si="145"/>
        <v/>
      </c>
      <c r="P1137" s="28">
        <f t="shared" si="146"/>
        <v>0.1111111111111111</v>
      </c>
      <c r="Q1137" s="28">
        <f t="shared" si="147"/>
        <v>4.1666666666666664E-2</v>
      </c>
    </row>
    <row r="1138" spans="1:17" x14ac:dyDescent="0.2">
      <c r="A1138" s="5">
        <v>41897</v>
      </c>
      <c r="B1138" s="6">
        <v>43</v>
      </c>
      <c r="C1138" s="6">
        <v>2</v>
      </c>
      <c r="D1138" s="6" t="s">
        <v>36</v>
      </c>
      <c r="E1138" s="6" t="s">
        <v>65</v>
      </c>
      <c r="F1138" s="6">
        <v>24</v>
      </c>
      <c r="G1138" s="7">
        <v>1</v>
      </c>
      <c r="H1138" s="7">
        <v>9</v>
      </c>
      <c r="I1138" s="8">
        <v>2</v>
      </c>
      <c r="J1138" s="8" t="s">
        <v>33</v>
      </c>
      <c r="K1138" s="18" t="s">
        <v>49</v>
      </c>
      <c r="L1138" s="24">
        <f t="shared" si="142"/>
        <v>1</v>
      </c>
      <c r="M1138" s="23" t="str">
        <f t="shared" si="143"/>
        <v/>
      </c>
      <c r="N1138" s="9" t="str">
        <f t="shared" si="144"/>
        <v/>
      </c>
      <c r="O1138" s="11" t="str">
        <f t="shared" si="145"/>
        <v/>
      </c>
      <c r="P1138" s="28">
        <f t="shared" si="146"/>
        <v>0.1111111111111111</v>
      </c>
      <c r="Q1138" s="28">
        <f t="shared" si="147"/>
        <v>4.1666666666666664E-2</v>
      </c>
    </row>
    <row r="1139" spans="1:17" x14ac:dyDescent="0.2">
      <c r="A1139" s="5">
        <v>41897</v>
      </c>
      <c r="B1139" s="6">
        <v>43</v>
      </c>
      <c r="C1139" s="6">
        <v>2</v>
      </c>
      <c r="D1139" s="6" t="s">
        <v>36</v>
      </c>
      <c r="E1139" s="6" t="s">
        <v>65</v>
      </c>
      <c r="F1139" s="6">
        <v>24</v>
      </c>
      <c r="G1139" s="7">
        <v>1</v>
      </c>
      <c r="H1139" s="7">
        <v>9</v>
      </c>
      <c r="I1139" s="8">
        <v>3</v>
      </c>
      <c r="J1139" s="8" t="s">
        <v>34</v>
      </c>
      <c r="K1139" s="18" t="s">
        <v>50</v>
      </c>
      <c r="L1139" s="24">
        <f t="shared" si="142"/>
        <v>1</v>
      </c>
      <c r="M1139" s="23">
        <f t="shared" si="143"/>
        <v>1</v>
      </c>
      <c r="N1139" s="9">
        <f t="shared" si="144"/>
        <v>1</v>
      </c>
      <c r="O1139" s="11">
        <f t="shared" si="145"/>
        <v>4.1666666666666664E-2</v>
      </c>
      <c r="P1139" s="28">
        <f t="shared" si="146"/>
        <v>0.1111111111111111</v>
      </c>
      <c r="Q1139" s="28">
        <f t="shared" si="147"/>
        <v>4.1666666666666664E-2</v>
      </c>
    </row>
    <row r="1140" spans="1:17" x14ac:dyDescent="0.2">
      <c r="A1140" s="5">
        <v>41897</v>
      </c>
      <c r="B1140" s="6">
        <v>43</v>
      </c>
      <c r="C1140" s="6">
        <v>2</v>
      </c>
      <c r="D1140" s="6" t="s">
        <v>36</v>
      </c>
      <c r="E1140" s="6" t="s">
        <v>65</v>
      </c>
      <c r="F1140" s="6">
        <v>24</v>
      </c>
      <c r="G1140" s="7">
        <v>1</v>
      </c>
      <c r="H1140" s="7">
        <v>9</v>
      </c>
      <c r="I1140" s="8">
        <v>3</v>
      </c>
      <c r="J1140" s="8" t="s">
        <v>34</v>
      </c>
      <c r="K1140" s="18" t="s">
        <v>45</v>
      </c>
      <c r="L1140" s="24">
        <f t="shared" si="142"/>
        <v>1</v>
      </c>
      <c r="M1140" s="23" t="str">
        <f t="shared" si="143"/>
        <v/>
      </c>
      <c r="N1140" s="9" t="str">
        <f t="shared" si="144"/>
        <v/>
      </c>
      <c r="O1140" s="11" t="str">
        <f t="shared" si="145"/>
        <v/>
      </c>
      <c r="P1140" s="28">
        <f t="shared" si="146"/>
        <v>0.1111111111111111</v>
      </c>
      <c r="Q1140" s="28">
        <f t="shared" si="147"/>
        <v>4.1666666666666664E-2</v>
      </c>
    </row>
    <row r="1141" spans="1:17" x14ac:dyDescent="0.2">
      <c r="A1141" s="5">
        <v>41897</v>
      </c>
      <c r="B1141" s="6">
        <v>43</v>
      </c>
      <c r="C1141" s="6">
        <v>2</v>
      </c>
      <c r="D1141" s="6" t="s">
        <v>36</v>
      </c>
      <c r="E1141" s="6" t="s">
        <v>65</v>
      </c>
      <c r="F1141" s="6">
        <v>24</v>
      </c>
      <c r="G1141" s="7">
        <v>1</v>
      </c>
      <c r="H1141" s="7">
        <v>9</v>
      </c>
      <c r="I1141" s="8">
        <v>3</v>
      </c>
      <c r="J1141" s="8" t="s">
        <v>34</v>
      </c>
      <c r="K1141" s="18" t="s">
        <v>51</v>
      </c>
      <c r="L1141" s="24">
        <f t="shared" si="142"/>
        <v>1</v>
      </c>
      <c r="M1141" s="23" t="str">
        <f t="shared" si="143"/>
        <v/>
      </c>
      <c r="N1141" s="9" t="str">
        <f t="shared" si="144"/>
        <v/>
      </c>
      <c r="O1141" s="11" t="str">
        <f t="shared" si="145"/>
        <v/>
      </c>
      <c r="P1141" s="28">
        <f t="shared" si="146"/>
        <v>0.1111111111111111</v>
      </c>
      <c r="Q1141" s="28">
        <f t="shared" si="147"/>
        <v>4.1666666666666664E-2</v>
      </c>
    </row>
    <row r="1142" spans="1:17" x14ac:dyDescent="0.2">
      <c r="A1142" s="5">
        <v>41897</v>
      </c>
      <c r="B1142" s="6">
        <v>43</v>
      </c>
      <c r="C1142" s="6">
        <v>2</v>
      </c>
      <c r="D1142" s="6" t="s">
        <v>36</v>
      </c>
      <c r="E1142" s="6" t="s">
        <v>65</v>
      </c>
      <c r="F1142" s="6">
        <v>24</v>
      </c>
      <c r="G1142" s="7">
        <v>1</v>
      </c>
      <c r="H1142" s="7">
        <v>9</v>
      </c>
      <c r="I1142" s="8">
        <v>4</v>
      </c>
      <c r="J1142" s="8" t="s">
        <v>35</v>
      </c>
      <c r="K1142" s="18" t="s">
        <v>46</v>
      </c>
      <c r="L1142" s="24">
        <f t="shared" si="142"/>
        <v>1</v>
      </c>
      <c r="M1142" s="23" t="str">
        <f t="shared" si="143"/>
        <v/>
      </c>
      <c r="N1142" s="9" t="str">
        <f t="shared" si="144"/>
        <v/>
      </c>
      <c r="O1142" s="11" t="str">
        <f t="shared" si="145"/>
        <v/>
      </c>
      <c r="P1142" s="28">
        <f t="shared" si="146"/>
        <v>0.1111111111111111</v>
      </c>
      <c r="Q1142" s="28">
        <f t="shared" si="147"/>
        <v>4.1666666666666664E-2</v>
      </c>
    </row>
    <row r="1143" spans="1:17" x14ac:dyDescent="0.2">
      <c r="A1143" s="5">
        <v>41897</v>
      </c>
      <c r="B1143" s="6">
        <v>43</v>
      </c>
      <c r="C1143" s="6">
        <v>2</v>
      </c>
      <c r="D1143" s="6" t="s">
        <v>36</v>
      </c>
      <c r="E1143" s="6" t="s">
        <v>65</v>
      </c>
      <c r="F1143" s="6">
        <v>24</v>
      </c>
      <c r="G1143" s="7">
        <v>1</v>
      </c>
      <c r="H1143" s="7">
        <v>9</v>
      </c>
      <c r="I1143" s="8">
        <v>4</v>
      </c>
      <c r="J1143" s="8" t="s">
        <v>35</v>
      </c>
      <c r="K1143" s="18" t="s">
        <v>50</v>
      </c>
      <c r="L1143" s="24">
        <f t="shared" si="142"/>
        <v>1</v>
      </c>
      <c r="M1143" s="23">
        <f t="shared" si="143"/>
        <v>1</v>
      </c>
      <c r="N1143" s="9" t="str">
        <f t="shared" si="144"/>
        <v/>
      </c>
      <c r="O1143" s="11" t="str">
        <f t="shared" si="145"/>
        <v/>
      </c>
      <c r="P1143" s="28">
        <f t="shared" si="146"/>
        <v>0.1111111111111111</v>
      </c>
      <c r="Q1143" s="28">
        <f t="shared" si="147"/>
        <v>4.1666666666666664E-2</v>
      </c>
    </row>
    <row r="1144" spans="1:17" x14ac:dyDescent="0.2">
      <c r="A1144" s="5">
        <v>41897</v>
      </c>
      <c r="B1144" s="6">
        <v>43</v>
      </c>
      <c r="C1144" s="6">
        <v>2</v>
      </c>
      <c r="D1144" s="6" t="s">
        <v>36</v>
      </c>
      <c r="E1144" s="6" t="s">
        <v>65</v>
      </c>
      <c r="F1144" s="6">
        <v>24</v>
      </c>
      <c r="G1144" s="7">
        <v>1</v>
      </c>
      <c r="H1144" s="7">
        <v>9</v>
      </c>
      <c r="I1144" s="8">
        <v>4</v>
      </c>
      <c r="J1144" s="8" t="s">
        <v>35</v>
      </c>
      <c r="K1144" s="18" t="s">
        <v>44</v>
      </c>
      <c r="L1144" s="24">
        <f t="shared" si="142"/>
        <v>1</v>
      </c>
      <c r="M1144" s="23">
        <f t="shared" si="143"/>
        <v>1</v>
      </c>
      <c r="N1144" s="9">
        <f t="shared" si="144"/>
        <v>1</v>
      </c>
      <c r="O1144" s="11">
        <f t="shared" si="145"/>
        <v>4.1666666666666664E-2</v>
      </c>
      <c r="P1144" s="28">
        <f t="shared" si="146"/>
        <v>0.1111111111111111</v>
      </c>
      <c r="Q1144" s="28">
        <f t="shared" si="147"/>
        <v>4.1666666666666664E-2</v>
      </c>
    </row>
    <row r="1145" spans="1:17" x14ac:dyDescent="0.2">
      <c r="A1145" s="5">
        <v>41897</v>
      </c>
      <c r="B1145" s="6">
        <v>43</v>
      </c>
      <c r="C1145" s="6">
        <v>2</v>
      </c>
      <c r="D1145" s="6" t="s">
        <v>36</v>
      </c>
      <c r="E1145" s="6" t="s">
        <v>65</v>
      </c>
      <c r="F1145" s="6">
        <v>24</v>
      </c>
      <c r="G1145" s="7">
        <v>1</v>
      </c>
      <c r="H1145" s="7">
        <v>9</v>
      </c>
      <c r="I1145" s="8">
        <v>5</v>
      </c>
      <c r="J1145" s="8" t="s">
        <v>35</v>
      </c>
      <c r="K1145" s="18" t="s">
        <v>46</v>
      </c>
      <c r="L1145" s="24">
        <f t="shared" si="142"/>
        <v>1</v>
      </c>
      <c r="M1145" s="23" t="str">
        <f t="shared" si="143"/>
        <v/>
      </c>
      <c r="N1145" s="9" t="str">
        <f t="shared" si="144"/>
        <v/>
      </c>
      <c r="O1145" s="11" t="str">
        <f t="shared" si="145"/>
        <v/>
      </c>
      <c r="P1145" s="28">
        <f t="shared" si="146"/>
        <v>0.1111111111111111</v>
      </c>
      <c r="Q1145" s="28">
        <f t="shared" si="147"/>
        <v>4.1666666666666664E-2</v>
      </c>
    </row>
    <row r="1146" spans="1:17" x14ac:dyDescent="0.2">
      <c r="A1146" s="5">
        <v>41897</v>
      </c>
      <c r="B1146" s="6">
        <v>43</v>
      </c>
      <c r="C1146" s="6">
        <v>2</v>
      </c>
      <c r="D1146" s="6" t="s">
        <v>36</v>
      </c>
      <c r="E1146" s="6" t="s">
        <v>65</v>
      </c>
      <c r="F1146" s="6">
        <v>24</v>
      </c>
      <c r="G1146" s="7">
        <v>1</v>
      </c>
      <c r="H1146" s="7">
        <v>9</v>
      </c>
      <c r="I1146" s="8">
        <v>5</v>
      </c>
      <c r="J1146" s="8" t="s">
        <v>35</v>
      </c>
      <c r="K1146" s="18" t="s">
        <v>50</v>
      </c>
      <c r="L1146" s="24">
        <f t="shared" si="142"/>
        <v>1</v>
      </c>
      <c r="M1146" s="23">
        <f t="shared" si="143"/>
        <v>1</v>
      </c>
      <c r="N1146" s="9">
        <f t="shared" si="144"/>
        <v>1</v>
      </c>
      <c r="O1146" s="11">
        <f t="shared" si="145"/>
        <v>4.1666666666666664E-2</v>
      </c>
      <c r="P1146" s="28">
        <f t="shared" si="146"/>
        <v>0.1111111111111111</v>
      </c>
      <c r="Q1146" s="28">
        <f t="shared" si="147"/>
        <v>4.1666666666666664E-2</v>
      </c>
    </row>
    <row r="1147" spans="1:17" x14ac:dyDescent="0.2">
      <c r="A1147" s="5">
        <v>41897</v>
      </c>
      <c r="B1147" s="6">
        <v>43</v>
      </c>
      <c r="C1147" s="6">
        <v>2</v>
      </c>
      <c r="D1147" s="6" t="s">
        <v>36</v>
      </c>
      <c r="E1147" s="6" t="s">
        <v>65</v>
      </c>
      <c r="F1147" s="6">
        <v>24</v>
      </c>
      <c r="G1147" s="7">
        <v>1</v>
      </c>
      <c r="H1147" s="7">
        <v>9</v>
      </c>
      <c r="I1147" s="8">
        <v>5</v>
      </c>
      <c r="J1147" s="8" t="s">
        <v>35</v>
      </c>
      <c r="K1147" s="18" t="s">
        <v>59</v>
      </c>
      <c r="L1147" s="24">
        <f t="shared" si="142"/>
        <v>1</v>
      </c>
      <c r="M1147" s="23" t="str">
        <f t="shared" si="143"/>
        <v/>
      </c>
      <c r="N1147" s="9" t="str">
        <f t="shared" si="144"/>
        <v/>
      </c>
      <c r="O1147" s="11" t="str">
        <f t="shared" si="145"/>
        <v/>
      </c>
      <c r="P1147" s="28">
        <f t="shared" si="146"/>
        <v>0.1111111111111111</v>
      </c>
      <c r="Q1147" s="28">
        <f t="shared" si="147"/>
        <v>4.1666666666666664E-2</v>
      </c>
    </row>
    <row r="1148" spans="1:17" x14ac:dyDescent="0.2">
      <c r="A1148" s="5">
        <v>41897</v>
      </c>
      <c r="B1148" s="6">
        <v>43</v>
      </c>
      <c r="C1148" s="6">
        <v>2</v>
      </c>
      <c r="D1148" s="6" t="s">
        <v>36</v>
      </c>
      <c r="E1148" s="6" t="s">
        <v>65</v>
      </c>
      <c r="F1148" s="6">
        <v>24</v>
      </c>
      <c r="G1148" s="7">
        <v>1</v>
      </c>
      <c r="H1148" s="7">
        <v>9</v>
      </c>
      <c r="I1148" s="8">
        <v>5</v>
      </c>
      <c r="J1148" s="8" t="s">
        <v>35</v>
      </c>
      <c r="K1148" s="18" t="s">
        <v>45</v>
      </c>
      <c r="L1148" s="24">
        <f t="shared" si="142"/>
        <v>1</v>
      </c>
      <c r="M1148" s="23" t="str">
        <f t="shared" si="143"/>
        <v/>
      </c>
      <c r="N1148" s="9" t="str">
        <f t="shared" si="144"/>
        <v/>
      </c>
      <c r="O1148" s="11" t="str">
        <f t="shared" si="145"/>
        <v/>
      </c>
      <c r="P1148" s="28">
        <f t="shared" si="146"/>
        <v>0.1111111111111111</v>
      </c>
      <c r="Q1148" s="28">
        <f t="shared" si="147"/>
        <v>4.1666666666666664E-2</v>
      </c>
    </row>
    <row r="1149" spans="1:17" x14ac:dyDescent="0.2">
      <c r="A1149" s="5">
        <v>41897</v>
      </c>
      <c r="B1149" s="6">
        <v>43</v>
      </c>
      <c r="C1149" s="6">
        <v>2</v>
      </c>
      <c r="D1149" s="6" t="s">
        <v>36</v>
      </c>
      <c r="E1149" s="6" t="s">
        <v>65</v>
      </c>
      <c r="F1149" s="6">
        <v>24</v>
      </c>
      <c r="G1149" s="7">
        <v>1</v>
      </c>
      <c r="H1149" s="7">
        <v>9</v>
      </c>
      <c r="I1149" s="8">
        <v>6</v>
      </c>
      <c r="J1149" s="8" t="s">
        <v>34</v>
      </c>
      <c r="K1149" s="18" t="s">
        <v>51</v>
      </c>
      <c r="L1149" s="24">
        <f t="shared" si="142"/>
        <v>1</v>
      </c>
      <c r="M1149" s="23" t="str">
        <f t="shared" si="143"/>
        <v/>
      </c>
      <c r="N1149" s="9" t="str">
        <f t="shared" si="144"/>
        <v/>
      </c>
      <c r="O1149" s="11" t="str">
        <f t="shared" si="145"/>
        <v/>
      </c>
      <c r="P1149" s="28">
        <f t="shared" si="146"/>
        <v>0.1111111111111111</v>
      </c>
      <c r="Q1149" s="28">
        <f t="shared" si="147"/>
        <v>4.1666666666666664E-2</v>
      </c>
    </row>
    <row r="1150" spans="1:17" x14ac:dyDescent="0.2">
      <c r="A1150" s="5">
        <v>41897</v>
      </c>
      <c r="B1150" s="6">
        <v>43</v>
      </c>
      <c r="C1150" s="6">
        <v>2</v>
      </c>
      <c r="D1150" s="6" t="s">
        <v>36</v>
      </c>
      <c r="E1150" s="6" t="s">
        <v>65</v>
      </c>
      <c r="F1150" s="6">
        <v>24</v>
      </c>
      <c r="G1150" s="7">
        <v>1</v>
      </c>
      <c r="H1150" s="7">
        <v>9</v>
      </c>
      <c r="I1150" s="8">
        <v>7</v>
      </c>
      <c r="J1150" s="8" t="s">
        <v>34</v>
      </c>
      <c r="K1150" s="18" t="s">
        <v>44</v>
      </c>
      <c r="L1150" s="24">
        <f t="shared" si="142"/>
        <v>1</v>
      </c>
      <c r="M1150" s="23">
        <f t="shared" si="143"/>
        <v>1</v>
      </c>
      <c r="N1150" s="9">
        <f t="shared" si="144"/>
        <v>1</v>
      </c>
      <c r="O1150" s="11">
        <f t="shared" si="145"/>
        <v>4.1666666666666664E-2</v>
      </c>
      <c r="P1150" s="28">
        <f t="shared" si="146"/>
        <v>0.1111111111111111</v>
      </c>
      <c r="Q1150" s="28">
        <f t="shared" si="147"/>
        <v>4.1666666666666664E-2</v>
      </c>
    </row>
    <row r="1151" spans="1:17" x14ac:dyDescent="0.2">
      <c r="A1151" s="5">
        <v>41897</v>
      </c>
      <c r="B1151" s="6">
        <v>43</v>
      </c>
      <c r="C1151" s="6">
        <v>2</v>
      </c>
      <c r="D1151" s="6" t="s">
        <v>36</v>
      </c>
      <c r="E1151" s="6" t="s">
        <v>65</v>
      </c>
      <c r="F1151" s="6">
        <v>24</v>
      </c>
      <c r="G1151" s="7">
        <v>1</v>
      </c>
      <c r="H1151" s="7">
        <v>9</v>
      </c>
      <c r="I1151" s="8">
        <v>8</v>
      </c>
      <c r="J1151" s="8" t="s">
        <v>34</v>
      </c>
      <c r="K1151" s="18" t="s">
        <v>54</v>
      </c>
      <c r="L1151" s="24">
        <f t="shared" si="142"/>
        <v>0</v>
      </c>
      <c r="M1151" s="23" t="str">
        <f t="shared" si="143"/>
        <v/>
      </c>
      <c r="N1151" s="9" t="str">
        <f t="shared" si="144"/>
        <v/>
      </c>
      <c r="O1151" s="11" t="str">
        <f t="shared" si="145"/>
        <v/>
      </c>
      <c r="P1151" s="28">
        <f t="shared" si="146"/>
        <v>0.1111111111111111</v>
      </c>
      <c r="Q1151" s="28">
        <f t="shared" si="147"/>
        <v>4.1666666666666664E-2</v>
      </c>
    </row>
    <row r="1152" spans="1:17" x14ac:dyDescent="0.2">
      <c r="A1152" s="5">
        <v>41897</v>
      </c>
      <c r="B1152" s="6">
        <v>43</v>
      </c>
      <c r="C1152" s="6">
        <v>2</v>
      </c>
      <c r="D1152" s="6" t="s">
        <v>36</v>
      </c>
      <c r="E1152" s="6" t="s">
        <v>65</v>
      </c>
      <c r="F1152" s="6">
        <v>24</v>
      </c>
      <c r="G1152" s="7">
        <v>1</v>
      </c>
      <c r="H1152" s="7">
        <v>9</v>
      </c>
      <c r="I1152" s="8">
        <v>9</v>
      </c>
      <c r="J1152" s="8" t="s">
        <v>40</v>
      </c>
      <c r="K1152" s="18" t="s">
        <v>46</v>
      </c>
      <c r="L1152" s="24">
        <f t="shared" si="142"/>
        <v>1</v>
      </c>
      <c r="M1152" s="23" t="str">
        <f t="shared" si="143"/>
        <v/>
      </c>
      <c r="N1152" s="9" t="str">
        <f t="shared" si="144"/>
        <v/>
      </c>
      <c r="O1152" s="11" t="str">
        <f t="shared" si="145"/>
        <v/>
      </c>
      <c r="P1152" s="28">
        <f t="shared" si="146"/>
        <v>0.1111111111111111</v>
      </c>
      <c r="Q1152" s="28">
        <f t="shared" si="147"/>
        <v>4.1666666666666664E-2</v>
      </c>
    </row>
    <row r="1153" spans="1:17" x14ac:dyDescent="0.2">
      <c r="A1153" s="5">
        <v>41897</v>
      </c>
      <c r="B1153" s="6">
        <v>43</v>
      </c>
      <c r="C1153" s="6">
        <v>2</v>
      </c>
      <c r="D1153" s="6" t="s">
        <v>36</v>
      </c>
      <c r="E1153" s="6" t="s">
        <v>65</v>
      </c>
      <c r="F1153" s="6">
        <v>24</v>
      </c>
      <c r="G1153" s="7">
        <v>1</v>
      </c>
      <c r="H1153" s="7">
        <v>9</v>
      </c>
      <c r="I1153" s="8">
        <v>9</v>
      </c>
      <c r="J1153" s="8" t="s">
        <v>40</v>
      </c>
      <c r="K1153" s="18" t="s">
        <v>59</v>
      </c>
      <c r="L1153" s="24">
        <f t="shared" si="142"/>
        <v>1</v>
      </c>
      <c r="M1153" s="23" t="str">
        <f t="shared" si="143"/>
        <v/>
      </c>
      <c r="N1153" s="9" t="str">
        <f t="shared" si="144"/>
        <v/>
      </c>
      <c r="O1153" s="11" t="str">
        <f t="shared" si="145"/>
        <v/>
      </c>
      <c r="P1153" s="28">
        <f t="shared" si="146"/>
        <v>0.1111111111111111</v>
      </c>
      <c r="Q1153" s="28">
        <f t="shared" si="147"/>
        <v>4.1666666666666664E-2</v>
      </c>
    </row>
    <row r="1154" spans="1:17" x14ac:dyDescent="0.2">
      <c r="A1154" s="5">
        <v>41897</v>
      </c>
      <c r="B1154" s="6">
        <v>43</v>
      </c>
      <c r="C1154" s="6">
        <v>2</v>
      </c>
      <c r="D1154" s="6" t="s">
        <v>36</v>
      </c>
      <c r="E1154" s="6" t="s">
        <v>65</v>
      </c>
      <c r="F1154" s="6">
        <v>24</v>
      </c>
      <c r="G1154" s="7">
        <v>2</v>
      </c>
      <c r="H1154" s="7">
        <v>7</v>
      </c>
      <c r="I1154" s="8">
        <v>1</v>
      </c>
      <c r="J1154" s="8" t="s">
        <v>40</v>
      </c>
      <c r="K1154" s="18" t="s">
        <v>46</v>
      </c>
      <c r="L1154" s="24">
        <f t="shared" si="142"/>
        <v>1</v>
      </c>
      <c r="M1154" s="23" t="str">
        <f t="shared" si="143"/>
        <v/>
      </c>
      <c r="N1154" s="9" t="str">
        <f t="shared" si="144"/>
        <v/>
      </c>
      <c r="O1154" s="11" t="str">
        <f t="shared" si="145"/>
        <v/>
      </c>
      <c r="P1154" s="28">
        <f t="shared" si="146"/>
        <v>0.14285714285714285</v>
      </c>
      <c r="Q1154" s="28">
        <f t="shared" si="147"/>
        <v>4.1666666666666664E-2</v>
      </c>
    </row>
    <row r="1155" spans="1:17" x14ac:dyDescent="0.2">
      <c r="A1155" s="5">
        <v>41897</v>
      </c>
      <c r="B1155" s="6">
        <v>43</v>
      </c>
      <c r="C1155" s="6">
        <v>2</v>
      </c>
      <c r="D1155" s="6" t="s">
        <v>36</v>
      </c>
      <c r="E1155" s="6" t="s">
        <v>65</v>
      </c>
      <c r="F1155" s="6">
        <v>24</v>
      </c>
      <c r="G1155" s="7">
        <v>2</v>
      </c>
      <c r="H1155" s="7">
        <v>7</v>
      </c>
      <c r="I1155" s="8">
        <v>1</v>
      </c>
      <c r="J1155" s="8" t="s">
        <v>40</v>
      </c>
      <c r="K1155" s="18" t="s">
        <v>59</v>
      </c>
      <c r="L1155" s="24">
        <f t="shared" si="142"/>
        <v>1</v>
      </c>
      <c r="M1155" s="23" t="str">
        <f t="shared" si="143"/>
        <v/>
      </c>
      <c r="N1155" s="9" t="str">
        <f t="shared" si="144"/>
        <v/>
      </c>
      <c r="O1155" s="11" t="str">
        <f t="shared" si="145"/>
        <v/>
      </c>
      <c r="P1155" s="28">
        <f t="shared" si="146"/>
        <v>0.14285714285714285</v>
      </c>
      <c r="Q1155" s="28">
        <f t="shared" si="147"/>
        <v>4.1666666666666664E-2</v>
      </c>
    </row>
    <row r="1156" spans="1:17" x14ac:dyDescent="0.2">
      <c r="A1156" s="5">
        <v>41897</v>
      </c>
      <c r="B1156" s="6">
        <v>43</v>
      </c>
      <c r="C1156" s="6">
        <v>2</v>
      </c>
      <c r="D1156" s="6" t="s">
        <v>36</v>
      </c>
      <c r="E1156" s="6" t="s">
        <v>65</v>
      </c>
      <c r="F1156" s="6">
        <v>24</v>
      </c>
      <c r="G1156" s="7">
        <v>2</v>
      </c>
      <c r="H1156" s="7">
        <v>7</v>
      </c>
      <c r="I1156" s="8">
        <v>2</v>
      </c>
      <c r="J1156" s="8" t="s">
        <v>34</v>
      </c>
      <c r="K1156" s="18" t="s">
        <v>44</v>
      </c>
      <c r="L1156" s="24">
        <f t="shared" si="142"/>
        <v>1</v>
      </c>
      <c r="M1156" s="23">
        <f t="shared" si="143"/>
        <v>1</v>
      </c>
      <c r="N1156" s="9">
        <f t="shared" si="144"/>
        <v>1</v>
      </c>
      <c r="O1156" s="11">
        <f t="shared" si="145"/>
        <v>4.1666666666666664E-2</v>
      </c>
      <c r="P1156" s="28">
        <f t="shared" si="146"/>
        <v>0.14285714285714285</v>
      </c>
      <c r="Q1156" s="28">
        <f t="shared" si="147"/>
        <v>4.1666666666666664E-2</v>
      </c>
    </row>
    <row r="1157" spans="1:17" x14ac:dyDescent="0.2">
      <c r="A1157" s="5">
        <v>41897</v>
      </c>
      <c r="B1157" s="6">
        <v>43</v>
      </c>
      <c r="C1157" s="6">
        <v>2</v>
      </c>
      <c r="D1157" s="6" t="s">
        <v>36</v>
      </c>
      <c r="E1157" s="6" t="s">
        <v>65</v>
      </c>
      <c r="F1157" s="6">
        <v>24</v>
      </c>
      <c r="G1157" s="7">
        <v>2</v>
      </c>
      <c r="H1157" s="7">
        <v>7</v>
      </c>
      <c r="I1157" s="8">
        <v>3</v>
      </c>
      <c r="J1157" s="8" t="s">
        <v>34</v>
      </c>
      <c r="K1157" s="18" t="s">
        <v>45</v>
      </c>
      <c r="L1157" s="24">
        <f t="shared" si="142"/>
        <v>1</v>
      </c>
      <c r="M1157" s="23" t="str">
        <f t="shared" si="143"/>
        <v/>
      </c>
      <c r="N1157" s="9" t="str">
        <f t="shared" si="144"/>
        <v/>
      </c>
      <c r="O1157" s="11" t="str">
        <f t="shared" si="145"/>
        <v/>
      </c>
      <c r="P1157" s="28">
        <f t="shared" si="146"/>
        <v>0.14285714285714285</v>
      </c>
      <c r="Q1157" s="28">
        <f t="shared" si="147"/>
        <v>4.1666666666666664E-2</v>
      </c>
    </row>
    <row r="1158" spans="1:17" x14ac:dyDescent="0.2">
      <c r="A1158" s="5">
        <v>41897</v>
      </c>
      <c r="B1158" s="6">
        <v>43</v>
      </c>
      <c r="C1158" s="6">
        <v>2</v>
      </c>
      <c r="D1158" s="6" t="s">
        <v>36</v>
      </c>
      <c r="E1158" s="6" t="s">
        <v>65</v>
      </c>
      <c r="F1158" s="6">
        <v>24</v>
      </c>
      <c r="G1158" s="7">
        <v>2</v>
      </c>
      <c r="H1158" s="7">
        <v>7</v>
      </c>
      <c r="I1158" s="8">
        <v>3</v>
      </c>
      <c r="J1158" s="8" t="s">
        <v>34</v>
      </c>
      <c r="K1158" s="18" t="s">
        <v>51</v>
      </c>
      <c r="L1158" s="24">
        <f t="shared" si="142"/>
        <v>1</v>
      </c>
      <c r="M1158" s="23" t="str">
        <f t="shared" si="143"/>
        <v/>
      </c>
      <c r="N1158" s="9" t="str">
        <f t="shared" si="144"/>
        <v/>
      </c>
      <c r="O1158" s="11" t="str">
        <f t="shared" si="145"/>
        <v/>
      </c>
      <c r="P1158" s="28">
        <f t="shared" si="146"/>
        <v>0.14285714285714285</v>
      </c>
      <c r="Q1158" s="28">
        <f t="shared" si="147"/>
        <v>4.1666666666666664E-2</v>
      </c>
    </row>
    <row r="1159" spans="1:17" x14ac:dyDescent="0.2">
      <c r="A1159" s="5">
        <v>41897</v>
      </c>
      <c r="B1159" s="6">
        <v>43</v>
      </c>
      <c r="C1159" s="6">
        <v>2</v>
      </c>
      <c r="D1159" s="6" t="s">
        <v>36</v>
      </c>
      <c r="E1159" s="6" t="s">
        <v>65</v>
      </c>
      <c r="F1159" s="6">
        <v>24</v>
      </c>
      <c r="G1159" s="7">
        <v>2</v>
      </c>
      <c r="H1159" s="7">
        <v>7</v>
      </c>
      <c r="I1159" s="8">
        <v>4</v>
      </c>
      <c r="J1159" s="8" t="s">
        <v>35</v>
      </c>
      <c r="K1159" s="18" t="s">
        <v>50</v>
      </c>
      <c r="L1159" s="24">
        <f t="shared" si="142"/>
        <v>1</v>
      </c>
      <c r="M1159" s="23">
        <f t="shared" si="143"/>
        <v>1</v>
      </c>
      <c r="N1159" s="9">
        <f t="shared" si="144"/>
        <v>1</v>
      </c>
      <c r="O1159" s="11">
        <f t="shared" si="145"/>
        <v>4.1666666666666664E-2</v>
      </c>
      <c r="P1159" s="28">
        <f t="shared" si="146"/>
        <v>0.14285714285714285</v>
      </c>
      <c r="Q1159" s="28">
        <f t="shared" si="147"/>
        <v>4.1666666666666664E-2</v>
      </c>
    </row>
    <row r="1160" spans="1:17" x14ac:dyDescent="0.2">
      <c r="A1160" s="5">
        <v>41897</v>
      </c>
      <c r="B1160" s="6">
        <v>43</v>
      </c>
      <c r="C1160" s="6">
        <v>2</v>
      </c>
      <c r="D1160" s="6" t="s">
        <v>36</v>
      </c>
      <c r="E1160" s="6" t="s">
        <v>65</v>
      </c>
      <c r="F1160" s="6">
        <v>24</v>
      </c>
      <c r="G1160" s="7">
        <v>2</v>
      </c>
      <c r="H1160" s="7">
        <v>7</v>
      </c>
      <c r="I1160" s="8">
        <v>4</v>
      </c>
      <c r="J1160" s="8" t="s">
        <v>35</v>
      </c>
      <c r="K1160" s="18" t="s">
        <v>46</v>
      </c>
      <c r="L1160" s="24">
        <f t="shared" si="142"/>
        <v>1</v>
      </c>
      <c r="M1160" s="23" t="str">
        <f t="shared" si="143"/>
        <v/>
      </c>
      <c r="N1160" s="9" t="str">
        <f t="shared" si="144"/>
        <v/>
      </c>
      <c r="O1160" s="11" t="str">
        <f t="shared" si="145"/>
        <v/>
      </c>
      <c r="P1160" s="28">
        <f t="shared" si="146"/>
        <v>0.14285714285714285</v>
      </c>
      <c r="Q1160" s="28">
        <f t="shared" si="147"/>
        <v>4.1666666666666664E-2</v>
      </c>
    </row>
    <row r="1161" spans="1:17" x14ac:dyDescent="0.2">
      <c r="A1161" s="5">
        <v>41897</v>
      </c>
      <c r="B1161" s="6">
        <v>43</v>
      </c>
      <c r="C1161" s="6">
        <v>2</v>
      </c>
      <c r="D1161" s="6" t="s">
        <v>36</v>
      </c>
      <c r="E1161" s="6" t="s">
        <v>65</v>
      </c>
      <c r="F1161" s="6">
        <v>24</v>
      </c>
      <c r="G1161" s="7">
        <v>2</v>
      </c>
      <c r="H1161" s="7">
        <v>7</v>
      </c>
      <c r="I1161" s="8">
        <v>4</v>
      </c>
      <c r="J1161" s="8" t="s">
        <v>35</v>
      </c>
      <c r="K1161" s="18" t="s">
        <v>45</v>
      </c>
      <c r="L1161" s="24">
        <f t="shared" ref="L1161:L1185" si="148">IF(OR(K1161="NONE",K1161="SED"),0,IF(K1161="MIS","",1))</f>
        <v>1</v>
      </c>
      <c r="M1161" s="23" t="str">
        <f t="shared" ref="M1161:M1185" si="149">IF(OR(K1161="SA", K1161="PBUR", K1161= "BUR"), 1, "")</f>
        <v/>
      </c>
      <c r="N1161" s="9" t="str">
        <f t="shared" ref="N1161:N1185" si="150">IF(M1161&lt;&gt;1,"",IF(M1162&lt;&gt;1,1,IF(I1161=I1162,"",1)))</f>
        <v/>
      </c>
      <c r="O1161" s="11" t="str">
        <f t="shared" ref="O1161:O1185" si="151">IF(N1161=1, (N1161/F1161), "")</f>
        <v/>
      </c>
      <c r="P1161" s="28">
        <f t="shared" ref="P1161:P1185" si="152">(1/H1161)</f>
        <v>0.14285714285714285</v>
      </c>
      <c r="Q1161" s="28">
        <f t="shared" ref="Q1161:Q1185" si="153">(1/F1161)</f>
        <v>4.1666666666666664E-2</v>
      </c>
    </row>
    <row r="1162" spans="1:17" x14ac:dyDescent="0.2">
      <c r="A1162" s="5">
        <v>41897</v>
      </c>
      <c r="B1162" s="6">
        <v>43</v>
      </c>
      <c r="C1162" s="6">
        <v>2</v>
      </c>
      <c r="D1162" s="6" t="s">
        <v>36</v>
      </c>
      <c r="E1162" s="6" t="s">
        <v>65</v>
      </c>
      <c r="F1162" s="6">
        <v>24</v>
      </c>
      <c r="G1162" s="7">
        <v>2</v>
      </c>
      <c r="H1162" s="7">
        <v>7</v>
      </c>
      <c r="I1162" s="8">
        <v>5</v>
      </c>
      <c r="J1162" s="8" t="s">
        <v>35</v>
      </c>
      <c r="K1162" s="18" t="s">
        <v>57</v>
      </c>
      <c r="L1162" s="24">
        <f t="shared" si="148"/>
        <v>1</v>
      </c>
      <c r="M1162" s="23" t="str">
        <f t="shared" si="149"/>
        <v/>
      </c>
      <c r="N1162" s="9" t="str">
        <f t="shared" si="150"/>
        <v/>
      </c>
      <c r="O1162" s="11" t="str">
        <f t="shared" si="151"/>
        <v/>
      </c>
      <c r="P1162" s="28">
        <f t="shared" si="152"/>
        <v>0.14285714285714285</v>
      </c>
      <c r="Q1162" s="28">
        <f t="shared" si="153"/>
        <v>4.1666666666666664E-2</v>
      </c>
    </row>
    <row r="1163" spans="1:17" x14ac:dyDescent="0.2">
      <c r="A1163" s="5">
        <v>41897</v>
      </c>
      <c r="B1163" s="6">
        <v>43</v>
      </c>
      <c r="C1163" s="6">
        <v>2</v>
      </c>
      <c r="D1163" s="6" t="s">
        <v>36</v>
      </c>
      <c r="E1163" s="6" t="s">
        <v>65</v>
      </c>
      <c r="F1163" s="6">
        <v>24</v>
      </c>
      <c r="G1163" s="7">
        <v>2</v>
      </c>
      <c r="H1163" s="7">
        <v>7</v>
      </c>
      <c r="I1163" s="8">
        <v>5</v>
      </c>
      <c r="J1163" s="8" t="s">
        <v>35</v>
      </c>
      <c r="K1163" s="18" t="s">
        <v>46</v>
      </c>
      <c r="L1163" s="24">
        <f t="shared" si="148"/>
        <v>1</v>
      </c>
      <c r="M1163" s="23" t="str">
        <f t="shared" si="149"/>
        <v/>
      </c>
      <c r="N1163" s="9" t="str">
        <f t="shared" si="150"/>
        <v/>
      </c>
      <c r="O1163" s="11" t="str">
        <f t="shared" si="151"/>
        <v/>
      </c>
      <c r="P1163" s="28">
        <f t="shared" si="152"/>
        <v>0.14285714285714285</v>
      </c>
      <c r="Q1163" s="28">
        <f t="shared" si="153"/>
        <v>4.1666666666666664E-2</v>
      </c>
    </row>
    <row r="1164" spans="1:17" x14ac:dyDescent="0.2">
      <c r="A1164" s="5">
        <v>41897</v>
      </c>
      <c r="B1164" s="6">
        <v>43</v>
      </c>
      <c r="C1164" s="6">
        <v>2</v>
      </c>
      <c r="D1164" s="6" t="s">
        <v>36</v>
      </c>
      <c r="E1164" s="6" t="s">
        <v>65</v>
      </c>
      <c r="F1164" s="6">
        <v>24</v>
      </c>
      <c r="G1164" s="7">
        <v>2</v>
      </c>
      <c r="H1164" s="7">
        <v>7</v>
      </c>
      <c r="I1164" s="8">
        <v>6</v>
      </c>
      <c r="J1164" s="8" t="s">
        <v>35</v>
      </c>
      <c r="K1164" s="18" t="s">
        <v>63</v>
      </c>
      <c r="L1164" s="24" t="str">
        <f t="shared" si="148"/>
        <v/>
      </c>
      <c r="M1164" s="23" t="str">
        <f t="shared" si="149"/>
        <v/>
      </c>
      <c r="N1164" s="9" t="str">
        <f t="shared" si="150"/>
        <v/>
      </c>
      <c r="O1164" s="11" t="str">
        <f t="shared" si="151"/>
        <v/>
      </c>
      <c r="P1164" s="28">
        <f t="shared" si="152"/>
        <v>0.14285714285714285</v>
      </c>
      <c r="Q1164" s="28">
        <f t="shared" si="153"/>
        <v>4.1666666666666664E-2</v>
      </c>
    </row>
    <row r="1165" spans="1:17" x14ac:dyDescent="0.2">
      <c r="A1165" s="5">
        <v>41897</v>
      </c>
      <c r="B1165" s="6">
        <v>43</v>
      </c>
      <c r="C1165" s="6">
        <v>2</v>
      </c>
      <c r="D1165" s="6" t="s">
        <v>36</v>
      </c>
      <c r="E1165" s="6" t="s">
        <v>65</v>
      </c>
      <c r="F1165" s="6">
        <v>24</v>
      </c>
      <c r="G1165" s="7">
        <v>2</v>
      </c>
      <c r="H1165" s="7">
        <v>7</v>
      </c>
      <c r="I1165" s="8">
        <v>7</v>
      </c>
      <c r="J1165" s="8" t="s">
        <v>34</v>
      </c>
      <c r="K1165" s="18" t="s">
        <v>47</v>
      </c>
      <c r="L1165" s="24">
        <f t="shared" si="148"/>
        <v>1</v>
      </c>
      <c r="M1165" s="23" t="str">
        <f t="shared" si="149"/>
        <v/>
      </c>
      <c r="N1165" s="9" t="str">
        <f t="shared" si="150"/>
        <v/>
      </c>
      <c r="O1165" s="11" t="str">
        <f t="shared" si="151"/>
        <v/>
      </c>
      <c r="P1165" s="28">
        <f t="shared" si="152"/>
        <v>0.14285714285714285</v>
      </c>
      <c r="Q1165" s="28">
        <f t="shared" si="153"/>
        <v>4.1666666666666664E-2</v>
      </c>
    </row>
    <row r="1166" spans="1:17" x14ac:dyDescent="0.2">
      <c r="A1166" s="5">
        <v>41897</v>
      </c>
      <c r="B1166" s="6">
        <v>43</v>
      </c>
      <c r="C1166" s="6">
        <v>2</v>
      </c>
      <c r="D1166" s="6" t="s">
        <v>36</v>
      </c>
      <c r="E1166" s="6" t="s">
        <v>65</v>
      </c>
      <c r="F1166" s="6">
        <v>24</v>
      </c>
      <c r="G1166" s="7">
        <v>2</v>
      </c>
      <c r="H1166" s="7">
        <v>7</v>
      </c>
      <c r="I1166" s="8">
        <v>7</v>
      </c>
      <c r="J1166" s="8" t="s">
        <v>34</v>
      </c>
      <c r="K1166" s="18" t="s">
        <v>51</v>
      </c>
      <c r="L1166" s="24">
        <f t="shared" si="148"/>
        <v>1</v>
      </c>
      <c r="M1166" s="23" t="str">
        <f t="shared" si="149"/>
        <v/>
      </c>
      <c r="N1166" s="9" t="str">
        <f t="shared" si="150"/>
        <v/>
      </c>
      <c r="O1166" s="11" t="str">
        <f t="shared" si="151"/>
        <v/>
      </c>
      <c r="P1166" s="28">
        <f t="shared" si="152"/>
        <v>0.14285714285714285</v>
      </c>
      <c r="Q1166" s="28">
        <f t="shared" si="153"/>
        <v>4.1666666666666664E-2</v>
      </c>
    </row>
    <row r="1167" spans="1:17" x14ac:dyDescent="0.2">
      <c r="A1167" s="5">
        <v>41897</v>
      </c>
      <c r="B1167" s="6">
        <v>43</v>
      </c>
      <c r="C1167" s="6">
        <v>2</v>
      </c>
      <c r="D1167" s="6" t="s">
        <v>36</v>
      </c>
      <c r="E1167" s="6" t="s">
        <v>65</v>
      </c>
      <c r="F1167" s="6">
        <v>24</v>
      </c>
      <c r="G1167" s="7">
        <v>2</v>
      </c>
      <c r="H1167" s="7">
        <v>7</v>
      </c>
      <c r="I1167" s="8">
        <v>8</v>
      </c>
      <c r="J1167" s="8" t="s">
        <v>34</v>
      </c>
      <c r="K1167" s="18" t="s">
        <v>57</v>
      </c>
      <c r="L1167" s="24">
        <f t="shared" si="148"/>
        <v>1</v>
      </c>
      <c r="M1167" s="23" t="str">
        <f t="shared" si="149"/>
        <v/>
      </c>
      <c r="N1167" s="9" t="str">
        <f t="shared" si="150"/>
        <v/>
      </c>
      <c r="O1167" s="11" t="str">
        <f t="shared" si="151"/>
        <v/>
      </c>
      <c r="P1167" s="28">
        <f t="shared" si="152"/>
        <v>0.14285714285714285</v>
      </c>
      <c r="Q1167" s="28">
        <f t="shared" si="153"/>
        <v>4.1666666666666664E-2</v>
      </c>
    </row>
    <row r="1168" spans="1:17" x14ac:dyDescent="0.2">
      <c r="A1168" s="5">
        <v>41897</v>
      </c>
      <c r="B1168" s="6">
        <v>43</v>
      </c>
      <c r="C1168" s="6">
        <v>2</v>
      </c>
      <c r="D1168" s="6" t="s">
        <v>36</v>
      </c>
      <c r="E1168" s="6" t="s">
        <v>65</v>
      </c>
      <c r="F1168" s="6">
        <v>24</v>
      </c>
      <c r="G1168" s="7">
        <v>2</v>
      </c>
      <c r="H1168" s="7">
        <v>7</v>
      </c>
      <c r="I1168" s="8">
        <v>8</v>
      </c>
      <c r="J1168" s="8" t="s">
        <v>34</v>
      </c>
      <c r="K1168" s="18" t="s">
        <v>51</v>
      </c>
      <c r="L1168" s="24">
        <f t="shared" si="148"/>
        <v>1</v>
      </c>
      <c r="M1168" s="23" t="str">
        <f t="shared" si="149"/>
        <v/>
      </c>
      <c r="N1168" s="9" t="str">
        <f t="shared" si="150"/>
        <v/>
      </c>
      <c r="O1168" s="11" t="str">
        <f t="shared" si="151"/>
        <v/>
      </c>
      <c r="P1168" s="28">
        <f t="shared" si="152"/>
        <v>0.14285714285714285</v>
      </c>
      <c r="Q1168" s="28">
        <f t="shared" si="153"/>
        <v>4.1666666666666664E-2</v>
      </c>
    </row>
    <row r="1169" spans="1:17" x14ac:dyDescent="0.2">
      <c r="A1169" s="5">
        <v>41897</v>
      </c>
      <c r="B1169" s="6">
        <v>43</v>
      </c>
      <c r="C1169" s="6">
        <v>2</v>
      </c>
      <c r="D1169" s="6" t="s">
        <v>36</v>
      </c>
      <c r="E1169" s="6" t="s">
        <v>65</v>
      </c>
      <c r="F1169" s="6">
        <v>24</v>
      </c>
      <c r="G1169" s="7">
        <v>3</v>
      </c>
      <c r="H1169" s="7">
        <v>8</v>
      </c>
      <c r="I1169" s="8">
        <v>1</v>
      </c>
      <c r="J1169" s="8" t="s">
        <v>34</v>
      </c>
      <c r="K1169" s="18" t="s">
        <v>58</v>
      </c>
      <c r="L1169" s="24">
        <f t="shared" si="148"/>
        <v>1</v>
      </c>
      <c r="M1169" s="23" t="str">
        <f t="shared" si="149"/>
        <v/>
      </c>
      <c r="N1169" s="9" t="str">
        <f t="shared" si="150"/>
        <v/>
      </c>
      <c r="O1169" s="11" t="str">
        <f t="shared" si="151"/>
        <v/>
      </c>
      <c r="P1169" s="28">
        <f t="shared" si="152"/>
        <v>0.125</v>
      </c>
      <c r="Q1169" s="28">
        <f t="shared" si="153"/>
        <v>4.1666666666666664E-2</v>
      </c>
    </row>
    <row r="1170" spans="1:17" x14ac:dyDescent="0.2">
      <c r="A1170" s="5">
        <v>41897</v>
      </c>
      <c r="B1170" s="6">
        <v>43</v>
      </c>
      <c r="C1170" s="6">
        <v>2</v>
      </c>
      <c r="D1170" s="6" t="s">
        <v>36</v>
      </c>
      <c r="E1170" s="6" t="s">
        <v>65</v>
      </c>
      <c r="F1170" s="6">
        <v>24</v>
      </c>
      <c r="G1170" s="7">
        <v>3</v>
      </c>
      <c r="H1170" s="7">
        <v>8</v>
      </c>
      <c r="I1170" s="8">
        <v>2</v>
      </c>
      <c r="J1170" s="8" t="s">
        <v>34</v>
      </c>
      <c r="K1170" s="18" t="s">
        <v>54</v>
      </c>
      <c r="L1170" s="24">
        <f t="shared" si="148"/>
        <v>0</v>
      </c>
      <c r="M1170" s="23" t="str">
        <f t="shared" si="149"/>
        <v/>
      </c>
      <c r="N1170" s="9" t="str">
        <f t="shared" si="150"/>
        <v/>
      </c>
      <c r="O1170" s="11" t="str">
        <f t="shared" si="151"/>
        <v/>
      </c>
      <c r="P1170" s="28">
        <f t="shared" si="152"/>
        <v>0.125</v>
      </c>
      <c r="Q1170" s="28">
        <f t="shared" si="153"/>
        <v>4.1666666666666664E-2</v>
      </c>
    </row>
    <row r="1171" spans="1:17" x14ac:dyDescent="0.2">
      <c r="A1171" s="5">
        <v>41897</v>
      </c>
      <c r="B1171" s="6">
        <v>43</v>
      </c>
      <c r="C1171" s="6">
        <v>2</v>
      </c>
      <c r="D1171" s="6" t="s">
        <v>36</v>
      </c>
      <c r="E1171" s="6" t="s">
        <v>65</v>
      </c>
      <c r="F1171" s="6">
        <v>24</v>
      </c>
      <c r="G1171" s="7">
        <v>3</v>
      </c>
      <c r="H1171" s="7">
        <v>8</v>
      </c>
      <c r="I1171" s="8">
        <v>3</v>
      </c>
      <c r="J1171" s="8" t="s">
        <v>35</v>
      </c>
      <c r="K1171" s="18" t="s">
        <v>46</v>
      </c>
      <c r="L1171" s="24">
        <f t="shared" si="148"/>
        <v>1</v>
      </c>
      <c r="M1171" s="23" t="str">
        <f t="shared" si="149"/>
        <v/>
      </c>
      <c r="N1171" s="9" t="str">
        <f t="shared" si="150"/>
        <v/>
      </c>
      <c r="O1171" s="11" t="str">
        <f t="shared" si="151"/>
        <v/>
      </c>
      <c r="P1171" s="28">
        <f t="shared" si="152"/>
        <v>0.125</v>
      </c>
      <c r="Q1171" s="28">
        <f t="shared" si="153"/>
        <v>4.1666666666666664E-2</v>
      </c>
    </row>
    <row r="1172" spans="1:17" x14ac:dyDescent="0.2">
      <c r="A1172" s="5">
        <v>41897</v>
      </c>
      <c r="B1172" s="6">
        <v>43</v>
      </c>
      <c r="C1172" s="6">
        <v>2</v>
      </c>
      <c r="D1172" s="6" t="s">
        <v>36</v>
      </c>
      <c r="E1172" s="6" t="s">
        <v>65</v>
      </c>
      <c r="F1172" s="6">
        <v>24</v>
      </c>
      <c r="G1172" s="7">
        <v>3</v>
      </c>
      <c r="H1172" s="7">
        <v>8</v>
      </c>
      <c r="I1172" s="8">
        <v>3</v>
      </c>
      <c r="J1172" s="8" t="s">
        <v>35</v>
      </c>
      <c r="K1172" s="18" t="s">
        <v>59</v>
      </c>
      <c r="L1172" s="24">
        <f t="shared" si="148"/>
        <v>1</v>
      </c>
      <c r="M1172" s="23" t="str">
        <f t="shared" si="149"/>
        <v/>
      </c>
      <c r="N1172" s="9" t="str">
        <f t="shared" si="150"/>
        <v/>
      </c>
      <c r="O1172" s="11" t="str">
        <f t="shared" si="151"/>
        <v/>
      </c>
      <c r="P1172" s="28">
        <f t="shared" si="152"/>
        <v>0.125</v>
      </c>
      <c r="Q1172" s="28">
        <f t="shared" si="153"/>
        <v>4.1666666666666664E-2</v>
      </c>
    </row>
    <row r="1173" spans="1:17" x14ac:dyDescent="0.2">
      <c r="A1173" s="5">
        <v>41897</v>
      </c>
      <c r="B1173" s="6">
        <v>43</v>
      </c>
      <c r="C1173" s="6">
        <v>2</v>
      </c>
      <c r="D1173" s="6" t="s">
        <v>36</v>
      </c>
      <c r="E1173" s="6" t="s">
        <v>65</v>
      </c>
      <c r="F1173" s="6">
        <v>24</v>
      </c>
      <c r="G1173" s="7">
        <v>3</v>
      </c>
      <c r="H1173" s="7">
        <v>8</v>
      </c>
      <c r="I1173" s="8">
        <v>3</v>
      </c>
      <c r="J1173" s="8" t="s">
        <v>35</v>
      </c>
      <c r="K1173" s="18" t="s">
        <v>45</v>
      </c>
      <c r="L1173" s="24">
        <f t="shared" si="148"/>
        <v>1</v>
      </c>
      <c r="M1173" s="23" t="str">
        <f t="shared" si="149"/>
        <v/>
      </c>
      <c r="N1173" s="9" t="str">
        <f t="shared" si="150"/>
        <v/>
      </c>
      <c r="O1173" s="11" t="str">
        <f t="shared" si="151"/>
        <v/>
      </c>
      <c r="P1173" s="28">
        <f t="shared" si="152"/>
        <v>0.125</v>
      </c>
      <c r="Q1173" s="28">
        <f t="shared" si="153"/>
        <v>4.1666666666666664E-2</v>
      </c>
    </row>
    <row r="1174" spans="1:17" x14ac:dyDescent="0.2">
      <c r="A1174" s="5">
        <v>41897</v>
      </c>
      <c r="B1174" s="6">
        <v>43</v>
      </c>
      <c r="C1174" s="6">
        <v>2</v>
      </c>
      <c r="D1174" s="6" t="s">
        <v>36</v>
      </c>
      <c r="E1174" s="6" t="s">
        <v>65</v>
      </c>
      <c r="F1174" s="6">
        <v>24</v>
      </c>
      <c r="G1174" s="7">
        <v>3</v>
      </c>
      <c r="H1174" s="7">
        <v>8</v>
      </c>
      <c r="I1174" s="8">
        <v>3</v>
      </c>
      <c r="J1174" s="8" t="s">
        <v>35</v>
      </c>
      <c r="K1174" s="18" t="s">
        <v>44</v>
      </c>
      <c r="L1174" s="24">
        <f t="shared" si="148"/>
        <v>1</v>
      </c>
      <c r="M1174" s="23">
        <f t="shared" si="149"/>
        <v>1</v>
      </c>
      <c r="N1174" s="9">
        <f t="shared" si="150"/>
        <v>1</v>
      </c>
      <c r="O1174" s="11">
        <f t="shared" si="151"/>
        <v>4.1666666666666664E-2</v>
      </c>
      <c r="P1174" s="28">
        <f t="shared" si="152"/>
        <v>0.125</v>
      </c>
      <c r="Q1174" s="28">
        <f t="shared" si="153"/>
        <v>4.1666666666666664E-2</v>
      </c>
    </row>
    <row r="1175" spans="1:17" x14ac:dyDescent="0.2">
      <c r="A1175" s="5">
        <v>41897</v>
      </c>
      <c r="B1175" s="6">
        <v>43</v>
      </c>
      <c r="C1175" s="6">
        <v>2</v>
      </c>
      <c r="D1175" s="6" t="s">
        <v>36</v>
      </c>
      <c r="E1175" s="6" t="s">
        <v>65</v>
      </c>
      <c r="F1175" s="6">
        <v>24</v>
      </c>
      <c r="G1175" s="7">
        <v>3</v>
      </c>
      <c r="H1175" s="7">
        <v>8</v>
      </c>
      <c r="I1175" s="8">
        <v>4</v>
      </c>
      <c r="J1175" s="8" t="s">
        <v>34</v>
      </c>
      <c r="K1175" s="18" t="s">
        <v>47</v>
      </c>
      <c r="L1175" s="24">
        <f t="shared" si="148"/>
        <v>1</v>
      </c>
      <c r="M1175" s="23" t="str">
        <f t="shared" si="149"/>
        <v/>
      </c>
      <c r="N1175" s="9" t="str">
        <f t="shared" si="150"/>
        <v/>
      </c>
      <c r="O1175" s="11" t="str">
        <f t="shared" si="151"/>
        <v/>
      </c>
      <c r="P1175" s="28">
        <f t="shared" si="152"/>
        <v>0.125</v>
      </c>
      <c r="Q1175" s="28">
        <f t="shared" si="153"/>
        <v>4.1666666666666664E-2</v>
      </c>
    </row>
    <row r="1176" spans="1:17" x14ac:dyDescent="0.2">
      <c r="A1176" s="5">
        <v>41897</v>
      </c>
      <c r="B1176" s="6">
        <v>43</v>
      </c>
      <c r="C1176" s="6">
        <v>2</v>
      </c>
      <c r="D1176" s="6" t="s">
        <v>36</v>
      </c>
      <c r="E1176" s="6" t="s">
        <v>65</v>
      </c>
      <c r="F1176" s="6">
        <v>24</v>
      </c>
      <c r="G1176" s="7">
        <v>3</v>
      </c>
      <c r="H1176" s="7">
        <v>8</v>
      </c>
      <c r="I1176" s="8">
        <v>5</v>
      </c>
      <c r="J1176" s="8" t="s">
        <v>34</v>
      </c>
      <c r="K1176" s="18" t="s">
        <v>51</v>
      </c>
      <c r="L1176" s="24">
        <f t="shared" si="148"/>
        <v>1</v>
      </c>
      <c r="M1176" s="23" t="str">
        <f t="shared" si="149"/>
        <v/>
      </c>
      <c r="N1176" s="9" t="str">
        <f t="shared" si="150"/>
        <v/>
      </c>
      <c r="O1176" s="11" t="str">
        <f t="shared" si="151"/>
        <v/>
      </c>
      <c r="P1176" s="28">
        <f t="shared" si="152"/>
        <v>0.125</v>
      </c>
      <c r="Q1176" s="28">
        <f t="shared" si="153"/>
        <v>4.1666666666666664E-2</v>
      </c>
    </row>
    <row r="1177" spans="1:17" x14ac:dyDescent="0.2">
      <c r="A1177" s="5">
        <v>41897</v>
      </c>
      <c r="B1177" s="6">
        <v>43</v>
      </c>
      <c r="C1177" s="6">
        <v>2</v>
      </c>
      <c r="D1177" s="6" t="s">
        <v>36</v>
      </c>
      <c r="E1177" s="6" t="s">
        <v>65</v>
      </c>
      <c r="F1177" s="6">
        <v>24</v>
      </c>
      <c r="G1177" s="7">
        <v>3</v>
      </c>
      <c r="H1177" s="7">
        <v>8</v>
      </c>
      <c r="I1177" s="8">
        <v>6</v>
      </c>
      <c r="J1177" s="8" t="s">
        <v>35</v>
      </c>
      <c r="K1177" s="18" t="s">
        <v>46</v>
      </c>
      <c r="L1177" s="24">
        <f t="shared" si="148"/>
        <v>1</v>
      </c>
      <c r="M1177" s="23" t="str">
        <f t="shared" si="149"/>
        <v/>
      </c>
      <c r="N1177" s="9" t="str">
        <f t="shared" si="150"/>
        <v/>
      </c>
      <c r="O1177" s="11" t="str">
        <f t="shared" si="151"/>
        <v/>
      </c>
      <c r="P1177" s="28">
        <f t="shared" si="152"/>
        <v>0.125</v>
      </c>
      <c r="Q1177" s="28">
        <f t="shared" si="153"/>
        <v>4.1666666666666664E-2</v>
      </c>
    </row>
    <row r="1178" spans="1:17" x14ac:dyDescent="0.2">
      <c r="A1178" s="5">
        <v>41897</v>
      </c>
      <c r="B1178" s="6">
        <v>43</v>
      </c>
      <c r="C1178" s="6">
        <v>2</v>
      </c>
      <c r="D1178" s="6" t="s">
        <v>36</v>
      </c>
      <c r="E1178" s="6" t="s">
        <v>65</v>
      </c>
      <c r="F1178" s="6">
        <v>24</v>
      </c>
      <c r="G1178" s="7">
        <v>3</v>
      </c>
      <c r="H1178" s="7">
        <v>8</v>
      </c>
      <c r="I1178" s="8">
        <v>6</v>
      </c>
      <c r="J1178" s="8" t="s">
        <v>35</v>
      </c>
      <c r="K1178" s="18" t="s">
        <v>50</v>
      </c>
      <c r="L1178" s="24">
        <f t="shared" si="148"/>
        <v>1</v>
      </c>
      <c r="M1178" s="23">
        <f t="shared" si="149"/>
        <v>1</v>
      </c>
      <c r="N1178" s="9">
        <f t="shared" si="150"/>
        <v>1</v>
      </c>
      <c r="O1178" s="11">
        <f t="shared" si="151"/>
        <v>4.1666666666666664E-2</v>
      </c>
      <c r="P1178" s="28">
        <f t="shared" si="152"/>
        <v>0.125</v>
      </c>
      <c r="Q1178" s="28">
        <f t="shared" si="153"/>
        <v>4.1666666666666664E-2</v>
      </c>
    </row>
    <row r="1179" spans="1:17" x14ac:dyDescent="0.2">
      <c r="A1179" s="5">
        <v>41897</v>
      </c>
      <c r="B1179" s="6">
        <v>43</v>
      </c>
      <c r="C1179" s="6">
        <v>2</v>
      </c>
      <c r="D1179" s="6" t="s">
        <v>36</v>
      </c>
      <c r="E1179" s="6" t="s">
        <v>65</v>
      </c>
      <c r="F1179" s="6">
        <v>24</v>
      </c>
      <c r="G1179" s="7">
        <v>3</v>
      </c>
      <c r="H1179" s="7">
        <v>8</v>
      </c>
      <c r="I1179" s="8">
        <v>7</v>
      </c>
      <c r="J1179" s="8" t="s">
        <v>34</v>
      </c>
      <c r="K1179" s="18" t="s">
        <v>51</v>
      </c>
      <c r="L1179" s="24">
        <f t="shared" si="148"/>
        <v>1</v>
      </c>
      <c r="M1179" s="23" t="str">
        <f t="shared" si="149"/>
        <v/>
      </c>
      <c r="N1179" s="9" t="str">
        <f t="shared" si="150"/>
        <v/>
      </c>
      <c r="O1179" s="11" t="str">
        <f t="shared" si="151"/>
        <v/>
      </c>
      <c r="P1179" s="28">
        <f t="shared" si="152"/>
        <v>0.125</v>
      </c>
      <c r="Q1179" s="28">
        <f t="shared" si="153"/>
        <v>4.1666666666666664E-2</v>
      </c>
    </row>
    <row r="1180" spans="1:17" x14ac:dyDescent="0.2">
      <c r="A1180" s="5">
        <v>41897</v>
      </c>
      <c r="B1180" s="6">
        <v>43</v>
      </c>
      <c r="C1180" s="6">
        <v>2</v>
      </c>
      <c r="D1180" s="6" t="s">
        <v>36</v>
      </c>
      <c r="E1180" s="6" t="s">
        <v>65</v>
      </c>
      <c r="F1180" s="6">
        <v>24</v>
      </c>
      <c r="G1180" s="7">
        <v>3</v>
      </c>
      <c r="H1180" s="7">
        <v>8</v>
      </c>
      <c r="I1180" s="8">
        <v>8</v>
      </c>
      <c r="J1180" s="8" t="s">
        <v>34</v>
      </c>
      <c r="K1180" s="18" t="s">
        <v>46</v>
      </c>
      <c r="L1180" s="24">
        <f t="shared" si="148"/>
        <v>1</v>
      </c>
      <c r="M1180" s="23" t="str">
        <f t="shared" si="149"/>
        <v/>
      </c>
      <c r="N1180" s="9" t="str">
        <f t="shared" si="150"/>
        <v/>
      </c>
      <c r="O1180" s="11" t="str">
        <f t="shared" si="151"/>
        <v/>
      </c>
      <c r="P1180" s="28">
        <f t="shared" si="152"/>
        <v>0.125</v>
      </c>
      <c r="Q1180" s="28">
        <f t="shared" si="153"/>
        <v>4.1666666666666664E-2</v>
      </c>
    </row>
    <row r="1181" spans="1:17" x14ac:dyDescent="0.2">
      <c r="A1181" s="5">
        <v>41897</v>
      </c>
      <c r="B1181" s="6">
        <v>43</v>
      </c>
      <c r="C1181" s="6">
        <v>2</v>
      </c>
      <c r="D1181" s="6" t="s">
        <v>36</v>
      </c>
      <c r="E1181" s="6" t="s">
        <v>65</v>
      </c>
      <c r="F1181" s="6">
        <v>24</v>
      </c>
      <c r="G1181" s="7">
        <v>3</v>
      </c>
      <c r="H1181" s="7">
        <v>8</v>
      </c>
      <c r="I1181" s="8">
        <v>8</v>
      </c>
      <c r="J1181" s="8" t="s">
        <v>34</v>
      </c>
      <c r="K1181" s="18" t="s">
        <v>50</v>
      </c>
      <c r="L1181" s="24">
        <f t="shared" si="148"/>
        <v>1</v>
      </c>
      <c r="M1181" s="23">
        <f t="shared" si="149"/>
        <v>1</v>
      </c>
      <c r="N1181" s="9">
        <f t="shared" si="150"/>
        <v>1</v>
      </c>
      <c r="O1181" s="11">
        <f t="shared" si="151"/>
        <v>4.1666666666666664E-2</v>
      </c>
      <c r="P1181" s="28">
        <f t="shared" si="152"/>
        <v>0.125</v>
      </c>
      <c r="Q1181" s="28">
        <f t="shared" si="153"/>
        <v>4.1666666666666664E-2</v>
      </c>
    </row>
    <row r="1182" spans="1:17" x14ac:dyDescent="0.2">
      <c r="A1182" s="5">
        <v>41897</v>
      </c>
      <c r="B1182" s="6">
        <v>43</v>
      </c>
      <c r="C1182" s="6">
        <v>2</v>
      </c>
      <c r="D1182" s="6" t="s">
        <v>36</v>
      </c>
      <c r="E1182" s="6" t="s">
        <v>65</v>
      </c>
      <c r="F1182" s="6">
        <v>24</v>
      </c>
      <c r="G1182" s="7">
        <v>3</v>
      </c>
      <c r="H1182" s="7">
        <v>8</v>
      </c>
      <c r="I1182" s="8">
        <v>8</v>
      </c>
      <c r="J1182" s="8" t="s">
        <v>34</v>
      </c>
      <c r="K1182" s="18" t="s">
        <v>47</v>
      </c>
      <c r="L1182" s="24">
        <f t="shared" si="148"/>
        <v>1</v>
      </c>
      <c r="M1182" s="23" t="str">
        <f t="shared" si="149"/>
        <v/>
      </c>
      <c r="N1182" s="9" t="str">
        <f t="shared" si="150"/>
        <v/>
      </c>
      <c r="O1182" s="11" t="str">
        <f t="shared" si="151"/>
        <v/>
      </c>
      <c r="P1182" s="28">
        <f t="shared" si="152"/>
        <v>0.125</v>
      </c>
      <c r="Q1182" s="28">
        <f t="shared" si="153"/>
        <v>4.1666666666666664E-2</v>
      </c>
    </row>
    <row r="1183" spans="1:17" x14ac:dyDescent="0.2">
      <c r="A1183" s="5">
        <v>41893</v>
      </c>
      <c r="B1183" s="6">
        <v>43</v>
      </c>
      <c r="C1183" s="6">
        <v>2</v>
      </c>
      <c r="D1183" s="6" t="s">
        <v>36</v>
      </c>
      <c r="E1183" s="6" t="s">
        <v>66</v>
      </c>
      <c r="F1183" s="6">
        <v>30</v>
      </c>
      <c r="G1183" s="7">
        <v>1</v>
      </c>
      <c r="H1183" s="7">
        <v>10</v>
      </c>
      <c r="I1183" s="8">
        <v>1</v>
      </c>
      <c r="J1183" s="8" t="s">
        <v>67</v>
      </c>
      <c r="K1183" s="18" t="s">
        <v>64</v>
      </c>
      <c r="L1183" s="24">
        <f t="shared" si="148"/>
        <v>1</v>
      </c>
      <c r="M1183" s="23" t="str">
        <f t="shared" si="149"/>
        <v/>
      </c>
      <c r="N1183" s="9" t="str">
        <f t="shared" si="150"/>
        <v/>
      </c>
      <c r="O1183" s="11" t="str">
        <f t="shared" si="151"/>
        <v/>
      </c>
      <c r="P1183" s="28">
        <f t="shared" si="152"/>
        <v>0.1</v>
      </c>
      <c r="Q1183" s="28">
        <f t="shared" si="153"/>
        <v>3.3333333333333333E-2</v>
      </c>
    </row>
    <row r="1184" spans="1:17" x14ac:dyDescent="0.2">
      <c r="A1184" s="5">
        <v>41893</v>
      </c>
      <c r="B1184" s="6">
        <v>43</v>
      </c>
      <c r="C1184" s="6">
        <v>2</v>
      </c>
      <c r="D1184" s="6" t="s">
        <v>36</v>
      </c>
      <c r="E1184" s="6" t="s">
        <v>66</v>
      </c>
      <c r="F1184" s="6">
        <v>30</v>
      </c>
      <c r="G1184" s="7">
        <v>1</v>
      </c>
      <c r="H1184" s="7">
        <v>10</v>
      </c>
      <c r="I1184" s="8">
        <v>2</v>
      </c>
      <c r="J1184" s="8" t="s">
        <v>41</v>
      </c>
      <c r="K1184" s="18" t="s">
        <v>51</v>
      </c>
      <c r="L1184" s="24">
        <f t="shared" si="148"/>
        <v>1</v>
      </c>
      <c r="M1184" s="23" t="str">
        <f t="shared" si="149"/>
        <v/>
      </c>
      <c r="N1184" s="9" t="str">
        <f t="shared" si="150"/>
        <v/>
      </c>
      <c r="O1184" s="11" t="str">
        <f t="shared" si="151"/>
        <v/>
      </c>
      <c r="P1184" s="28">
        <f t="shared" si="152"/>
        <v>0.1</v>
      </c>
      <c r="Q1184" s="28">
        <f t="shared" si="153"/>
        <v>3.3333333333333333E-2</v>
      </c>
    </row>
    <row r="1185" spans="1:17" x14ac:dyDescent="0.2">
      <c r="A1185" s="5">
        <v>41893</v>
      </c>
      <c r="B1185" s="6">
        <v>43</v>
      </c>
      <c r="C1185" s="6">
        <v>2</v>
      </c>
      <c r="D1185" s="6" t="s">
        <v>36</v>
      </c>
      <c r="E1185" s="6" t="s">
        <v>66</v>
      </c>
      <c r="F1185" s="6">
        <v>30</v>
      </c>
      <c r="G1185" s="7">
        <v>1</v>
      </c>
      <c r="H1185" s="7">
        <v>10</v>
      </c>
      <c r="I1185" s="8">
        <v>2</v>
      </c>
      <c r="J1185" s="8" t="s">
        <v>41</v>
      </c>
      <c r="K1185" s="18" t="s">
        <v>44</v>
      </c>
      <c r="L1185" s="24">
        <f t="shared" si="148"/>
        <v>1</v>
      </c>
      <c r="M1185" s="23">
        <f t="shared" si="149"/>
        <v>1</v>
      </c>
      <c r="N1185" s="9">
        <f t="shared" si="150"/>
        <v>1</v>
      </c>
      <c r="O1185" s="11">
        <f t="shared" si="151"/>
        <v>3.3333333333333333E-2</v>
      </c>
      <c r="P1185" s="28">
        <f t="shared" si="152"/>
        <v>0.1</v>
      </c>
      <c r="Q1185" s="28">
        <f t="shared" si="153"/>
        <v>3.3333333333333333E-2</v>
      </c>
    </row>
    <row r="1186" spans="1:17" x14ac:dyDescent="0.2">
      <c r="A1186" s="5">
        <v>41893</v>
      </c>
      <c r="B1186" s="6">
        <v>43</v>
      </c>
      <c r="C1186" s="6">
        <v>2</v>
      </c>
      <c r="D1186" s="6" t="s">
        <v>36</v>
      </c>
      <c r="E1186" s="6" t="s">
        <v>66</v>
      </c>
      <c r="F1186" s="6">
        <v>30</v>
      </c>
      <c r="G1186" s="7">
        <v>1</v>
      </c>
      <c r="H1186" s="7">
        <v>10</v>
      </c>
      <c r="I1186" s="8">
        <v>3</v>
      </c>
      <c r="J1186" s="8" t="s">
        <v>33</v>
      </c>
      <c r="K1186" s="18" t="s">
        <v>64</v>
      </c>
      <c r="L1186" s="24">
        <f t="shared" ref="L1186:L1249" si="154">IF(OR(K1186="NONE",K1186="SED"),0,IF(K1186="MIS","",1))</f>
        <v>1</v>
      </c>
      <c r="M1186" s="23" t="str">
        <f t="shared" ref="M1186:M1249" si="155">IF(OR(K1186="SA", K1186="PBUR", K1186= "BUR"), 1, "")</f>
        <v/>
      </c>
      <c r="N1186" s="9" t="str">
        <f t="shared" ref="N1186:N1249" si="156">IF(M1186&lt;&gt;1,"",IF(M1187&lt;&gt;1,1,IF(I1186=I1187,"",1)))</f>
        <v/>
      </c>
      <c r="O1186" s="11" t="str">
        <f t="shared" ref="O1186:O1249" si="157">IF(N1186=1, (N1186/F1186), "")</f>
        <v/>
      </c>
      <c r="P1186" s="28">
        <f t="shared" ref="P1186:P1249" si="158">(1/H1186)</f>
        <v>0.1</v>
      </c>
      <c r="Q1186" s="28">
        <f t="shared" ref="Q1186:Q1249" si="159">(1/F1186)</f>
        <v>3.3333333333333333E-2</v>
      </c>
    </row>
    <row r="1187" spans="1:17" x14ac:dyDescent="0.2">
      <c r="A1187" s="5">
        <v>41893</v>
      </c>
      <c r="B1187" s="6">
        <v>43</v>
      </c>
      <c r="C1187" s="6">
        <v>2</v>
      </c>
      <c r="D1187" s="6" t="s">
        <v>36</v>
      </c>
      <c r="E1187" s="6" t="s">
        <v>66</v>
      </c>
      <c r="F1187" s="6">
        <v>30</v>
      </c>
      <c r="G1187" s="7">
        <v>1</v>
      </c>
      <c r="H1187" s="7">
        <v>10</v>
      </c>
      <c r="I1187" s="8">
        <v>3</v>
      </c>
      <c r="J1187" s="8" t="s">
        <v>33</v>
      </c>
      <c r="K1187" s="18" t="s">
        <v>51</v>
      </c>
      <c r="L1187" s="24">
        <f t="shared" si="154"/>
        <v>1</v>
      </c>
      <c r="M1187" s="23" t="str">
        <f t="shared" si="155"/>
        <v/>
      </c>
      <c r="N1187" s="9" t="str">
        <f t="shared" si="156"/>
        <v/>
      </c>
      <c r="O1187" s="11" t="str">
        <f t="shared" si="157"/>
        <v/>
      </c>
      <c r="P1187" s="28">
        <f t="shared" si="158"/>
        <v>0.1</v>
      </c>
      <c r="Q1187" s="28">
        <f t="shared" si="159"/>
        <v>3.3333333333333333E-2</v>
      </c>
    </row>
    <row r="1188" spans="1:17" x14ac:dyDescent="0.2">
      <c r="A1188" s="5">
        <v>41893</v>
      </c>
      <c r="B1188" s="6">
        <v>43</v>
      </c>
      <c r="C1188" s="6">
        <v>2</v>
      </c>
      <c r="D1188" s="6" t="s">
        <v>36</v>
      </c>
      <c r="E1188" s="6" t="s">
        <v>66</v>
      </c>
      <c r="F1188" s="6">
        <v>30</v>
      </c>
      <c r="G1188" s="7">
        <v>1</v>
      </c>
      <c r="H1188" s="7">
        <v>10</v>
      </c>
      <c r="I1188" s="8">
        <v>4</v>
      </c>
      <c r="J1188" s="8" t="s">
        <v>41</v>
      </c>
      <c r="K1188" s="18" t="s">
        <v>51</v>
      </c>
      <c r="L1188" s="24">
        <f t="shared" si="154"/>
        <v>1</v>
      </c>
      <c r="M1188" s="23" t="str">
        <f t="shared" si="155"/>
        <v/>
      </c>
      <c r="N1188" s="9" t="str">
        <f t="shared" si="156"/>
        <v/>
      </c>
      <c r="O1188" s="11" t="str">
        <f t="shared" si="157"/>
        <v/>
      </c>
      <c r="P1188" s="28">
        <f t="shared" si="158"/>
        <v>0.1</v>
      </c>
      <c r="Q1188" s="28">
        <f t="shared" si="159"/>
        <v>3.3333333333333333E-2</v>
      </c>
    </row>
    <row r="1189" spans="1:17" x14ac:dyDescent="0.2">
      <c r="A1189" s="5">
        <v>41893</v>
      </c>
      <c r="B1189" s="6">
        <v>43</v>
      </c>
      <c r="C1189" s="6">
        <v>2</v>
      </c>
      <c r="D1189" s="6" t="s">
        <v>36</v>
      </c>
      <c r="E1189" s="6" t="s">
        <v>66</v>
      </c>
      <c r="F1189" s="6">
        <v>30</v>
      </c>
      <c r="G1189" s="7">
        <v>1</v>
      </c>
      <c r="H1189" s="7">
        <v>10</v>
      </c>
      <c r="I1189" s="8">
        <v>5</v>
      </c>
      <c r="J1189" s="8" t="s">
        <v>34</v>
      </c>
      <c r="K1189" s="18" t="s">
        <v>46</v>
      </c>
      <c r="L1189" s="24">
        <f t="shared" si="154"/>
        <v>1</v>
      </c>
      <c r="M1189" s="23" t="str">
        <f t="shared" si="155"/>
        <v/>
      </c>
      <c r="N1189" s="9" t="str">
        <f t="shared" si="156"/>
        <v/>
      </c>
      <c r="O1189" s="11" t="str">
        <f t="shared" si="157"/>
        <v/>
      </c>
      <c r="P1189" s="28">
        <f t="shared" si="158"/>
        <v>0.1</v>
      </c>
      <c r="Q1189" s="28">
        <f t="shared" si="159"/>
        <v>3.3333333333333333E-2</v>
      </c>
    </row>
    <row r="1190" spans="1:17" x14ac:dyDescent="0.2">
      <c r="A1190" s="5">
        <v>41893</v>
      </c>
      <c r="B1190" s="6">
        <v>43</v>
      </c>
      <c r="C1190" s="6">
        <v>2</v>
      </c>
      <c r="D1190" s="6" t="s">
        <v>36</v>
      </c>
      <c r="E1190" s="6" t="s">
        <v>66</v>
      </c>
      <c r="F1190" s="6">
        <v>30</v>
      </c>
      <c r="G1190" s="7">
        <v>1</v>
      </c>
      <c r="H1190" s="7">
        <v>10</v>
      </c>
      <c r="I1190" s="8">
        <v>5</v>
      </c>
      <c r="J1190" s="8" t="s">
        <v>34</v>
      </c>
      <c r="K1190" s="18" t="s">
        <v>51</v>
      </c>
      <c r="L1190" s="24">
        <f t="shared" si="154"/>
        <v>1</v>
      </c>
      <c r="M1190" s="23" t="str">
        <f t="shared" si="155"/>
        <v/>
      </c>
      <c r="N1190" s="9" t="str">
        <f t="shared" si="156"/>
        <v/>
      </c>
      <c r="O1190" s="11" t="str">
        <f t="shared" si="157"/>
        <v/>
      </c>
      <c r="P1190" s="28">
        <f t="shared" si="158"/>
        <v>0.1</v>
      </c>
      <c r="Q1190" s="28">
        <f t="shared" si="159"/>
        <v>3.3333333333333333E-2</v>
      </c>
    </row>
    <row r="1191" spans="1:17" x14ac:dyDescent="0.2">
      <c r="A1191" s="5">
        <v>41893</v>
      </c>
      <c r="B1191" s="6">
        <v>43</v>
      </c>
      <c r="C1191" s="6">
        <v>2</v>
      </c>
      <c r="D1191" s="6" t="s">
        <v>36</v>
      </c>
      <c r="E1191" s="6" t="s">
        <v>66</v>
      </c>
      <c r="F1191" s="6">
        <v>30</v>
      </c>
      <c r="G1191" s="7">
        <v>1</v>
      </c>
      <c r="H1191" s="7">
        <v>10</v>
      </c>
      <c r="I1191" s="8">
        <v>6</v>
      </c>
      <c r="J1191" s="8" t="s">
        <v>39</v>
      </c>
      <c r="K1191" s="18" t="s">
        <v>51</v>
      </c>
      <c r="L1191" s="24">
        <f t="shared" si="154"/>
        <v>1</v>
      </c>
      <c r="M1191" s="23" t="str">
        <f t="shared" si="155"/>
        <v/>
      </c>
      <c r="N1191" s="9" t="str">
        <f t="shared" si="156"/>
        <v/>
      </c>
      <c r="O1191" s="11" t="str">
        <f t="shared" si="157"/>
        <v/>
      </c>
      <c r="P1191" s="28">
        <f t="shared" si="158"/>
        <v>0.1</v>
      </c>
      <c r="Q1191" s="28">
        <f t="shared" si="159"/>
        <v>3.3333333333333333E-2</v>
      </c>
    </row>
    <row r="1192" spans="1:17" x14ac:dyDescent="0.2">
      <c r="A1192" s="5">
        <v>41893</v>
      </c>
      <c r="B1192" s="6">
        <v>43</v>
      </c>
      <c r="C1192" s="6">
        <v>2</v>
      </c>
      <c r="D1192" s="6" t="s">
        <v>36</v>
      </c>
      <c r="E1192" s="6" t="s">
        <v>66</v>
      </c>
      <c r="F1192" s="6">
        <v>30</v>
      </c>
      <c r="G1192" s="7">
        <v>1</v>
      </c>
      <c r="H1192" s="7">
        <v>10</v>
      </c>
      <c r="I1192" s="8">
        <v>7</v>
      </c>
      <c r="J1192" s="8" t="s">
        <v>41</v>
      </c>
      <c r="K1192" s="18" t="s">
        <v>51</v>
      </c>
      <c r="L1192" s="24">
        <f t="shared" si="154"/>
        <v>1</v>
      </c>
      <c r="M1192" s="23" t="str">
        <f t="shared" si="155"/>
        <v/>
      </c>
      <c r="N1192" s="9" t="str">
        <f t="shared" si="156"/>
        <v/>
      </c>
      <c r="O1192" s="11" t="str">
        <f t="shared" si="157"/>
        <v/>
      </c>
      <c r="P1192" s="28">
        <f t="shared" si="158"/>
        <v>0.1</v>
      </c>
      <c r="Q1192" s="28">
        <f t="shared" si="159"/>
        <v>3.3333333333333333E-2</v>
      </c>
    </row>
    <row r="1193" spans="1:17" x14ac:dyDescent="0.2">
      <c r="A1193" s="5">
        <v>41893</v>
      </c>
      <c r="B1193" s="6">
        <v>43</v>
      </c>
      <c r="C1193" s="6">
        <v>2</v>
      </c>
      <c r="D1193" s="6" t="s">
        <v>36</v>
      </c>
      <c r="E1193" s="6" t="s">
        <v>66</v>
      </c>
      <c r="F1193" s="6">
        <v>30</v>
      </c>
      <c r="G1193" s="7">
        <v>1</v>
      </c>
      <c r="H1193" s="7">
        <v>10</v>
      </c>
      <c r="I1193" s="8">
        <v>7</v>
      </c>
      <c r="J1193" s="8" t="s">
        <v>41</v>
      </c>
      <c r="K1193" s="18" t="s">
        <v>59</v>
      </c>
      <c r="L1193" s="24">
        <f t="shared" si="154"/>
        <v>1</v>
      </c>
      <c r="M1193" s="23" t="str">
        <f t="shared" si="155"/>
        <v/>
      </c>
      <c r="N1193" s="9" t="str">
        <f t="shared" si="156"/>
        <v/>
      </c>
      <c r="O1193" s="11" t="str">
        <f t="shared" si="157"/>
        <v/>
      </c>
      <c r="P1193" s="28">
        <f t="shared" si="158"/>
        <v>0.1</v>
      </c>
      <c r="Q1193" s="28">
        <f t="shared" si="159"/>
        <v>3.3333333333333333E-2</v>
      </c>
    </row>
    <row r="1194" spans="1:17" x14ac:dyDescent="0.2">
      <c r="A1194" s="5">
        <v>41893</v>
      </c>
      <c r="B1194" s="6">
        <v>43</v>
      </c>
      <c r="C1194" s="6">
        <v>2</v>
      </c>
      <c r="D1194" s="6" t="s">
        <v>36</v>
      </c>
      <c r="E1194" s="6" t="s">
        <v>66</v>
      </c>
      <c r="F1194" s="6">
        <v>30</v>
      </c>
      <c r="G1194" s="7">
        <v>1</v>
      </c>
      <c r="H1194" s="7">
        <v>10</v>
      </c>
      <c r="I1194" s="8">
        <v>7</v>
      </c>
      <c r="J1194" s="8" t="s">
        <v>41</v>
      </c>
      <c r="K1194" s="18" t="s">
        <v>44</v>
      </c>
      <c r="L1194" s="24">
        <f t="shared" si="154"/>
        <v>1</v>
      </c>
      <c r="M1194" s="23">
        <f t="shared" si="155"/>
        <v>1</v>
      </c>
      <c r="N1194" s="9">
        <f t="shared" si="156"/>
        <v>1</v>
      </c>
      <c r="O1194" s="11">
        <f t="shared" si="157"/>
        <v>3.3333333333333333E-2</v>
      </c>
      <c r="P1194" s="28">
        <f t="shared" si="158"/>
        <v>0.1</v>
      </c>
      <c r="Q1194" s="28">
        <f t="shared" si="159"/>
        <v>3.3333333333333333E-2</v>
      </c>
    </row>
    <row r="1195" spans="1:17" x14ac:dyDescent="0.2">
      <c r="A1195" s="5">
        <v>41893</v>
      </c>
      <c r="B1195" s="6">
        <v>43</v>
      </c>
      <c r="C1195" s="6">
        <v>2</v>
      </c>
      <c r="D1195" s="6" t="s">
        <v>36</v>
      </c>
      <c r="E1195" s="6" t="s">
        <v>66</v>
      </c>
      <c r="F1195" s="6">
        <v>30</v>
      </c>
      <c r="G1195" s="7">
        <v>1</v>
      </c>
      <c r="H1195" s="7">
        <v>10</v>
      </c>
      <c r="I1195" s="8">
        <v>8</v>
      </c>
      <c r="J1195" s="8" t="s">
        <v>41</v>
      </c>
      <c r="K1195" s="18" t="s">
        <v>51</v>
      </c>
      <c r="L1195" s="24">
        <f t="shared" si="154"/>
        <v>1</v>
      </c>
      <c r="M1195" s="23" t="str">
        <f t="shared" si="155"/>
        <v/>
      </c>
      <c r="N1195" s="9" t="str">
        <f t="shared" si="156"/>
        <v/>
      </c>
      <c r="O1195" s="11" t="str">
        <f t="shared" si="157"/>
        <v/>
      </c>
      <c r="P1195" s="28">
        <f t="shared" si="158"/>
        <v>0.1</v>
      </c>
      <c r="Q1195" s="28">
        <f t="shared" si="159"/>
        <v>3.3333333333333333E-2</v>
      </c>
    </row>
    <row r="1196" spans="1:17" x14ac:dyDescent="0.2">
      <c r="A1196" s="5">
        <v>41893</v>
      </c>
      <c r="B1196" s="6">
        <v>43</v>
      </c>
      <c r="C1196" s="6">
        <v>2</v>
      </c>
      <c r="D1196" s="6" t="s">
        <v>36</v>
      </c>
      <c r="E1196" s="6" t="s">
        <v>66</v>
      </c>
      <c r="F1196" s="6">
        <v>30</v>
      </c>
      <c r="G1196" s="7">
        <v>1</v>
      </c>
      <c r="H1196" s="7">
        <v>10</v>
      </c>
      <c r="I1196" s="8">
        <v>8</v>
      </c>
      <c r="J1196" s="8" t="s">
        <v>41</v>
      </c>
      <c r="K1196" s="18" t="s">
        <v>44</v>
      </c>
      <c r="L1196" s="24">
        <f t="shared" si="154"/>
        <v>1</v>
      </c>
      <c r="M1196" s="23">
        <f t="shared" si="155"/>
        <v>1</v>
      </c>
      <c r="N1196" s="9">
        <f t="shared" si="156"/>
        <v>1</v>
      </c>
      <c r="O1196" s="11">
        <f t="shared" si="157"/>
        <v>3.3333333333333333E-2</v>
      </c>
      <c r="P1196" s="28">
        <f t="shared" si="158"/>
        <v>0.1</v>
      </c>
      <c r="Q1196" s="28">
        <f t="shared" si="159"/>
        <v>3.3333333333333333E-2</v>
      </c>
    </row>
    <row r="1197" spans="1:17" x14ac:dyDescent="0.2">
      <c r="A1197" s="5">
        <v>41893</v>
      </c>
      <c r="B1197" s="6">
        <v>43</v>
      </c>
      <c r="C1197" s="6">
        <v>2</v>
      </c>
      <c r="D1197" s="6" t="s">
        <v>36</v>
      </c>
      <c r="E1197" s="6" t="s">
        <v>66</v>
      </c>
      <c r="F1197" s="6">
        <v>30</v>
      </c>
      <c r="G1197" s="7">
        <v>1</v>
      </c>
      <c r="H1197" s="7">
        <v>10</v>
      </c>
      <c r="I1197" s="8">
        <v>9</v>
      </c>
      <c r="J1197" s="8" t="s">
        <v>41</v>
      </c>
      <c r="K1197" s="18" t="s">
        <v>51</v>
      </c>
      <c r="L1197" s="24">
        <f t="shared" si="154"/>
        <v>1</v>
      </c>
      <c r="M1197" s="23" t="str">
        <f t="shared" si="155"/>
        <v/>
      </c>
      <c r="N1197" s="9" t="str">
        <f t="shared" si="156"/>
        <v/>
      </c>
      <c r="O1197" s="11" t="str">
        <f t="shared" si="157"/>
        <v/>
      </c>
      <c r="P1197" s="28">
        <f t="shared" si="158"/>
        <v>0.1</v>
      </c>
      <c r="Q1197" s="28">
        <f t="shared" si="159"/>
        <v>3.3333333333333333E-2</v>
      </c>
    </row>
    <row r="1198" spans="1:17" x14ac:dyDescent="0.2">
      <c r="A1198" s="5">
        <v>41893</v>
      </c>
      <c r="B1198" s="6">
        <v>43</v>
      </c>
      <c r="C1198" s="6">
        <v>2</v>
      </c>
      <c r="D1198" s="6" t="s">
        <v>36</v>
      </c>
      <c r="E1198" s="6" t="s">
        <v>66</v>
      </c>
      <c r="F1198" s="6">
        <v>30</v>
      </c>
      <c r="G1198" s="7">
        <v>1</v>
      </c>
      <c r="H1198" s="7">
        <v>10</v>
      </c>
      <c r="I1198" s="8">
        <v>9</v>
      </c>
      <c r="J1198" s="8" t="s">
        <v>41</v>
      </c>
      <c r="K1198" s="18" t="s">
        <v>59</v>
      </c>
      <c r="L1198" s="24">
        <f t="shared" si="154"/>
        <v>1</v>
      </c>
      <c r="M1198" s="23" t="str">
        <f t="shared" si="155"/>
        <v/>
      </c>
      <c r="N1198" s="9" t="str">
        <f t="shared" si="156"/>
        <v/>
      </c>
      <c r="O1198" s="11" t="str">
        <f t="shared" si="157"/>
        <v/>
      </c>
      <c r="P1198" s="28">
        <f t="shared" si="158"/>
        <v>0.1</v>
      </c>
      <c r="Q1198" s="28">
        <f t="shared" si="159"/>
        <v>3.3333333333333333E-2</v>
      </c>
    </row>
    <row r="1199" spans="1:17" x14ac:dyDescent="0.2">
      <c r="A1199" s="5">
        <v>41893</v>
      </c>
      <c r="B1199" s="6">
        <v>43</v>
      </c>
      <c r="C1199" s="6">
        <v>2</v>
      </c>
      <c r="D1199" s="6" t="s">
        <v>36</v>
      </c>
      <c r="E1199" s="6" t="s">
        <v>66</v>
      </c>
      <c r="F1199" s="6">
        <v>30</v>
      </c>
      <c r="G1199" s="7">
        <v>1</v>
      </c>
      <c r="H1199" s="7">
        <v>10</v>
      </c>
      <c r="I1199" s="8">
        <v>10</v>
      </c>
      <c r="J1199" s="8" t="s">
        <v>42</v>
      </c>
      <c r="K1199" s="18" t="s">
        <v>51</v>
      </c>
      <c r="L1199" s="24">
        <f t="shared" si="154"/>
        <v>1</v>
      </c>
      <c r="M1199" s="23" t="str">
        <f t="shared" si="155"/>
        <v/>
      </c>
      <c r="N1199" s="9" t="str">
        <f t="shared" si="156"/>
        <v/>
      </c>
      <c r="O1199" s="11" t="str">
        <f t="shared" si="157"/>
        <v/>
      </c>
      <c r="P1199" s="28">
        <f t="shared" si="158"/>
        <v>0.1</v>
      </c>
      <c r="Q1199" s="28">
        <f t="shared" si="159"/>
        <v>3.3333333333333333E-2</v>
      </c>
    </row>
    <row r="1200" spans="1:17" x14ac:dyDescent="0.2">
      <c r="A1200" s="5">
        <v>41893</v>
      </c>
      <c r="B1200" s="6">
        <v>43</v>
      </c>
      <c r="C1200" s="6">
        <v>2</v>
      </c>
      <c r="D1200" s="6" t="s">
        <v>36</v>
      </c>
      <c r="E1200" s="6" t="s">
        <v>66</v>
      </c>
      <c r="F1200" s="6">
        <v>30</v>
      </c>
      <c r="G1200" s="7">
        <v>1</v>
      </c>
      <c r="H1200" s="7">
        <v>10</v>
      </c>
      <c r="I1200" s="8">
        <v>10</v>
      </c>
      <c r="J1200" s="8" t="s">
        <v>42</v>
      </c>
      <c r="K1200" s="18" t="s">
        <v>47</v>
      </c>
      <c r="L1200" s="24">
        <f t="shared" si="154"/>
        <v>1</v>
      </c>
      <c r="M1200" s="23" t="str">
        <f t="shared" si="155"/>
        <v/>
      </c>
      <c r="N1200" s="9" t="str">
        <f t="shared" si="156"/>
        <v/>
      </c>
      <c r="O1200" s="11" t="str">
        <f t="shared" si="157"/>
        <v/>
      </c>
      <c r="P1200" s="28">
        <f t="shared" si="158"/>
        <v>0.1</v>
      </c>
      <c r="Q1200" s="28">
        <f t="shared" si="159"/>
        <v>3.3333333333333333E-2</v>
      </c>
    </row>
    <row r="1201" spans="1:17" x14ac:dyDescent="0.2">
      <c r="A1201" s="5">
        <v>41893</v>
      </c>
      <c r="B1201" s="6">
        <v>43</v>
      </c>
      <c r="C1201" s="6">
        <v>2</v>
      </c>
      <c r="D1201" s="6" t="s">
        <v>36</v>
      </c>
      <c r="E1201" s="6" t="s">
        <v>66</v>
      </c>
      <c r="F1201" s="6">
        <v>30</v>
      </c>
      <c r="G1201" s="7">
        <v>1</v>
      </c>
      <c r="H1201" s="7">
        <v>10</v>
      </c>
      <c r="I1201" s="8">
        <v>10</v>
      </c>
      <c r="J1201" s="8" t="s">
        <v>42</v>
      </c>
      <c r="K1201" s="18" t="s">
        <v>78</v>
      </c>
      <c r="L1201" s="24">
        <f t="shared" si="154"/>
        <v>1</v>
      </c>
      <c r="M1201" s="23" t="str">
        <f t="shared" si="155"/>
        <v/>
      </c>
      <c r="N1201" s="9" t="str">
        <f t="shared" si="156"/>
        <v/>
      </c>
      <c r="O1201" s="11" t="str">
        <f t="shared" si="157"/>
        <v/>
      </c>
      <c r="P1201" s="28">
        <f t="shared" si="158"/>
        <v>0.1</v>
      </c>
      <c r="Q1201" s="28">
        <f t="shared" si="159"/>
        <v>3.3333333333333333E-2</v>
      </c>
    </row>
    <row r="1202" spans="1:17" x14ac:dyDescent="0.2">
      <c r="A1202" s="5">
        <v>41893</v>
      </c>
      <c r="B1202" s="6">
        <v>43</v>
      </c>
      <c r="C1202" s="6">
        <v>2</v>
      </c>
      <c r="D1202" s="6" t="s">
        <v>36</v>
      </c>
      <c r="E1202" s="6" t="s">
        <v>66</v>
      </c>
      <c r="F1202" s="6">
        <v>30</v>
      </c>
      <c r="G1202" s="7">
        <v>2</v>
      </c>
      <c r="H1202" s="7">
        <v>10</v>
      </c>
      <c r="I1202" s="8">
        <v>1</v>
      </c>
      <c r="J1202" s="8" t="s">
        <v>41</v>
      </c>
      <c r="K1202" s="18" t="s">
        <v>44</v>
      </c>
      <c r="L1202" s="24">
        <f t="shared" si="154"/>
        <v>1</v>
      </c>
      <c r="M1202" s="23">
        <f t="shared" si="155"/>
        <v>1</v>
      </c>
      <c r="N1202" s="9">
        <f t="shared" si="156"/>
        <v>1</v>
      </c>
      <c r="O1202" s="11">
        <f t="shared" si="157"/>
        <v>3.3333333333333333E-2</v>
      </c>
      <c r="P1202" s="28">
        <f t="shared" si="158"/>
        <v>0.1</v>
      </c>
      <c r="Q1202" s="28">
        <f t="shared" si="159"/>
        <v>3.3333333333333333E-2</v>
      </c>
    </row>
    <row r="1203" spans="1:17" x14ac:dyDescent="0.2">
      <c r="A1203" s="5">
        <v>41893</v>
      </c>
      <c r="B1203" s="6">
        <v>43</v>
      </c>
      <c r="C1203" s="6">
        <v>2</v>
      </c>
      <c r="D1203" s="6" t="s">
        <v>36</v>
      </c>
      <c r="E1203" s="6" t="s">
        <v>66</v>
      </c>
      <c r="F1203" s="6">
        <v>30</v>
      </c>
      <c r="G1203" s="7">
        <v>2</v>
      </c>
      <c r="H1203" s="7">
        <v>10</v>
      </c>
      <c r="I1203" s="8">
        <v>1</v>
      </c>
      <c r="J1203" s="8" t="s">
        <v>41</v>
      </c>
      <c r="K1203" s="18" t="s">
        <v>51</v>
      </c>
      <c r="L1203" s="24">
        <f t="shared" si="154"/>
        <v>1</v>
      </c>
      <c r="M1203" s="23" t="str">
        <f t="shared" si="155"/>
        <v/>
      </c>
      <c r="N1203" s="9" t="str">
        <f t="shared" si="156"/>
        <v/>
      </c>
      <c r="O1203" s="11" t="str">
        <f t="shared" si="157"/>
        <v/>
      </c>
      <c r="P1203" s="28">
        <f t="shared" si="158"/>
        <v>0.1</v>
      </c>
      <c r="Q1203" s="28">
        <f t="shared" si="159"/>
        <v>3.3333333333333333E-2</v>
      </c>
    </row>
    <row r="1204" spans="1:17" x14ac:dyDescent="0.2">
      <c r="A1204" s="5">
        <v>41893</v>
      </c>
      <c r="B1204" s="6">
        <v>43</v>
      </c>
      <c r="C1204" s="6">
        <v>2</v>
      </c>
      <c r="D1204" s="6" t="s">
        <v>36</v>
      </c>
      <c r="E1204" s="6" t="s">
        <v>66</v>
      </c>
      <c r="F1204" s="6">
        <v>30</v>
      </c>
      <c r="G1204" s="7">
        <v>2</v>
      </c>
      <c r="H1204" s="7">
        <v>10</v>
      </c>
      <c r="I1204" s="8">
        <v>2</v>
      </c>
      <c r="J1204" s="8" t="s">
        <v>41</v>
      </c>
      <c r="K1204" s="18" t="s">
        <v>51</v>
      </c>
      <c r="L1204" s="24">
        <f t="shared" si="154"/>
        <v>1</v>
      </c>
      <c r="M1204" s="23" t="str">
        <f t="shared" si="155"/>
        <v/>
      </c>
      <c r="N1204" s="9" t="str">
        <f t="shared" si="156"/>
        <v/>
      </c>
      <c r="O1204" s="11" t="str">
        <f t="shared" si="157"/>
        <v/>
      </c>
      <c r="P1204" s="28">
        <f t="shared" si="158"/>
        <v>0.1</v>
      </c>
      <c r="Q1204" s="28">
        <f t="shared" si="159"/>
        <v>3.3333333333333333E-2</v>
      </c>
    </row>
    <row r="1205" spans="1:17" x14ac:dyDescent="0.2">
      <c r="A1205" s="5">
        <v>41893</v>
      </c>
      <c r="B1205" s="6">
        <v>43</v>
      </c>
      <c r="C1205" s="6">
        <v>2</v>
      </c>
      <c r="D1205" s="6" t="s">
        <v>36</v>
      </c>
      <c r="E1205" s="6" t="s">
        <v>66</v>
      </c>
      <c r="F1205" s="6">
        <v>30</v>
      </c>
      <c r="G1205" s="7">
        <v>2</v>
      </c>
      <c r="H1205" s="7">
        <v>10</v>
      </c>
      <c r="I1205" s="8">
        <v>3</v>
      </c>
      <c r="J1205" s="8" t="s">
        <v>42</v>
      </c>
      <c r="K1205" s="18" t="s">
        <v>51</v>
      </c>
      <c r="L1205" s="24">
        <f t="shared" si="154"/>
        <v>1</v>
      </c>
      <c r="M1205" s="23" t="str">
        <f t="shared" si="155"/>
        <v/>
      </c>
      <c r="N1205" s="9" t="str">
        <f t="shared" si="156"/>
        <v/>
      </c>
      <c r="O1205" s="11" t="str">
        <f t="shared" si="157"/>
        <v/>
      </c>
      <c r="P1205" s="28">
        <f t="shared" si="158"/>
        <v>0.1</v>
      </c>
      <c r="Q1205" s="28">
        <f t="shared" si="159"/>
        <v>3.3333333333333333E-2</v>
      </c>
    </row>
    <row r="1206" spans="1:17" x14ac:dyDescent="0.2">
      <c r="A1206" s="5">
        <v>41893</v>
      </c>
      <c r="B1206" s="6">
        <v>43</v>
      </c>
      <c r="C1206" s="6">
        <v>2</v>
      </c>
      <c r="D1206" s="6" t="s">
        <v>36</v>
      </c>
      <c r="E1206" s="6" t="s">
        <v>66</v>
      </c>
      <c r="F1206" s="6">
        <v>30</v>
      </c>
      <c r="G1206" s="7">
        <v>2</v>
      </c>
      <c r="H1206" s="7">
        <v>10</v>
      </c>
      <c r="I1206" s="8">
        <v>3</v>
      </c>
      <c r="J1206" s="8" t="s">
        <v>42</v>
      </c>
      <c r="K1206" s="18" t="s">
        <v>47</v>
      </c>
      <c r="L1206" s="24">
        <f t="shared" si="154"/>
        <v>1</v>
      </c>
      <c r="M1206" s="23" t="str">
        <f t="shared" si="155"/>
        <v/>
      </c>
      <c r="N1206" s="9" t="str">
        <f t="shared" si="156"/>
        <v/>
      </c>
      <c r="O1206" s="11" t="str">
        <f t="shared" si="157"/>
        <v/>
      </c>
      <c r="P1206" s="28">
        <f t="shared" si="158"/>
        <v>0.1</v>
      </c>
      <c r="Q1206" s="28">
        <f t="shared" si="159"/>
        <v>3.3333333333333333E-2</v>
      </c>
    </row>
    <row r="1207" spans="1:17" x14ac:dyDescent="0.2">
      <c r="A1207" s="5">
        <v>41893</v>
      </c>
      <c r="B1207" s="6">
        <v>43</v>
      </c>
      <c r="C1207" s="6">
        <v>2</v>
      </c>
      <c r="D1207" s="6" t="s">
        <v>36</v>
      </c>
      <c r="E1207" s="6" t="s">
        <v>66</v>
      </c>
      <c r="F1207" s="6">
        <v>30</v>
      </c>
      <c r="G1207" s="7">
        <v>2</v>
      </c>
      <c r="H1207" s="7">
        <v>10</v>
      </c>
      <c r="I1207" s="8">
        <v>4</v>
      </c>
      <c r="J1207" s="8" t="s">
        <v>41</v>
      </c>
      <c r="K1207" s="18" t="s">
        <v>51</v>
      </c>
      <c r="L1207" s="24">
        <f t="shared" si="154"/>
        <v>1</v>
      </c>
      <c r="M1207" s="23" t="str">
        <f t="shared" si="155"/>
        <v/>
      </c>
      <c r="N1207" s="9" t="str">
        <f t="shared" si="156"/>
        <v/>
      </c>
      <c r="O1207" s="11" t="str">
        <f t="shared" si="157"/>
        <v/>
      </c>
      <c r="P1207" s="28">
        <f t="shared" si="158"/>
        <v>0.1</v>
      </c>
      <c r="Q1207" s="28">
        <f t="shared" si="159"/>
        <v>3.3333333333333333E-2</v>
      </c>
    </row>
    <row r="1208" spans="1:17" x14ac:dyDescent="0.2">
      <c r="A1208" s="5">
        <v>41893</v>
      </c>
      <c r="B1208" s="6">
        <v>43</v>
      </c>
      <c r="C1208" s="6">
        <v>2</v>
      </c>
      <c r="D1208" s="6" t="s">
        <v>36</v>
      </c>
      <c r="E1208" s="6" t="s">
        <v>66</v>
      </c>
      <c r="F1208" s="6">
        <v>30</v>
      </c>
      <c r="G1208" s="7">
        <v>2</v>
      </c>
      <c r="H1208" s="7">
        <v>10</v>
      </c>
      <c r="I1208" s="8">
        <v>5</v>
      </c>
      <c r="J1208" s="8" t="s">
        <v>34</v>
      </c>
      <c r="K1208" s="18" t="s">
        <v>51</v>
      </c>
      <c r="L1208" s="24">
        <f t="shared" si="154"/>
        <v>1</v>
      </c>
      <c r="M1208" s="23" t="str">
        <f t="shared" si="155"/>
        <v/>
      </c>
      <c r="N1208" s="9" t="str">
        <f t="shared" si="156"/>
        <v/>
      </c>
      <c r="O1208" s="11" t="str">
        <f t="shared" si="157"/>
        <v/>
      </c>
      <c r="P1208" s="28">
        <f t="shared" si="158"/>
        <v>0.1</v>
      </c>
      <c r="Q1208" s="28">
        <f t="shared" si="159"/>
        <v>3.3333333333333333E-2</v>
      </c>
    </row>
    <row r="1209" spans="1:17" x14ac:dyDescent="0.2">
      <c r="A1209" s="5">
        <v>41893</v>
      </c>
      <c r="B1209" s="6">
        <v>43</v>
      </c>
      <c r="C1209" s="6">
        <v>2</v>
      </c>
      <c r="D1209" s="6" t="s">
        <v>36</v>
      </c>
      <c r="E1209" s="6" t="s">
        <v>66</v>
      </c>
      <c r="F1209" s="6">
        <v>30</v>
      </c>
      <c r="G1209" s="7">
        <v>2</v>
      </c>
      <c r="H1209" s="7">
        <v>10</v>
      </c>
      <c r="I1209" s="8">
        <v>5</v>
      </c>
      <c r="J1209" s="8" t="s">
        <v>34</v>
      </c>
      <c r="K1209" s="18" t="s">
        <v>46</v>
      </c>
      <c r="L1209" s="24">
        <f t="shared" si="154"/>
        <v>1</v>
      </c>
      <c r="M1209" s="23" t="str">
        <f t="shared" si="155"/>
        <v/>
      </c>
      <c r="N1209" s="9" t="str">
        <f t="shared" si="156"/>
        <v/>
      </c>
      <c r="O1209" s="11" t="str">
        <f t="shared" si="157"/>
        <v/>
      </c>
      <c r="P1209" s="28">
        <f t="shared" si="158"/>
        <v>0.1</v>
      </c>
      <c r="Q1209" s="28">
        <f t="shared" si="159"/>
        <v>3.3333333333333333E-2</v>
      </c>
    </row>
    <row r="1210" spans="1:17" x14ac:dyDescent="0.2">
      <c r="A1210" s="5">
        <v>41893</v>
      </c>
      <c r="B1210" s="6">
        <v>43</v>
      </c>
      <c r="C1210" s="6">
        <v>2</v>
      </c>
      <c r="D1210" s="6" t="s">
        <v>36</v>
      </c>
      <c r="E1210" s="6" t="s">
        <v>66</v>
      </c>
      <c r="F1210" s="6">
        <v>30</v>
      </c>
      <c r="G1210" s="7">
        <v>2</v>
      </c>
      <c r="H1210" s="7">
        <v>10</v>
      </c>
      <c r="I1210" s="8">
        <v>5</v>
      </c>
      <c r="J1210" s="8" t="s">
        <v>34</v>
      </c>
      <c r="K1210" s="18" t="s">
        <v>47</v>
      </c>
      <c r="L1210" s="24">
        <f t="shared" si="154"/>
        <v>1</v>
      </c>
      <c r="M1210" s="23" t="str">
        <f t="shared" si="155"/>
        <v/>
      </c>
      <c r="N1210" s="9" t="str">
        <f t="shared" si="156"/>
        <v/>
      </c>
      <c r="O1210" s="11" t="str">
        <f t="shared" si="157"/>
        <v/>
      </c>
      <c r="P1210" s="28">
        <f t="shared" si="158"/>
        <v>0.1</v>
      </c>
      <c r="Q1210" s="28">
        <f t="shared" si="159"/>
        <v>3.3333333333333333E-2</v>
      </c>
    </row>
    <row r="1211" spans="1:17" x14ac:dyDescent="0.2">
      <c r="A1211" s="5">
        <v>41893</v>
      </c>
      <c r="B1211" s="6">
        <v>43</v>
      </c>
      <c r="C1211" s="6">
        <v>2</v>
      </c>
      <c r="D1211" s="6" t="s">
        <v>36</v>
      </c>
      <c r="E1211" s="6" t="s">
        <v>66</v>
      </c>
      <c r="F1211" s="6">
        <v>30</v>
      </c>
      <c r="G1211" s="7">
        <v>2</v>
      </c>
      <c r="H1211" s="7">
        <v>10</v>
      </c>
      <c r="I1211" s="8">
        <v>6</v>
      </c>
      <c r="J1211" s="8" t="s">
        <v>34</v>
      </c>
      <c r="K1211" s="18" t="s">
        <v>46</v>
      </c>
      <c r="L1211" s="24">
        <f t="shared" si="154"/>
        <v>1</v>
      </c>
      <c r="M1211" s="23" t="str">
        <f t="shared" si="155"/>
        <v/>
      </c>
      <c r="N1211" s="9" t="str">
        <f t="shared" si="156"/>
        <v/>
      </c>
      <c r="O1211" s="11" t="str">
        <f t="shared" si="157"/>
        <v/>
      </c>
      <c r="P1211" s="28">
        <f t="shared" si="158"/>
        <v>0.1</v>
      </c>
      <c r="Q1211" s="28">
        <f t="shared" si="159"/>
        <v>3.3333333333333333E-2</v>
      </c>
    </row>
    <row r="1212" spans="1:17" x14ac:dyDescent="0.2">
      <c r="A1212" s="5">
        <v>41893</v>
      </c>
      <c r="B1212" s="6">
        <v>43</v>
      </c>
      <c r="C1212" s="6">
        <v>2</v>
      </c>
      <c r="D1212" s="6" t="s">
        <v>36</v>
      </c>
      <c r="E1212" s="6" t="s">
        <v>66</v>
      </c>
      <c r="F1212" s="6">
        <v>30</v>
      </c>
      <c r="G1212" s="7">
        <v>2</v>
      </c>
      <c r="H1212" s="7">
        <v>10</v>
      </c>
      <c r="I1212" s="8">
        <v>6</v>
      </c>
      <c r="J1212" s="8" t="s">
        <v>34</v>
      </c>
      <c r="K1212" s="18" t="s">
        <v>47</v>
      </c>
      <c r="L1212" s="24">
        <f t="shared" si="154"/>
        <v>1</v>
      </c>
      <c r="M1212" s="23" t="str">
        <f t="shared" si="155"/>
        <v/>
      </c>
      <c r="N1212" s="9" t="str">
        <f t="shared" si="156"/>
        <v/>
      </c>
      <c r="O1212" s="11" t="str">
        <f t="shared" si="157"/>
        <v/>
      </c>
      <c r="P1212" s="28">
        <f t="shared" si="158"/>
        <v>0.1</v>
      </c>
      <c r="Q1212" s="28">
        <f t="shared" si="159"/>
        <v>3.3333333333333333E-2</v>
      </c>
    </row>
    <row r="1213" spans="1:17" x14ac:dyDescent="0.2">
      <c r="A1213" s="5">
        <v>41893</v>
      </c>
      <c r="B1213" s="6">
        <v>43</v>
      </c>
      <c r="C1213" s="6">
        <v>2</v>
      </c>
      <c r="D1213" s="6" t="s">
        <v>36</v>
      </c>
      <c r="E1213" s="6" t="s">
        <v>66</v>
      </c>
      <c r="F1213" s="6">
        <v>30</v>
      </c>
      <c r="G1213" s="7">
        <v>2</v>
      </c>
      <c r="H1213" s="7">
        <v>10</v>
      </c>
      <c r="I1213" s="8">
        <v>7</v>
      </c>
      <c r="J1213" s="8" t="s">
        <v>42</v>
      </c>
      <c r="K1213" s="18" t="s">
        <v>51</v>
      </c>
      <c r="L1213" s="24">
        <f t="shared" si="154"/>
        <v>1</v>
      </c>
      <c r="M1213" s="23" t="str">
        <f t="shared" si="155"/>
        <v/>
      </c>
      <c r="N1213" s="9" t="str">
        <f t="shared" si="156"/>
        <v/>
      </c>
      <c r="O1213" s="11" t="str">
        <f t="shared" si="157"/>
        <v/>
      </c>
      <c r="P1213" s="28">
        <f t="shared" si="158"/>
        <v>0.1</v>
      </c>
      <c r="Q1213" s="28">
        <f t="shared" si="159"/>
        <v>3.3333333333333333E-2</v>
      </c>
    </row>
    <row r="1214" spans="1:17" x14ac:dyDescent="0.2">
      <c r="A1214" s="5">
        <v>41893</v>
      </c>
      <c r="B1214" s="6">
        <v>43</v>
      </c>
      <c r="C1214" s="6">
        <v>2</v>
      </c>
      <c r="D1214" s="6" t="s">
        <v>36</v>
      </c>
      <c r="E1214" s="6" t="s">
        <v>66</v>
      </c>
      <c r="F1214" s="6">
        <v>30</v>
      </c>
      <c r="G1214" s="7">
        <v>2</v>
      </c>
      <c r="H1214" s="7">
        <v>10</v>
      </c>
      <c r="I1214" s="8">
        <v>7</v>
      </c>
      <c r="J1214" s="8" t="s">
        <v>42</v>
      </c>
      <c r="K1214" s="18" t="s">
        <v>78</v>
      </c>
      <c r="L1214" s="24">
        <f t="shared" si="154"/>
        <v>1</v>
      </c>
      <c r="M1214" s="23" t="str">
        <f t="shared" si="155"/>
        <v/>
      </c>
      <c r="N1214" s="9" t="str">
        <f t="shared" si="156"/>
        <v/>
      </c>
      <c r="O1214" s="11" t="str">
        <f t="shared" si="157"/>
        <v/>
      </c>
      <c r="P1214" s="28">
        <f t="shared" si="158"/>
        <v>0.1</v>
      </c>
      <c r="Q1214" s="28">
        <f t="shared" si="159"/>
        <v>3.3333333333333333E-2</v>
      </c>
    </row>
    <row r="1215" spans="1:17" x14ac:dyDescent="0.2">
      <c r="A1215" s="5">
        <v>41893</v>
      </c>
      <c r="B1215" s="6">
        <v>43</v>
      </c>
      <c r="C1215" s="6">
        <v>2</v>
      </c>
      <c r="D1215" s="6" t="s">
        <v>36</v>
      </c>
      <c r="E1215" s="6" t="s">
        <v>66</v>
      </c>
      <c r="F1215" s="6">
        <v>30</v>
      </c>
      <c r="G1215" s="7">
        <v>2</v>
      </c>
      <c r="H1215" s="7">
        <v>10</v>
      </c>
      <c r="I1215" s="8">
        <v>8</v>
      </c>
      <c r="J1215" s="8" t="s">
        <v>35</v>
      </c>
      <c r="K1215" s="18" t="s">
        <v>59</v>
      </c>
      <c r="L1215" s="24">
        <f t="shared" si="154"/>
        <v>1</v>
      </c>
      <c r="M1215" s="23" t="str">
        <f t="shared" si="155"/>
        <v/>
      </c>
      <c r="N1215" s="9" t="str">
        <f t="shared" si="156"/>
        <v/>
      </c>
      <c r="O1215" s="11" t="str">
        <f t="shared" si="157"/>
        <v/>
      </c>
      <c r="P1215" s="28">
        <f t="shared" si="158"/>
        <v>0.1</v>
      </c>
      <c r="Q1215" s="28">
        <f t="shared" si="159"/>
        <v>3.3333333333333333E-2</v>
      </c>
    </row>
    <row r="1216" spans="1:17" x14ac:dyDescent="0.2">
      <c r="A1216" s="5">
        <v>41893</v>
      </c>
      <c r="B1216" s="6">
        <v>43</v>
      </c>
      <c r="C1216" s="6">
        <v>2</v>
      </c>
      <c r="D1216" s="6" t="s">
        <v>36</v>
      </c>
      <c r="E1216" s="6" t="s">
        <v>66</v>
      </c>
      <c r="F1216" s="6">
        <v>30</v>
      </c>
      <c r="G1216" s="7">
        <v>2</v>
      </c>
      <c r="H1216" s="7">
        <v>10</v>
      </c>
      <c r="I1216" s="8">
        <v>8</v>
      </c>
      <c r="J1216" s="8" t="s">
        <v>35</v>
      </c>
      <c r="K1216" s="18" t="s">
        <v>46</v>
      </c>
      <c r="L1216" s="24">
        <f t="shared" si="154"/>
        <v>1</v>
      </c>
      <c r="M1216" s="23" t="str">
        <f t="shared" si="155"/>
        <v/>
      </c>
      <c r="N1216" s="9" t="str">
        <f t="shared" si="156"/>
        <v/>
      </c>
      <c r="O1216" s="11" t="str">
        <f t="shared" si="157"/>
        <v/>
      </c>
      <c r="P1216" s="28">
        <f t="shared" si="158"/>
        <v>0.1</v>
      </c>
      <c r="Q1216" s="28">
        <f t="shared" si="159"/>
        <v>3.3333333333333333E-2</v>
      </c>
    </row>
    <row r="1217" spans="1:17" x14ac:dyDescent="0.2">
      <c r="A1217" s="5">
        <v>41893</v>
      </c>
      <c r="B1217" s="6">
        <v>43</v>
      </c>
      <c r="C1217" s="6">
        <v>2</v>
      </c>
      <c r="D1217" s="6" t="s">
        <v>36</v>
      </c>
      <c r="E1217" s="6" t="s">
        <v>66</v>
      </c>
      <c r="F1217" s="6">
        <v>30</v>
      </c>
      <c r="G1217" s="7">
        <v>2</v>
      </c>
      <c r="H1217" s="7">
        <v>10</v>
      </c>
      <c r="I1217" s="8">
        <v>9</v>
      </c>
      <c r="J1217" s="8" t="s">
        <v>34</v>
      </c>
      <c r="K1217" s="18" t="s">
        <v>51</v>
      </c>
      <c r="L1217" s="24">
        <f t="shared" si="154"/>
        <v>1</v>
      </c>
      <c r="M1217" s="23" t="str">
        <f t="shared" si="155"/>
        <v/>
      </c>
      <c r="N1217" s="9" t="str">
        <f t="shared" si="156"/>
        <v/>
      </c>
      <c r="O1217" s="11" t="str">
        <f t="shared" si="157"/>
        <v/>
      </c>
      <c r="P1217" s="28">
        <f t="shared" si="158"/>
        <v>0.1</v>
      </c>
      <c r="Q1217" s="28">
        <f t="shared" si="159"/>
        <v>3.3333333333333333E-2</v>
      </c>
    </row>
    <row r="1218" spans="1:17" x14ac:dyDescent="0.2">
      <c r="A1218" s="5">
        <v>41893</v>
      </c>
      <c r="B1218" s="6">
        <v>43</v>
      </c>
      <c r="C1218" s="6">
        <v>2</v>
      </c>
      <c r="D1218" s="6" t="s">
        <v>36</v>
      </c>
      <c r="E1218" s="6" t="s">
        <v>66</v>
      </c>
      <c r="F1218" s="6">
        <v>30</v>
      </c>
      <c r="G1218" s="7">
        <v>2</v>
      </c>
      <c r="H1218" s="7">
        <v>10</v>
      </c>
      <c r="I1218" s="8">
        <v>9</v>
      </c>
      <c r="J1218" s="8" t="s">
        <v>34</v>
      </c>
      <c r="K1218" s="18" t="s">
        <v>46</v>
      </c>
      <c r="L1218" s="24">
        <f t="shared" si="154"/>
        <v>1</v>
      </c>
      <c r="M1218" s="23" t="str">
        <f t="shared" si="155"/>
        <v/>
      </c>
      <c r="N1218" s="9" t="str">
        <f t="shared" si="156"/>
        <v/>
      </c>
      <c r="O1218" s="11" t="str">
        <f t="shared" si="157"/>
        <v/>
      </c>
      <c r="P1218" s="28">
        <f t="shared" si="158"/>
        <v>0.1</v>
      </c>
      <c r="Q1218" s="28">
        <f t="shared" si="159"/>
        <v>3.3333333333333333E-2</v>
      </c>
    </row>
    <row r="1219" spans="1:17" x14ac:dyDescent="0.2">
      <c r="A1219" s="5">
        <v>41893</v>
      </c>
      <c r="B1219" s="6">
        <v>43</v>
      </c>
      <c r="C1219" s="6">
        <v>2</v>
      </c>
      <c r="D1219" s="6" t="s">
        <v>36</v>
      </c>
      <c r="E1219" s="6" t="s">
        <v>66</v>
      </c>
      <c r="F1219" s="6">
        <v>30</v>
      </c>
      <c r="G1219" s="7">
        <v>2</v>
      </c>
      <c r="H1219" s="7">
        <v>10</v>
      </c>
      <c r="I1219" s="8">
        <v>10</v>
      </c>
      <c r="J1219" s="8" t="s">
        <v>42</v>
      </c>
      <c r="K1219" s="18" t="s">
        <v>59</v>
      </c>
      <c r="L1219" s="24">
        <f t="shared" si="154"/>
        <v>1</v>
      </c>
      <c r="M1219" s="23" t="str">
        <f t="shared" si="155"/>
        <v/>
      </c>
      <c r="N1219" s="9" t="str">
        <f t="shared" si="156"/>
        <v/>
      </c>
      <c r="O1219" s="11" t="str">
        <f t="shared" si="157"/>
        <v/>
      </c>
      <c r="P1219" s="28">
        <f t="shared" si="158"/>
        <v>0.1</v>
      </c>
      <c r="Q1219" s="28">
        <f t="shared" si="159"/>
        <v>3.3333333333333333E-2</v>
      </c>
    </row>
    <row r="1220" spans="1:17" x14ac:dyDescent="0.2">
      <c r="A1220" s="5">
        <v>41893</v>
      </c>
      <c r="B1220" s="6">
        <v>43</v>
      </c>
      <c r="C1220" s="6">
        <v>2</v>
      </c>
      <c r="D1220" s="6" t="s">
        <v>36</v>
      </c>
      <c r="E1220" s="6" t="s">
        <v>66</v>
      </c>
      <c r="F1220" s="6">
        <v>30</v>
      </c>
      <c r="G1220" s="7">
        <v>2</v>
      </c>
      <c r="H1220" s="7">
        <v>10</v>
      </c>
      <c r="I1220" s="8">
        <v>10</v>
      </c>
      <c r="J1220" s="8" t="s">
        <v>42</v>
      </c>
      <c r="K1220" s="18" t="s">
        <v>47</v>
      </c>
      <c r="L1220" s="24">
        <f t="shared" si="154"/>
        <v>1</v>
      </c>
      <c r="M1220" s="23" t="str">
        <f t="shared" si="155"/>
        <v/>
      </c>
      <c r="N1220" s="9" t="str">
        <f t="shared" si="156"/>
        <v/>
      </c>
      <c r="O1220" s="11" t="str">
        <f t="shared" si="157"/>
        <v/>
      </c>
      <c r="P1220" s="28">
        <f t="shared" si="158"/>
        <v>0.1</v>
      </c>
      <c r="Q1220" s="28">
        <f t="shared" si="159"/>
        <v>3.3333333333333333E-2</v>
      </c>
    </row>
    <row r="1221" spans="1:17" x14ac:dyDescent="0.2">
      <c r="A1221" s="5">
        <v>41893</v>
      </c>
      <c r="B1221" s="6">
        <v>43</v>
      </c>
      <c r="C1221" s="6">
        <v>2</v>
      </c>
      <c r="D1221" s="6" t="s">
        <v>36</v>
      </c>
      <c r="E1221" s="6" t="s">
        <v>66</v>
      </c>
      <c r="F1221" s="6">
        <v>30</v>
      </c>
      <c r="G1221" s="7">
        <v>3</v>
      </c>
      <c r="H1221" s="7">
        <v>10</v>
      </c>
      <c r="I1221" s="8">
        <v>1</v>
      </c>
      <c r="J1221" s="8" t="s">
        <v>34</v>
      </c>
      <c r="K1221" s="18" t="s">
        <v>51</v>
      </c>
      <c r="L1221" s="24">
        <f t="shared" si="154"/>
        <v>1</v>
      </c>
      <c r="M1221" s="23" t="str">
        <f t="shared" si="155"/>
        <v/>
      </c>
      <c r="N1221" s="9" t="str">
        <f t="shared" si="156"/>
        <v/>
      </c>
      <c r="O1221" s="11" t="str">
        <f t="shared" si="157"/>
        <v/>
      </c>
      <c r="P1221" s="28">
        <f t="shared" si="158"/>
        <v>0.1</v>
      </c>
      <c r="Q1221" s="28">
        <f t="shared" si="159"/>
        <v>3.3333333333333333E-2</v>
      </c>
    </row>
    <row r="1222" spans="1:17" x14ac:dyDescent="0.2">
      <c r="A1222" s="5">
        <v>41893</v>
      </c>
      <c r="B1222" s="6">
        <v>43</v>
      </c>
      <c r="C1222" s="6">
        <v>2</v>
      </c>
      <c r="D1222" s="6" t="s">
        <v>36</v>
      </c>
      <c r="E1222" s="6" t="s">
        <v>66</v>
      </c>
      <c r="F1222" s="6">
        <v>30</v>
      </c>
      <c r="G1222" s="7">
        <v>3</v>
      </c>
      <c r="H1222" s="7">
        <v>10</v>
      </c>
      <c r="I1222" s="8">
        <v>1</v>
      </c>
      <c r="J1222" s="8" t="s">
        <v>34</v>
      </c>
      <c r="K1222" s="18" t="s">
        <v>44</v>
      </c>
      <c r="L1222" s="24">
        <f t="shared" si="154"/>
        <v>1</v>
      </c>
      <c r="M1222" s="23">
        <f t="shared" si="155"/>
        <v>1</v>
      </c>
      <c r="N1222" s="9">
        <f t="shared" si="156"/>
        <v>1</v>
      </c>
      <c r="O1222" s="11">
        <f t="shared" si="157"/>
        <v>3.3333333333333333E-2</v>
      </c>
      <c r="P1222" s="28">
        <f t="shared" si="158"/>
        <v>0.1</v>
      </c>
      <c r="Q1222" s="28">
        <f t="shared" si="159"/>
        <v>3.3333333333333333E-2</v>
      </c>
    </row>
    <row r="1223" spans="1:17" x14ac:dyDescent="0.2">
      <c r="A1223" s="5">
        <v>41893</v>
      </c>
      <c r="B1223" s="6">
        <v>43</v>
      </c>
      <c r="C1223" s="6">
        <v>2</v>
      </c>
      <c r="D1223" s="6" t="s">
        <v>36</v>
      </c>
      <c r="E1223" s="6" t="s">
        <v>66</v>
      </c>
      <c r="F1223" s="6">
        <v>30</v>
      </c>
      <c r="G1223" s="7">
        <v>3</v>
      </c>
      <c r="H1223" s="7">
        <v>10</v>
      </c>
      <c r="I1223" s="8">
        <v>1</v>
      </c>
      <c r="J1223" s="8" t="s">
        <v>34</v>
      </c>
      <c r="K1223" s="18" t="s">
        <v>59</v>
      </c>
      <c r="L1223" s="24">
        <f t="shared" si="154"/>
        <v>1</v>
      </c>
      <c r="M1223" s="23" t="str">
        <f t="shared" si="155"/>
        <v/>
      </c>
      <c r="N1223" s="9" t="str">
        <f t="shared" si="156"/>
        <v/>
      </c>
      <c r="O1223" s="11" t="str">
        <f t="shared" si="157"/>
        <v/>
      </c>
      <c r="P1223" s="28">
        <f t="shared" si="158"/>
        <v>0.1</v>
      </c>
      <c r="Q1223" s="28">
        <f t="shared" si="159"/>
        <v>3.3333333333333333E-2</v>
      </c>
    </row>
    <row r="1224" spans="1:17" x14ac:dyDescent="0.2">
      <c r="A1224" s="5">
        <v>41893</v>
      </c>
      <c r="B1224" s="6">
        <v>43</v>
      </c>
      <c r="C1224" s="6">
        <v>2</v>
      </c>
      <c r="D1224" s="6" t="s">
        <v>36</v>
      </c>
      <c r="E1224" s="6" t="s">
        <v>66</v>
      </c>
      <c r="F1224" s="6">
        <v>30</v>
      </c>
      <c r="G1224" s="7">
        <v>3</v>
      </c>
      <c r="H1224" s="7">
        <v>10</v>
      </c>
      <c r="I1224" s="8">
        <v>2</v>
      </c>
      <c r="J1224" s="8" t="s">
        <v>34</v>
      </c>
      <c r="K1224" s="18" t="s">
        <v>51</v>
      </c>
      <c r="L1224" s="24">
        <f t="shared" si="154"/>
        <v>1</v>
      </c>
      <c r="M1224" s="23" t="str">
        <f t="shared" si="155"/>
        <v/>
      </c>
      <c r="N1224" s="9" t="str">
        <f t="shared" si="156"/>
        <v/>
      </c>
      <c r="O1224" s="11" t="str">
        <f t="shared" si="157"/>
        <v/>
      </c>
      <c r="P1224" s="28">
        <f t="shared" si="158"/>
        <v>0.1</v>
      </c>
      <c r="Q1224" s="28">
        <f t="shared" si="159"/>
        <v>3.3333333333333333E-2</v>
      </c>
    </row>
    <row r="1225" spans="1:17" x14ac:dyDescent="0.2">
      <c r="A1225" s="5">
        <v>41893</v>
      </c>
      <c r="B1225" s="6">
        <v>43</v>
      </c>
      <c r="C1225" s="6">
        <v>2</v>
      </c>
      <c r="D1225" s="6" t="s">
        <v>36</v>
      </c>
      <c r="E1225" s="6" t="s">
        <v>66</v>
      </c>
      <c r="F1225" s="6">
        <v>30</v>
      </c>
      <c r="G1225" s="7">
        <v>3</v>
      </c>
      <c r="H1225" s="7">
        <v>10</v>
      </c>
      <c r="I1225" s="8">
        <v>3</v>
      </c>
      <c r="J1225" s="8" t="s">
        <v>35</v>
      </c>
      <c r="K1225" s="18" t="s">
        <v>46</v>
      </c>
      <c r="L1225" s="24">
        <f t="shared" si="154"/>
        <v>1</v>
      </c>
      <c r="M1225" s="23" t="str">
        <f t="shared" si="155"/>
        <v/>
      </c>
      <c r="N1225" s="9" t="str">
        <f t="shared" si="156"/>
        <v/>
      </c>
      <c r="O1225" s="11" t="str">
        <f t="shared" si="157"/>
        <v/>
      </c>
      <c r="P1225" s="28">
        <f t="shared" si="158"/>
        <v>0.1</v>
      </c>
      <c r="Q1225" s="28">
        <f t="shared" si="159"/>
        <v>3.3333333333333333E-2</v>
      </c>
    </row>
    <row r="1226" spans="1:17" x14ac:dyDescent="0.2">
      <c r="A1226" s="5">
        <v>41893</v>
      </c>
      <c r="B1226" s="6">
        <v>43</v>
      </c>
      <c r="C1226" s="6">
        <v>2</v>
      </c>
      <c r="D1226" s="6" t="s">
        <v>36</v>
      </c>
      <c r="E1226" s="6" t="s">
        <v>66</v>
      </c>
      <c r="F1226" s="6">
        <v>30</v>
      </c>
      <c r="G1226" s="7">
        <v>3</v>
      </c>
      <c r="H1226" s="7">
        <v>10</v>
      </c>
      <c r="I1226" s="8">
        <v>3</v>
      </c>
      <c r="J1226" s="8" t="s">
        <v>35</v>
      </c>
      <c r="K1226" s="18" t="s">
        <v>59</v>
      </c>
      <c r="L1226" s="24">
        <f t="shared" si="154"/>
        <v>1</v>
      </c>
      <c r="M1226" s="23" t="str">
        <f t="shared" si="155"/>
        <v/>
      </c>
      <c r="N1226" s="9" t="str">
        <f t="shared" si="156"/>
        <v/>
      </c>
      <c r="O1226" s="11" t="str">
        <f t="shared" si="157"/>
        <v/>
      </c>
      <c r="P1226" s="28">
        <f t="shared" si="158"/>
        <v>0.1</v>
      </c>
      <c r="Q1226" s="28">
        <f t="shared" si="159"/>
        <v>3.3333333333333333E-2</v>
      </c>
    </row>
    <row r="1227" spans="1:17" x14ac:dyDescent="0.2">
      <c r="A1227" s="5">
        <v>41893</v>
      </c>
      <c r="B1227" s="6">
        <v>43</v>
      </c>
      <c r="C1227" s="6">
        <v>2</v>
      </c>
      <c r="D1227" s="6" t="s">
        <v>36</v>
      </c>
      <c r="E1227" s="6" t="s">
        <v>66</v>
      </c>
      <c r="F1227" s="6">
        <v>30</v>
      </c>
      <c r="G1227" s="7">
        <v>3</v>
      </c>
      <c r="H1227" s="7">
        <v>10</v>
      </c>
      <c r="I1227" s="8">
        <v>3</v>
      </c>
      <c r="J1227" s="8" t="s">
        <v>35</v>
      </c>
      <c r="K1227" s="18" t="s">
        <v>47</v>
      </c>
      <c r="L1227" s="24">
        <f t="shared" si="154"/>
        <v>1</v>
      </c>
      <c r="M1227" s="23" t="str">
        <f t="shared" si="155"/>
        <v/>
      </c>
      <c r="N1227" s="9" t="str">
        <f t="shared" si="156"/>
        <v/>
      </c>
      <c r="O1227" s="11" t="str">
        <f t="shared" si="157"/>
        <v/>
      </c>
      <c r="P1227" s="28">
        <f t="shared" si="158"/>
        <v>0.1</v>
      </c>
      <c r="Q1227" s="28">
        <f t="shared" si="159"/>
        <v>3.3333333333333333E-2</v>
      </c>
    </row>
    <row r="1228" spans="1:17" x14ac:dyDescent="0.2">
      <c r="A1228" s="5">
        <v>41893</v>
      </c>
      <c r="B1228" s="6">
        <v>43</v>
      </c>
      <c r="C1228" s="6">
        <v>2</v>
      </c>
      <c r="D1228" s="6" t="s">
        <v>36</v>
      </c>
      <c r="E1228" s="6" t="s">
        <v>66</v>
      </c>
      <c r="F1228" s="6">
        <v>30</v>
      </c>
      <c r="G1228" s="7">
        <v>3</v>
      </c>
      <c r="H1228" s="7">
        <v>10</v>
      </c>
      <c r="I1228" s="8">
        <v>4</v>
      </c>
      <c r="J1228" s="8" t="s">
        <v>33</v>
      </c>
      <c r="K1228" s="18" t="s">
        <v>64</v>
      </c>
      <c r="L1228" s="24">
        <f t="shared" si="154"/>
        <v>1</v>
      </c>
      <c r="M1228" s="23" t="str">
        <f t="shared" si="155"/>
        <v/>
      </c>
      <c r="N1228" s="9" t="str">
        <f t="shared" si="156"/>
        <v/>
      </c>
      <c r="O1228" s="11" t="str">
        <f t="shared" si="157"/>
        <v/>
      </c>
      <c r="P1228" s="28">
        <f t="shared" si="158"/>
        <v>0.1</v>
      </c>
      <c r="Q1228" s="28">
        <f t="shared" si="159"/>
        <v>3.3333333333333333E-2</v>
      </c>
    </row>
    <row r="1229" spans="1:17" x14ac:dyDescent="0.2">
      <c r="A1229" s="5">
        <v>41893</v>
      </c>
      <c r="B1229" s="6">
        <v>43</v>
      </c>
      <c r="C1229" s="6">
        <v>2</v>
      </c>
      <c r="D1229" s="6" t="s">
        <v>36</v>
      </c>
      <c r="E1229" s="6" t="s">
        <v>66</v>
      </c>
      <c r="F1229" s="6">
        <v>30</v>
      </c>
      <c r="G1229" s="7">
        <v>3</v>
      </c>
      <c r="H1229" s="7">
        <v>10</v>
      </c>
      <c r="I1229" s="8">
        <v>5</v>
      </c>
      <c r="J1229" s="8" t="s">
        <v>38</v>
      </c>
      <c r="K1229" s="18" t="s">
        <v>58</v>
      </c>
      <c r="L1229" s="24">
        <f t="shared" si="154"/>
        <v>1</v>
      </c>
      <c r="M1229" s="23" t="str">
        <f t="shared" si="155"/>
        <v/>
      </c>
      <c r="N1229" s="9" t="str">
        <f t="shared" si="156"/>
        <v/>
      </c>
      <c r="O1229" s="11" t="str">
        <f t="shared" si="157"/>
        <v/>
      </c>
      <c r="P1229" s="28">
        <f t="shared" si="158"/>
        <v>0.1</v>
      </c>
      <c r="Q1229" s="28">
        <f t="shared" si="159"/>
        <v>3.3333333333333333E-2</v>
      </c>
    </row>
    <row r="1230" spans="1:17" x14ac:dyDescent="0.2">
      <c r="A1230" s="5">
        <v>41893</v>
      </c>
      <c r="B1230" s="6">
        <v>43</v>
      </c>
      <c r="C1230" s="6">
        <v>2</v>
      </c>
      <c r="D1230" s="6" t="s">
        <v>36</v>
      </c>
      <c r="E1230" s="6" t="s">
        <v>66</v>
      </c>
      <c r="F1230" s="6">
        <v>30</v>
      </c>
      <c r="G1230" s="7">
        <v>3</v>
      </c>
      <c r="H1230" s="7">
        <v>10</v>
      </c>
      <c r="I1230" s="8">
        <v>6</v>
      </c>
      <c r="J1230" s="8" t="s">
        <v>67</v>
      </c>
      <c r="K1230" s="18" t="s">
        <v>46</v>
      </c>
      <c r="L1230" s="24">
        <f t="shared" si="154"/>
        <v>1</v>
      </c>
      <c r="M1230" s="23" t="str">
        <f t="shared" si="155"/>
        <v/>
      </c>
      <c r="N1230" s="9" t="str">
        <f t="shared" si="156"/>
        <v/>
      </c>
      <c r="O1230" s="11" t="str">
        <f t="shared" si="157"/>
        <v/>
      </c>
      <c r="P1230" s="28">
        <f t="shared" si="158"/>
        <v>0.1</v>
      </c>
      <c r="Q1230" s="28">
        <f t="shared" si="159"/>
        <v>3.3333333333333333E-2</v>
      </c>
    </row>
    <row r="1231" spans="1:17" x14ac:dyDescent="0.2">
      <c r="A1231" s="5">
        <v>41893</v>
      </c>
      <c r="B1231" s="6">
        <v>43</v>
      </c>
      <c r="C1231" s="6">
        <v>2</v>
      </c>
      <c r="D1231" s="6" t="s">
        <v>36</v>
      </c>
      <c r="E1231" s="6" t="s">
        <v>66</v>
      </c>
      <c r="F1231" s="6">
        <v>30</v>
      </c>
      <c r="G1231" s="7">
        <v>3</v>
      </c>
      <c r="H1231" s="7">
        <v>10</v>
      </c>
      <c r="I1231" s="8">
        <v>6</v>
      </c>
      <c r="J1231" s="8" t="s">
        <v>67</v>
      </c>
      <c r="K1231" s="18" t="s">
        <v>44</v>
      </c>
      <c r="L1231" s="24">
        <f t="shared" si="154"/>
        <v>1</v>
      </c>
      <c r="M1231" s="23">
        <f t="shared" si="155"/>
        <v>1</v>
      </c>
      <c r="N1231" s="9">
        <f t="shared" si="156"/>
        <v>1</v>
      </c>
      <c r="O1231" s="11">
        <f t="shared" si="157"/>
        <v>3.3333333333333333E-2</v>
      </c>
      <c r="P1231" s="28">
        <f t="shared" si="158"/>
        <v>0.1</v>
      </c>
      <c r="Q1231" s="28">
        <f t="shared" si="159"/>
        <v>3.3333333333333333E-2</v>
      </c>
    </row>
    <row r="1232" spans="1:17" x14ac:dyDescent="0.2">
      <c r="A1232" s="5">
        <v>41893</v>
      </c>
      <c r="B1232" s="6">
        <v>43</v>
      </c>
      <c r="C1232" s="6">
        <v>2</v>
      </c>
      <c r="D1232" s="6" t="s">
        <v>36</v>
      </c>
      <c r="E1232" s="6" t="s">
        <v>66</v>
      </c>
      <c r="F1232" s="6">
        <v>30</v>
      </c>
      <c r="G1232" s="7">
        <v>3</v>
      </c>
      <c r="H1232" s="7">
        <v>10</v>
      </c>
      <c r="I1232" s="8">
        <v>6</v>
      </c>
      <c r="J1232" s="8" t="s">
        <v>67</v>
      </c>
      <c r="K1232" s="18" t="s">
        <v>51</v>
      </c>
      <c r="L1232" s="24">
        <f t="shared" si="154"/>
        <v>1</v>
      </c>
      <c r="M1232" s="23" t="str">
        <f t="shared" si="155"/>
        <v/>
      </c>
      <c r="N1232" s="9" t="str">
        <f t="shared" si="156"/>
        <v/>
      </c>
      <c r="O1232" s="11" t="str">
        <f t="shared" si="157"/>
        <v/>
      </c>
      <c r="P1232" s="28">
        <f t="shared" si="158"/>
        <v>0.1</v>
      </c>
      <c r="Q1232" s="28">
        <f t="shared" si="159"/>
        <v>3.3333333333333333E-2</v>
      </c>
    </row>
    <row r="1233" spans="1:17" x14ac:dyDescent="0.2">
      <c r="A1233" s="5">
        <v>41893</v>
      </c>
      <c r="B1233" s="6">
        <v>43</v>
      </c>
      <c r="C1233" s="6">
        <v>2</v>
      </c>
      <c r="D1233" s="6" t="s">
        <v>36</v>
      </c>
      <c r="E1233" s="6" t="s">
        <v>66</v>
      </c>
      <c r="F1233" s="6">
        <v>30</v>
      </c>
      <c r="G1233" s="7">
        <v>3</v>
      </c>
      <c r="H1233" s="7">
        <v>10</v>
      </c>
      <c r="I1233" s="8">
        <v>6</v>
      </c>
      <c r="J1233" s="8" t="s">
        <v>67</v>
      </c>
      <c r="K1233" s="18" t="s">
        <v>59</v>
      </c>
      <c r="L1233" s="24">
        <f t="shared" si="154"/>
        <v>1</v>
      </c>
      <c r="M1233" s="23" t="str">
        <f t="shared" si="155"/>
        <v/>
      </c>
      <c r="N1233" s="9" t="str">
        <f t="shared" si="156"/>
        <v/>
      </c>
      <c r="O1233" s="11" t="str">
        <f t="shared" si="157"/>
        <v/>
      </c>
      <c r="P1233" s="28">
        <f t="shared" si="158"/>
        <v>0.1</v>
      </c>
      <c r="Q1233" s="28">
        <f t="shared" si="159"/>
        <v>3.3333333333333333E-2</v>
      </c>
    </row>
    <row r="1234" spans="1:17" x14ac:dyDescent="0.2">
      <c r="A1234" s="5">
        <v>41893</v>
      </c>
      <c r="B1234" s="6">
        <v>43</v>
      </c>
      <c r="C1234" s="6">
        <v>2</v>
      </c>
      <c r="D1234" s="6" t="s">
        <v>36</v>
      </c>
      <c r="E1234" s="6" t="s">
        <v>66</v>
      </c>
      <c r="F1234" s="6">
        <v>30</v>
      </c>
      <c r="G1234" s="7">
        <v>3</v>
      </c>
      <c r="H1234" s="7">
        <v>10</v>
      </c>
      <c r="I1234" s="8">
        <v>7</v>
      </c>
      <c r="J1234" s="8" t="s">
        <v>34</v>
      </c>
      <c r="K1234" s="18" t="s">
        <v>47</v>
      </c>
      <c r="L1234" s="24">
        <f t="shared" si="154"/>
        <v>1</v>
      </c>
      <c r="M1234" s="23" t="str">
        <f t="shared" si="155"/>
        <v/>
      </c>
      <c r="N1234" s="9" t="str">
        <f t="shared" si="156"/>
        <v/>
      </c>
      <c r="O1234" s="11" t="str">
        <f t="shared" si="157"/>
        <v/>
      </c>
      <c r="P1234" s="28">
        <f t="shared" si="158"/>
        <v>0.1</v>
      </c>
      <c r="Q1234" s="28">
        <f t="shared" si="159"/>
        <v>3.3333333333333333E-2</v>
      </c>
    </row>
    <row r="1235" spans="1:17" x14ac:dyDescent="0.2">
      <c r="A1235" s="5">
        <v>41893</v>
      </c>
      <c r="B1235" s="6">
        <v>43</v>
      </c>
      <c r="C1235" s="6">
        <v>2</v>
      </c>
      <c r="D1235" s="6" t="s">
        <v>36</v>
      </c>
      <c r="E1235" s="6" t="s">
        <v>66</v>
      </c>
      <c r="F1235" s="6">
        <v>30</v>
      </c>
      <c r="G1235" s="7">
        <v>3</v>
      </c>
      <c r="H1235" s="7">
        <v>10</v>
      </c>
      <c r="I1235" s="8">
        <v>8</v>
      </c>
      <c r="J1235" s="8" t="s">
        <v>34</v>
      </c>
      <c r="K1235" s="18" t="s">
        <v>57</v>
      </c>
      <c r="L1235" s="24">
        <f t="shared" si="154"/>
        <v>1</v>
      </c>
      <c r="M1235" s="23" t="str">
        <f t="shared" si="155"/>
        <v/>
      </c>
      <c r="N1235" s="9" t="str">
        <f t="shared" si="156"/>
        <v/>
      </c>
      <c r="O1235" s="11" t="str">
        <f t="shared" si="157"/>
        <v/>
      </c>
      <c r="P1235" s="28">
        <f t="shared" si="158"/>
        <v>0.1</v>
      </c>
      <c r="Q1235" s="28">
        <f t="shared" si="159"/>
        <v>3.3333333333333333E-2</v>
      </c>
    </row>
    <row r="1236" spans="1:17" x14ac:dyDescent="0.2">
      <c r="A1236" s="5">
        <v>41893</v>
      </c>
      <c r="B1236" s="6">
        <v>43</v>
      </c>
      <c r="C1236" s="6">
        <v>2</v>
      </c>
      <c r="D1236" s="6" t="s">
        <v>36</v>
      </c>
      <c r="E1236" s="6" t="s">
        <v>66</v>
      </c>
      <c r="F1236" s="6">
        <v>30</v>
      </c>
      <c r="G1236" s="7">
        <v>3</v>
      </c>
      <c r="H1236" s="7">
        <v>10</v>
      </c>
      <c r="I1236" s="8">
        <v>8</v>
      </c>
      <c r="J1236" s="8" t="s">
        <v>34</v>
      </c>
      <c r="K1236" s="18" t="s">
        <v>47</v>
      </c>
      <c r="L1236" s="24">
        <f t="shared" si="154"/>
        <v>1</v>
      </c>
      <c r="M1236" s="23" t="str">
        <f t="shared" si="155"/>
        <v/>
      </c>
      <c r="N1236" s="9" t="str">
        <f t="shared" si="156"/>
        <v/>
      </c>
      <c r="O1236" s="11" t="str">
        <f t="shared" si="157"/>
        <v/>
      </c>
      <c r="P1236" s="28">
        <f t="shared" si="158"/>
        <v>0.1</v>
      </c>
      <c r="Q1236" s="28">
        <f t="shared" si="159"/>
        <v>3.3333333333333333E-2</v>
      </c>
    </row>
    <row r="1237" spans="1:17" x14ac:dyDescent="0.2">
      <c r="A1237" s="5">
        <v>41893</v>
      </c>
      <c r="B1237" s="6">
        <v>43</v>
      </c>
      <c r="C1237" s="6">
        <v>2</v>
      </c>
      <c r="D1237" s="6" t="s">
        <v>36</v>
      </c>
      <c r="E1237" s="6" t="s">
        <v>66</v>
      </c>
      <c r="F1237" s="6">
        <v>30</v>
      </c>
      <c r="G1237" s="7">
        <v>3</v>
      </c>
      <c r="H1237" s="7">
        <v>10</v>
      </c>
      <c r="I1237" s="8">
        <v>9</v>
      </c>
      <c r="J1237" s="8" t="s">
        <v>41</v>
      </c>
      <c r="K1237" s="18" t="s">
        <v>57</v>
      </c>
      <c r="L1237" s="24">
        <f t="shared" si="154"/>
        <v>1</v>
      </c>
      <c r="M1237" s="23" t="str">
        <f t="shared" si="155"/>
        <v/>
      </c>
      <c r="N1237" s="9" t="str">
        <f t="shared" si="156"/>
        <v/>
      </c>
      <c r="O1237" s="11" t="str">
        <f t="shared" si="157"/>
        <v/>
      </c>
      <c r="P1237" s="28">
        <f t="shared" si="158"/>
        <v>0.1</v>
      </c>
      <c r="Q1237" s="28">
        <f t="shared" si="159"/>
        <v>3.3333333333333333E-2</v>
      </c>
    </row>
    <row r="1238" spans="1:17" x14ac:dyDescent="0.2">
      <c r="A1238" s="5">
        <v>41893</v>
      </c>
      <c r="B1238" s="6">
        <v>43</v>
      </c>
      <c r="C1238" s="6">
        <v>2</v>
      </c>
      <c r="D1238" s="6" t="s">
        <v>36</v>
      </c>
      <c r="E1238" s="6" t="s">
        <v>66</v>
      </c>
      <c r="F1238" s="6">
        <v>30</v>
      </c>
      <c r="G1238" s="7">
        <v>3</v>
      </c>
      <c r="H1238" s="7">
        <v>10</v>
      </c>
      <c r="I1238" s="8">
        <v>10</v>
      </c>
      <c r="J1238" s="8" t="s">
        <v>33</v>
      </c>
      <c r="K1238" s="18" t="s">
        <v>47</v>
      </c>
      <c r="L1238" s="24">
        <f t="shared" si="154"/>
        <v>1</v>
      </c>
      <c r="M1238" s="23" t="str">
        <f t="shared" si="155"/>
        <v/>
      </c>
      <c r="N1238" s="9" t="str">
        <f t="shared" si="156"/>
        <v/>
      </c>
      <c r="O1238" s="11" t="str">
        <f t="shared" si="157"/>
        <v/>
      </c>
      <c r="P1238" s="28">
        <f t="shared" si="158"/>
        <v>0.1</v>
      </c>
      <c r="Q1238" s="28">
        <f t="shared" si="159"/>
        <v>3.3333333333333333E-2</v>
      </c>
    </row>
    <row r="1239" spans="1:17" x14ac:dyDescent="0.2">
      <c r="A1239" s="5">
        <v>41893</v>
      </c>
      <c r="B1239" s="6">
        <v>43</v>
      </c>
      <c r="C1239" s="6">
        <v>2</v>
      </c>
      <c r="D1239" s="6" t="s">
        <v>36</v>
      </c>
      <c r="E1239" s="6" t="s">
        <v>66</v>
      </c>
      <c r="F1239" s="6">
        <v>30</v>
      </c>
      <c r="G1239" s="7">
        <v>3</v>
      </c>
      <c r="H1239" s="7">
        <v>10</v>
      </c>
      <c r="I1239" s="8">
        <v>10</v>
      </c>
      <c r="J1239" s="8" t="s">
        <v>33</v>
      </c>
      <c r="K1239" s="18" t="s">
        <v>59</v>
      </c>
      <c r="L1239" s="24">
        <f t="shared" si="154"/>
        <v>1</v>
      </c>
      <c r="M1239" s="23" t="str">
        <f t="shared" si="155"/>
        <v/>
      </c>
      <c r="N1239" s="9" t="str">
        <f t="shared" si="156"/>
        <v/>
      </c>
      <c r="O1239" s="11" t="str">
        <f t="shared" si="157"/>
        <v/>
      </c>
      <c r="P1239" s="28">
        <f t="shared" si="158"/>
        <v>0.1</v>
      </c>
      <c r="Q1239" s="28">
        <f t="shared" si="159"/>
        <v>3.3333333333333333E-2</v>
      </c>
    </row>
    <row r="1240" spans="1:17" x14ac:dyDescent="0.2">
      <c r="A1240" s="5">
        <v>41893</v>
      </c>
      <c r="B1240" s="6">
        <v>43</v>
      </c>
      <c r="C1240" s="6">
        <v>2</v>
      </c>
      <c r="D1240" s="6" t="s">
        <v>36</v>
      </c>
      <c r="E1240" s="6" t="s">
        <v>66</v>
      </c>
      <c r="F1240" s="6">
        <v>30</v>
      </c>
      <c r="G1240" s="7">
        <v>3</v>
      </c>
      <c r="H1240" s="7">
        <v>10</v>
      </c>
      <c r="I1240" s="8">
        <v>10</v>
      </c>
      <c r="J1240" s="8" t="s">
        <v>33</v>
      </c>
      <c r="K1240" s="18" t="s">
        <v>51</v>
      </c>
      <c r="L1240" s="24">
        <f t="shared" si="154"/>
        <v>1</v>
      </c>
      <c r="M1240" s="23" t="str">
        <f t="shared" si="155"/>
        <v/>
      </c>
      <c r="N1240" s="9" t="str">
        <f t="shared" si="156"/>
        <v/>
      </c>
      <c r="O1240" s="11" t="str">
        <f t="shared" si="157"/>
        <v/>
      </c>
      <c r="P1240" s="28">
        <f t="shared" si="158"/>
        <v>0.1</v>
      </c>
      <c r="Q1240" s="28">
        <f t="shared" si="159"/>
        <v>3.3333333333333333E-2</v>
      </c>
    </row>
    <row r="1241" spans="1:17" x14ac:dyDescent="0.2">
      <c r="A1241" s="5">
        <v>41897</v>
      </c>
      <c r="B1241" s="6">
        <v>43</v>
      </c>
      <c r="C1241" s="6">
        <v>2</v>
      </c>
      <c r="D1241" s="6" t="s">
        <v>36</v>
      </c>
      <c r="E1241" s="6" t="s">
        <v>82</v>
      </c>
      <c r="F1241" s="6">
        <v>24</v>
      </c>
      <c r="G1241" s="7">
        <v>1</v>
      </c>
      <c r="H1241" s="7">
        <v>8</v>
      </c>
      <c r="I1241" s="8">
        <v>1</v>
      </c>
      <c r="J1241" s="8" t="s">
        <v>41</v>
      </c>
      <c r="K1241" s="18" t="s">
        <v>51</v>
      </c>
      <c r="L1241" s="24">
        <f t="shared" si="154"/>
        <v>1</v>
      </c>
      <c r="M1241" s="23" t="str">
        <f t="shared" si="155"/>
        <v/>
      </c>
      <c r="N1241" s="9" t="str">
        <f t="shared" si="156"/>
        <v/>
      </c>
      <c r="O1241" s="11" t="str">
        <f t="shared" si="157"/>
        <v/>
      </c>
      <c r="P1241" s="28">
        <f t="shared" si="158"/>
        <v>0.125</v>
      </c>
      <c r="Q1241" s="28">
        <f t="shared" si="159"/>
        <v>4.1666666666666664E-2</v>
      </c>
    </row>
    <row r="1242" spans="1:17" x14ac:dyDescent="0.2">
      <c r="A1242" s="5">
        <v>41897</v>
      </c>
      <c r="B1242" s="6">
        <v>43</v>
      </c>
      <c r="C1242" s="6">
        <v>2</v>
      </c>
      <c r="D1242" s="6" t="s">
        <v>36</v>
      </c>
      <c r="E1242" s="6" t="s">
        <v>82</v>
      </c>
      <c r="F1242" s="6">
        <v>24</v>
      </c>
      <c r="G1242" s="7">
        <v>1</v>
      </c>
      <c r="H1242" s="7">
        <v>8</v>
      </c>
      <c r="I1242" s="8">
        <v>1</v>
      </c>
      <c r="J1242" s="8" t="s">
        <v>41</v>
      </c>
      <c r="K1242" s="18" t="s">
        <v>44</v>
      </c>
      <c r="L1242" s="24">
        <f t="shared" si="154"/>
        <v>1</v>
      </c>
      <c r="M1242" s="23">
        <f t="shared" si="155"/>
        <v>1</v>
      </c>
      <c r="N1242" s="9">
        <f t="shared" si="156"/>
        <v>1</v>
      </c>
      <c r="O1242" s="11">
        <f t="shared" si="157"/>
        <v>4.1666666666666664E-2</v>
      </c>
      <c r="P1242" s="28">
        <f t="shared" si="158"/>
        <v>0.125</v>
      </c>
      <c r="Q1242" s="28">
        <f t="shared" si="159"/>
        <v>4.1666666666666664E-2</v>
      </c>
    </row>
    <row r="1243" spans="1:17" x14ac:dyDescent="0.2">
      <c r="A1243" s="5">
        <v>41897</v>
      </c>
      <c r="B1243" s="6">
        <v>43</v>
      </c>
      <c r="C1243" s="6">
        <v>2</v>
      </c>
      <c r="D1243" s="6" t="s">
        <v>36</v>
      </c>
      <c r="E1243" s="6" t="s">
        <v>82</v>
      </c>
      <c r="F1243" s="6">
        <v>24</v>
      </c>
      <c r="G1243" s="7">
        <v>1</v>
      </c>
      <c r="H1243" s="7">
        <v>8</v>
      </c>
      <c r="I1243" s="8">
        <v>2</v>
      </c>
      <c r="J1243" s="8" t="s">
        <v>41</v>
      </c>
      <c r="K1243" s="18" t="s">
        <v>51</v>
      </c>
      <c r="L1243" s="24">
        <f t="shared" si="154"/>
        <v>1</v>
      </c>
      <c r="M1243" s="23" t="str">
        <f t="shared" si="155"/>
        <v/>
      </c>
      <c r="N1243" s="9" t="str">
        <f t="shared" si="156"/>
        <v/>
      </c>
      <c r="O1243" s="11" t="str">
        <f t="shared" si="157"/>
        <v/>
      </c>
      <c r="P1243" s="28">
        <f t="shared" si="158"/>
        <v>0.125</v>
      </c>
      <c r="Q1243" s="28">
        <f t="shared" si="159"/>
        <v>4.1666666666666664E-2</v>
      </c>
    </row>
    <row r="1244" spans="1:17" x14ac:dyDescent="0.2">
      <c r="A1244" s="5">
        <v>41897</v>
      </c>
      <c r="B1244" s="6">
        <v>43</v>
      </c>
      <c r="C1244" s="6">
        <v>2</v>
      </c>
      <c r="D1244" s="6" t="s">
        <v>36</v>
      </c>
      <c r="E1244" s="6" t="s">
        <v>82</v>
      </c>
      <c r="F1244" s="6">
        <v>24</v>
      </c>
      <c r="G1244" s="7">
        <v>1</v>
      </c>
      <c r="H1244" s="7">
        <v>8</v>
      </c>
      <c r="I1244" s="8">
        <v>2</v>
      </c>
      <c r="J1244" s="8" t="s">
        <v>41</v>
      </c>
      <c r="K1244" s="18" t="s">
        <v>44</v>
      </c>
      <c r="L1244" s="24">
        <f t="shared" si="154"/>
        <v>1</v>
      </c>
      <c r="M1244" s="23">
        <f t="shared" si="155"/>
        <v>1</v>
      </c>
      <c r="N1244" s="9">
        <f t="shared" si="156"/>
        <v>1</v>
      </c>
      <c r="O1244" s="11">
        <f t="shared" si="157"/>
        <v>4.1666666666666664E-2</v>
      </c>
      <c r="P1244" s="28">
        <f t="shared" si="158"/>
        <v>0.125</v>
      </c>
      <c r="Q1244" s="28">
        <f t="shared" si="159"/>
        <v>4.1666666666666664E-2</v>
      </c>
    </row>
    <row r="1245" spans="1:17" x14ac:dyDescent="0.2">
      <c r="A1245" s="5">
        <v>41897</v>
      </c>
      <c r="B1245" s="6">
        <v>43</v>
      </c>
      <c r="C1245" s="6">
        <v>2</v>
      </c>
      <c r="D1245" s="6" t="s">
        <v>36</v>
      </c>
      <c r="E1245" s="6" t="s">
        <v>82</v>
      </c>
      <c r="F1245" s="6">
        <v>24</v>
      </c>
      <c r="G1245" s="7">
        <v>1</v>
      </c>
      <c r="H1245" s="7">
        <v>8</v>
      </c>
      <c r="I1245" s="8">
        <v>3</v>
      </c>
      <c r="J1245" s="8" t="s">
        <v>41</v>
      </c>
      <c r="K1245" s="18" t="s">
        <v>51</v>
      </c>
      <c r="L1245" s="24">
        <f t="shared" si="154"/>
        <v>1</v>
      </c>
      <c r="M1245" s="23" t="str">
        <f t="shared" si="155"/>
        <v/>
      </c>
      <c r="N1245" s="9" t="str">
        <f t="shared" si="156"/>
        <v/>
      </c>
      <c r="O1245" s="11" t="str">
        <f t="shared" si="157"/>
        <v/>
      </c>
      <c r="P1245" s="28">
        <f t="shared" si="158"/>
        <v>0.125</v>
      </c>
      <c r="Q1245" s="28">
        <f t="shared" si="159"/>
        <v>4.1666666666666664E-2</v>
      </c>
    </row>
    <row r="1246" spans="1:17" x14ac:dyDescent="0.2">
      <c r="A1246" s="5">
        <v>41897</v>
      </c>
      <c r="B1246" s="6">
        <v>43</v>
      </c>
      <c r="C1246" s="6">
        <v>2</v>
      </c>
      <c r="D1246" s="6" t="s">
        <v>36</v>
      </c>
      <c r="E1246" s="6" t="s">
        <v>82</v>
      </c>
      <c r="F1246" s="6">
        <v>24</v>
      </c>
      <c r="G1246" s="7">
        <v>1</v>
      </c>
      <c r="H1246" s="7">
        <v>8</v>
      </c>
      <c r="I1246" s="8">
        <v>3</v>
      </c>
      <c r="J1246" s="8" t="s">
        <v>41</v>
      </c>
      <c r="K1246" s="18" t="s">
        <v>44</v>
      </c>
      <c r="L1246" s="24">
        <f t="shared" si="154"/>
        <v>1</v>
      </c>
      <c r="M1246" s="23">
        <f t="shared" si="155"/>
        <v>1</v>
      </c>
      <c r="N1246" s="9">
        <f t="shared" si="156"/>
        <v>1</v>
      </c>
      <c r="O1246" s="11">
        <f t="shared" si="157"/>
        <v>4.1666666666666664E-2</v>
      </c>
      <c r="P1246" s="28">
        <f t="shared" si="158"/>
        <v>0.125</v>
      </c>
      <c r="Q1246" s="28">
        <f t="shared" si="159"/>
        <v>4.1666666666666664E-2</v>
      </c>
    </row>
    <row r="1247" spans="1:17" x14ac:dyDescent="0.2">
      <c r="A1247" s="5">
        <v>41897</v>
      </c>
      <c r="B1247" s="6">
        <v>43</v>
      </c>
      <c r="C1247" s="6">
        <v>2</v>
      </c>
      <c r="D1247" s="6" t="s">
        <v>36</v>
      </c>
      <c r="E1247" s="6" t="s">
        <v>82</v>
      </c>
      <c r="F1247" s="6">
        <v>24</v>
      </c>
      <c r="G1247" s="7">
        <v>1</v>
      </c>
      <c r="H1247" s="7">
        <v>8</v>
      </c>
      <c r="I1247" s="8">
        <v>4</v>
      </c>
      <c r="J1247" s="8" t="s">
        <v>62</v>
      </c>
      <c r="K1247" s="18" t="s">
        <v>51</v>
      </c>
      <c r="L1247" s="24">
        <f t="shared" si="154"/>
        <v>1</v>
      </c>
      <c r="M1247" s="23" t="str">
        <f t="shared" si="155"/>
        <v/>
      </c>
      <c r="N1247" s="9" t="str">
        <f t="shared" si="156"/>
        <v/>
      </c>
      <c r="O1247" s="11" t="str">
        <f t="shared" si="157"/>
        <v/>
      </c>
      <c r="P1247" s="28">
        <f t="shared" si="158"/>
        <v>0.125</v>
      </c>
      <c r="Q1247" s="28">
        <f t="shared" si="159"/>
        <v>4.1666666666666664E-2</v>
      </c>
    </row>
    <row r="1248" spans="1:17" x14ac:dyDescent="0.2">
      <c r="A1248" s="5">
        <v>41897</v>
      </c>
      <c r="B1248" s="6">
        <v>43</v>
      </c>
      <c r="C1248" s="6">
        <v>2</v>
      </c>
      <c r="D1248" s="6" t="s">
        <v>36</v>
      </c>
      <c r="E1248" s="6" t="s">
        <v>82</v>
      </c>
      <c r="F1248" s="6">
        <v>24</v>
      </c>
      <c r="G1248" s="7">
        <v>1</v>
      </c>
      <c r="H1248" s="7">
        <v>8</v>
      </c>
      <c r="I1248" s="8">
        <v>4</v>
      </c>
      <c r="J1248" s="8" t="s">
        <v>62</v>
      </c>
      <c r="K1248" s="18" t="s">
        <v>44</v>
      </c>
      <c r="L1248" s="24">
        <f t="shared" si="154"/>
        <v>1</v>
      </c>
      <c r="M1248" s="23">
        <f t="shared" si="155"/>
        <v>1</v>
      </c>
      <c r="N1248" s="9">
        <f t="shared" si="156"/>
        <v>1</v>
      </c>
      <c r="O1248" s="11">
        <f t="shared" si="157"/>
        <v>4.1666666666666664E-2</v>
      </c>
      <c r="P1248" s="28">
        <f t="shared" si="158"/>
        <v>0.125</v>
      </c>
      <c r="Q1248" s="28">
        <f t="shared" si="159"/>
        <v>4.1666666666666664E-2</v>
      </c>
    </row>
    <row r="1249" spans="1:17" x14ac:dyDescent="0.2">
      <c r="A1249" s="5">
        <v>41897</v>
      </c>
      <c r="B1249" s="6">
        <v>43</v>
      </c>
      <c r="C1249" s="6">
        <v>2</v>
      </c>
      <c r="D1249" s="6" t="s">
        <v>36</v>
      </c>
      <c r="E1249" s="6" t="s">
        <v>82</v>
      </c>
      <c r="F1249" s="6">
        <v>24</v>
      </c>
      <c r="G1249" s="7">
        <v>1</v>
      </c>
      <c r="H1249" s="7">
        <v>8</v>
      </c>
      <c r="I1249" s="8">
        <v>5</v>
      </c>
      <c r="J1249" s="8" t="s">
        <v>41</v>
      </c>
      <c r="K1249" s="18" t="s">
        <v>55</v>
      </c>
      <c r="L1249" s="24">
        <f t="shared" si="154"/>
        <v>1</v>
      </c>
      <c r="M1249" s="23" t="str">
        <f t="shared" si="155"/>
        <v/>
      </c>
      <c r="N1249" s="9" t="str">
        <f t="shared" si="156"/>
        <v/>
      </c>
      <c r="O1249" s="11" t="str">
        <f t="shared" si="157"/>
        <v/>
      </c>
      <c r="P1249" s="28">
        <f t="shared" si="158"/>
        <v>0.125</v>
      </c>
      <c r="Q1249" s="28">
        <f t="shared" si="159"/>
        <v>4.1666666666666664E-2</v>
      </c>
    </row>
    <row r="1250" spans="1:17" x14ac:dyDescent="0.2">
      <c r="A1250" s="5">
        <v>41897</v>
      </c>
      <c r="B1250" s="6">
        <v>43</v>
      </c>
      <c r="C1250" s="6">
        <v>2</v>
      </c>
      <c r="D1250" s="6" t="s">
        <v>36</v>
      </c>
      <c r="E1250" s="6" t="s">
        <v>82</v>
      </c>
      <c r="F1250" s="6">
        <v>24</v>
      </c>
      <c r="G1250" s="7">
        <v>1</v>
      </c>
      <c r="H1250" s="7">
        <v>8</v>
      </c>
      <c r="I1250" s="8">
        <v>5</v>
      </c>
      <c r="J1250" s="8" t="s">
        <v>41</v>
      </c>
      <c r="K1250" s="18" t="s">
        <v>44</v>
      </c>
      <c r="L1250" s="24">
        <f t="shared" ref="L1250:L1304" si="160">IF(OR(K1250="NONE",K1250="SED"),0,IF(K1250="MIS","",1))</f>
        <v>1</v>
      </c>
      <c r="M1250" s="23">
        <f t="shared" ref="M1250:M1304" si="161">IF(OR(K1250="SA", K1250="PBUR", K1250= "BUR"), 1, "")</f>
        <v>1</v>
      </c>
      <c r="N1250" s="9" t="str">
        <f t="shared" ref="N1250:N1304" si="162">IF(M1250&lt;&gt;1,"",IF(M1251&lt;&gt;1,1,IF(I1250=I1251,"",1)))</f>
        <v/>
      </c>
      <c r="O1250" s="11" t="str">
        <f t="shared" ref="O1250:O1304" si="163">IF(N1250=1, (N1250/F1250), "")</f>
        <v/>
      </c>
      <c r="P1250" s="28">
        <f t="shared" ref="P1250:P1304" si="164">(1/H1250)</f>
        <v>0.125</v>
      </c>
      <c r="Q1250" s="28">
        <f t="shared" ref="Q1250:Q1304" si="165">(1/F1250)</f>
        <v>4.1666666666666664E-2</v>
      </c>
    </row>
    <row r="1251" spans="1:17" x14ac:dyDescent="0.2">
      <c r="A1251" s="5">
        <v>41897</v>
      </c>
      <c r="B1251" s="6">
        <v>43</v>
      </c>
      <c r="C1251" s="6">
        <v>2</v>
      </c>
      <c r="D1251" s="6" t="s">
        <v>36</v>
      </c>
      <c r="E1251" s="6" t="s">
        <v>82</v>
      </c>
      <c r="F1251" s="6">
        <v>24</v>
      </c>
      <c r="G1251" s="7">
        <v>1</v>
      </c>
      <c r="H1251" s="7">
        <v>8</v>
      </c>
      <c r="I1251" s="8">
        <v>5</v>
      </c>
      <c r="J1251" s="8" t="s">
        <v>41</v>
      </c>
      <c r="K1251" s="18" t="s">
        <v>50</v>
      </c>
      <c r="L1251" s="24">
        <f t="shared" si="160"/>
        <v>1</v>
      </c>
      <c r="M1251" s="23">
        <f t="shared" si="161"/>
        <v>1</v>
      </c>
      <c r="N1251" s="9">
        <f t="shared" si="162"/>
        <v>1</v>
      </c>
      <c r="O1251" s="11">
        <f t="shared" si="163"/>
        <v>4.1666666666666664E-2</v>
      </c>
      <c r="P1251" s="28">
        <f t="shared" si="164"/>
        <v>0.125</v>
      </c>
      <c r="Q1251" s="28">
        <f t="shared" si="165"/>
        <v>4.1666666666666664E-2</v>
      </c>
    </row>
    <row r="1252" spans="1:17" x14ac:dyDescent="0.2">
      <c r="A1252" s="5">
        <v>41897</v>
      </c>
      <c r="B1252" s="6">
        <v>43</v>
      </c>
      <c r="C1252" s="6">
        <v>2</v>
      </c>
      <c r="D1252" s="6" t="s">
        <v>36</v>
      </c>
      <c r="E1252" s="6" t="s">
        <v>82</v>
      </c>
      <c r="F1252" s="6">
        <v>24</v>
      </c>
      <c r="G1252" s="7">
        <v>1</v>
      </c>
      <c r="H1252" s="7">
        <v>8</v>
      </c>
      <c r="I1252" s="8">
        <v>6</v>
      </c>
      <c r="J1252" s="8" t="s">
        <v>41</v>
      </c>
      <c r="K1252" s="18" t="s">
        <v>51</v>
      </c>
      <c r="L1252" s="24">
        <f t="shared" si="160"/>
        <v>1</v>
      </c>
      <c r="M1252" s="23" t="str">
        <f t="shared" si="161"/>
        <v/>
      </c>
      <c r="N1252" s="9" t="str">
        <f t="shared" si="162"/>
        <v/>
      </c>
      <c r="O1252" s="11" t="str">
        <f t="shared" si="163"/>
        <v/>
      </c>
      <c r="P1252" s="28">
        <f t="shared" si="164"/>
        <v>0.125</v>
      </c>
      <c r="Q1252" s="28">
        <f t="shared" si="165"/>
        <v>4.1666666666666664E-2</v>
      </c>
    </row>
    <row r="1253" spans="1:17" x14ac:dyDescent="0.2">
      <c r="A1253" s="5">
        <v>41897</v>
      </c>
      <c r="B1253" s="6">
        <v>43</v>
      </c>
      <c r="C1253" s="6">
        <v>2</v>
      </c>
      <c r="D1253" s="6" t="s">
        <v>36</v>
      </c>
      <c r="E1253" s="6" t="s">
        <v>82</v>
      </c>
      <c r="F1253" s="6">
        <v>24</v>
      </c>
      <c r="G1253" s="7">
        <v>1</v>
      </c>
      <c r="H1253" s="7">
        <v>8</v>
      </c>
      <c r="I1253" s="8">
        <v>6</v>
      </c>
      <c r="J1253" s="8" t="s">
        <v>41</v>
      </c>
      <c r="K1253" s="18" t="s">
        <v>44</v>
      </c>
      <c r="L1253" s="24">
        <f t="shared" si="160"/>
        <v>1</v>
      </c>
      <c r="M1253" s="23">
        <f t="shared" si="161"/>
        <v>1</v>
      </c>
      <c r="N1253" s="9" t="str">
        <f t="shared" si="162"/>
        <v/>
      </c>
      <c r="O1253" s="11" t="str">
        <f t="shared" si="163"/>
        <v/>
      </c>
      <c r="P1253" s="28">
        <f t="shared" si="164"/>
        <v>0.125</v>
      </c>
      <c r="Q1253" s="28">
        <f t="shared" si="165"/>
        <v>4.1666666666666664E-2</v>
      </c>
    </row>
    <row r="1254" spans="1:17" x14ac:dyDescent="0.2">
      <c r="A1254" s="5">
        <v>41897</v>
      </c>
      <c r="B1254" s="6">
        <v>43</v>
      </c>
      <c r="C1254" s="6">
        <v>2</v>
      </c>
      <c r="D1254" s="6" t="s">
        <v>36</v>
      </c>
      <c r="E1254" s="6" t="s">
        <v>82</v>
      </c>
      <c r="F1254" s="6">
        <v>24</v>
      </c>
      <c r="G1254" s="7">
        <v>1</v>
      </c>
      <c r="H1254" s="7">
        <v>8</v>
      </c>
      <c r="I1254" s="8">
        <v>6</v>
      </c>
      <c r="J1254" s="8" t="s">
        <v>41</v>
      </c>
      <c r="K1254" s="18" t="s">
        <v>50</v>
      </c>
      <c r="L1254" s="24">
        <f t="shared" si="160"/>
        <v>1</v>
      </c>
      <c r="M1254" s="23">
        <f t="shared" si="161"/>
        <v>1</v>
      </c>
      <c r="N1254" s="9">
        <f t="shared" si="162"/>
        <v>1</v>
      </c>
      <c r="O1254" s="11">
        <f t="shared" si="163"/>
        <v>4.1666666666666664E-2</v>
      </c>
      <c r="P1254" s="28">
        <f t="shared" si="164"/>
        <v>0.125</v>
      </c>
      <c r="Q1254" s="28">
        <f t="shared" si="165"/>
        <v>4.1666666666666664E-2</v>
      </c>
    </row>
    <row r="1255" spans="1:17" x14ac:dyDescent="0.2">
      <c r="A1255" s="5">
        <v>41897</v>
      </c>
      <c r="B1255" s="6">
        <v>43</v>
      </c>
      <c r="C1255" s="6">
        <v>2</v>
      </c>
      <c r="D1255" s="6" t="s">
        <v>36</v>
      </c>
      <c r="E1255" s="6" t="s">
        <v>82</v>
      </c>
      <c r="F1255" s="6">
        <v>24</v>
      </c>
      <c r="G1255" s="7">
        <v>1</v>
      </c>
      <c r="H1255" s="7">
        <v>8</v>
      </c>
      <c r="I1255" s="8">
        <v>7</v>
      </c>
      <c r="J1255" s="8" t="s">
        <v>35</v>
      </c>
      <c r="K1255" s="18" t="s">
        <v>46</v>
      </c>
      <c r="L1255" s="24">
        <f t="shared" si="160"/>
        <v>1</v>
      </c>
      <c r="M1255" s="23" t="str">
        <f t="shared" si="161"/>
        <v/>
      </c>
      <c r="N1255" s="9" t="str">
        <f t="shared" si="162"/>
        <v/>
      </c>
      <c r="O1255" s="11" t="str">
        <f t="shared" si="163"/>
        <v/>
      </c>
      <c r="P1255" s="28">
        <f t="shared" si="164"/>
        <v>0.125</v>
      </c>
      <c r="Q1255" s="28">
        <f t="shared" si="165"/>
        <v>4.1666666666666664E-2</v>
      </c>
    </row>
    <row r="1256" spans="1:17" x14ac:dyDescent="0.2">
      <c r="A1256" s="5">
        <v>41897</v>
      </c>
      <c r="B1256" s="6">
        <v>43</v>
      </c>
      <c r="C1256" s="6">
        <v>2</v>
      </c>
      <c r="D1256" s="6" t="s">
        <v>36</v>
      </c>
      <c r="E1256" s="6" t="s">
        <v>82</v>
      </c>
      <c r="F1256" s="6">
        <v>24</v>
      </c>
      <c r="G1256" s="7">
        <v>1</v>
      </c>
      <c r="H1256" s="7">
        <v>8</v>
      </c>
      <c r="I1256" s="8">
        <v>7</v>
      </c>
      <c r="J1256" s="8" t="s">
        <v>35</v>
      </c>
      <c r="K1256" s="18" t="s">
        <v>44</v>
      </c>
      <c r="L1256" s="24">
        <f t="shared" si="160"/>
        <v>1</v>
      </c>
      <c r="M1256" s="23">
        <f t="shared" si="161"/>
        <v>1</v>
      </c>
      <c r="N1256" s="9">
        <f t="shared" si="162"/>
        <v>1</v>
      </c>
      <c r="O1256" s="11">
        <f t="shared" si="163"/>
        <v>4.1666666666666664E-2</v>
      </c>
      <c r="P1256" s="28">
        <f t="shared" si="164"/>
        <v>0.125</v>
      </c>
      <c r="Q1256" s="28">
        <f t="shared" si="165"/>
        <v>4.1666666666666664E-2</v>
      </c>
    </row>
    <row r="1257" spans="1:17" x14ac:dyDescent="0.2">
      <c r="A1257" s="5">
        <v>41897</v>
      </c>
      <c r="B1257" s="6">
        <v>43</v>
      </c>
      <c r="C1257" s="6">
        <v>2</v>
      </c>
      <c r="D1257" s="6" t="s">
        <v>36</v>
      </c>
      <c r="E1257" s="6" t="s">
        <v>82</v>
      </c>
      <c r="F1257" s="6">
        <v>24</v>
      </c>
      <c r="G1257" s="7">
        <v>1</v>
      </c>
      <c r="H1257" s="7">
        <v>8</v>
      </c>
      <c r="I1257" s="8">
        <v>8</v>
      </c>
      <c r="J1257" s="8" t="s">
        <v>34</v>
      </c>
      <c r="K1257" s="18" t="s">
        <v>46</v>
      </c>
      <c r="L1257" s="24">
        <f t="shared" si="160"/>
        <v>1</v>
      </c>
      <c r="M1257" s="23" t="str">
        <f t="shared" si="161"/>
        <v/>
      </c>
      <c r="N1257" s="9" t="str">
        <f t="shared" si="162"/>
        <v/>
      </c>
      <c r="O1257" s="11" t="str">
        <f t="shared" si="163"/>
        <v/>
      </c>
      <c r="P1257" s="28">
        <f t="shared" si="164"/>
        <v>0.125</v>
      </c>
      <c r="Q1257" s="28">
        <f t="shared" si="165"/>
        <v>4.1666666666666664E-2</v>
      </c>
    </row>
    <row r="1258" spans="1:17" x14ac:dyDescent="0.2">
      <c r="A1258" s="5">
        <v>41897</v>
      </c>
      <c r="B1258" s="6">
        <v>43</v>
      </c>
      <c r="C1258" s="6">
        <v>2</v>
      </c>
      <c r="D1258" s="6" t="s">
        <v>36</v>
      </c>
      <c r="E1258" s="6" t="s">
        <v>82</v>
      </c>
      <c r="F1258" s="6">
        <v>24</v>
      </c>
      <c r="G1258" s="7">
        <v>1</v>
      </c>
      <c r="H1258" s="7">
        <v>8</v>
      </c>
      <c r="I1258" s="8">
        <v>8</v>
      </c>
      <c r="J1258" s="8" t="s">
        <v>34</v>
      </c>
      <c r="K1258" s="18" t="s">
        <v>50</v>
      </c>
      <c r="L1258" s="24">
        <f t="shared" si="160"/>
        <v>1</v>
      </c>
      <c r="M1258" s="23">
        <f t="shared" si="161"/>
        <v>1</v>
      </c>
      <c r="N1258" s="9">
        <f t="shared" si="162"/>
        <v>1</v>
      </c>
      <c r="O1258" s="11">
        <f t="shared" si="163"/>
        <v>4.1666666666666664E-2</v>
      </c>
      <c r="P1258" s="28">
        <f t="shared" si="164"/>
        <v>0.125</v>
      </c>
      <c r="Q1258" s="28">
        <f t="shared" si="165"/>
        <v>4.1666666666666664E-2</v>
      </c>
    </row>
    <row r="1259" spans="1:17" x14ac:dyDescent="0.2">
      <c r="A1259" s="5">
        <v>41897</v>
      </c>
      <c r="B1259" s="6">
        <v>43</v>
      </c>
      <c r="C1259" s="6">
        <v>2</v>
      </c>
      <c r="D1259" s="6" t="s">
        <v>36</v>
      </c>
      <c r="E1259" s="6" t="s">
        <v>82</v>
      </c>
      <c r="F1259" s="6">
        <v>24</v>
      </c>
      <c r="G1259" s="7">
        <v>2</v>
      </c>
      <c r="H1259" s="7">
        <v>8</v>
      </c>
      <c r="I1259" s="8">
        <v>1</v>
      </c>
      <c r="J1259" s="8" t="s">
        <v>32</v>
      </c>
      <c r="K1259" s="18" t="s">
        <v>51</v>
      </c>
      <c r="L1259" s="24">
        <f t="shared" si="160"/>
        <v>1</v>
      </c>
      <c r="M1259" s="23" t="str">
        <f t="shared" si="161"/>
        <v/>
      </c>
      <c r="N1259" s="9" t="str">
        <f t="shared" si="162"/>
        <v/>
      </c>
      <c r="O1259" s="11" t="str">
        <f t="shared" si="163"/>
        <v/>
      </c>
      <c r="P1259" s="28">
        <f t="shared" si="164"/>
        <v>0.125</v>
      </c>
      <c r="Q1259" s="28">
        <f t="shared" si="165"/>
        <v>4.1666666666666664E-2</v>
      </c>
    </row>
    <row r="1260" spans="1:17" x14ac:dyDescent="0.2">
      <c r="A1260" s="5">
        <v>41897</v>
      </c>
      <c r="B1260" s="6">
        <v>43</v>
      </c>
      <c r="C1260" s="6">
        <v>2</v>
      </c>
      <c r="D1260" s="6" t="s">
        <v>36</v>
      </c>
      <c r="E1260" s="6" t="s">
        <v>82</v>
      </c>
      <c r="F1260" s="6">
        <v>24</v>
      </c>
      <c r="G1260" s="7">
        <v>2</v>
      </c>
      <c r="H1260" s="7">
        <v>8</v>
      </c>
      <c r="I1260" s="8">
        <v>1</v>
      </c>
      <c r="J1260" s="8" t="s">
        <v>32</v>
      </c>
      <c r="K1260" s="18" t="s">
        <v>47</v>
      </c>
      <c r="L1260" s="24">
        <f t="shared" si="160"/>
        <v>1</v>
      </c>
      <c r="M1260" s="23" t="str">
        <f t="shared" si="161"/>
        <v/>
      </c>
      <c r="N1260" s="9" t="str">
        <f t="shared" si="162"/>
        <v/>
      </c>
      <c r="O1260" s="11" t="str">
        <f t="shared" si="163"/>
        <v/>
      </c>
      <c r="P1260" s="28">
        <f t="shared" si="164"/>
        <v>0.125</v>
      </c>
      <c r="Q1260" s="28">
        <f t="shared" si="165"/>
        <v>4.1666666666666664E-2</v>
      </c>
    </row>
    <row r="1261" spans="1:17" x14ac:dyDescent="0.2">
      <c r="A1261" s="5">
        <v>41897</v>
      </c>
      <c r="B1261" s="6">
        <v>43</v>
      </c>
      <c r="C1261" s="6">
        <v>2</v>
      </c>
      <c r="D1261" s="6" t="s">
        <v>36</v>
      </c>
      <c r="E1261" s="6" t="s">
        <v>82</v>
      </c>
      <c r="F1261" s="6">
        <v>24</v>
      </c>
      <c r="G1261" s="7">
        <v>2</v>
      </c>
      <c r="H1261" s="7">
        <v>8</v>
      </c>
      <c r="I1261" s="8">
        <v>2</v>
      </c>
      <c r="J1261" s="8" t="s">
        <v>67</v>
      </c>
      <c r="K1261" s="18" t="s">
        <v>46</v>
      </c>
      <c r="L1261" s="24">
        <f t="shared" si="160"/>
        <v>1</v>
      </c>
      <c r="M1261" s="23" t="str">
        <f t="shared" si="161"/>
        <v/>
      </c>
      <c r="N1261" s="9" t="str">
        <f t="shared" si="162"/>
        <v/>
      </c>
      <c r="O1261" s="11" t="str">
        <f t="shared" si="163"/>
        <v/>
      </c>
      <c r="P1261" s="28">
        <f t="shared" si="164"/>
        <v>0.125</v>
      </c>
      <c r="Q1261" s="28">
        <f t="shared" si="165"/>
        <v>4.1666666666666664E-2</v>
      </c>
    </row>
    <row r="1262" spans="1:17" x14ac:dyDescent="0.2">
      <c r="A1262" s="5">
        <v>41897</v>
      </c>
      <c r="B1262" s="6">
        <v>43</v>
      </c>
      <c r="C1262" s="6">
        <v>2</v>
      </c>
      <c r="D1262" s="6" t="s">
        <v>36</v>
      </c>
      <c r="E1262" s="6" t="s">
        <v>82</v>
      </c>
      <c r="F1262" s="6">
        <v>24</v>
      </c>
      <c r="G1262" s="7">
        <v>2</v>
      </c>
      <c r="H1262" s="7">
        <v>8</v>
      </c>
      <c r="I1262" s="8">
        <v>2</v>
      </c>
      <c r="J1262" s="8" t="s">
        <v>67</v>
      </c>
      <c r="K1262" s="18" t="s">
        <v>59</v>
      </c>
      <c r="L1262" s="24">
        <f t="shared" si="160"/>
        <v>1</v>
      </c>
      <c r="M1262" s="23" t="str">
        <f t="shared" si="161"/>
        <v/>
      </c>
      <c r="N1262" s="9" t="str">
        <f t="shared" si="162"/>
        <v/>
      </c>
      <c r="O1262" s="11" t="str">
        <f t="shared" si="163"/>
        <v/>
      </c>
      <c r="P1262" s="28">
        <f t="shared" si="164"/>
        <v>0.125</v>
      </c>
      <c r="Q1262" s="28">
        <f t="shared" si="165"/>
        <v>4.1666666666666664E-2</v>
      </c>
    </row>
    <row r="1263" spans="1:17" x14ac:dyDescent="0.2">
      <c r="A1263" s="5">
        <v>41897</v>
      </c>
      <c r="B1263" s="6">
        <v>43</v>
      </c>
      <c r="C1263" s="6">
        <v>2</v>
      </c>
      <c r="D1263" s="6" t="s">
        <v>36</v>
      </c>
      <c r="E1263" s="6" t="s">
        <v>82</v>
      </c>
      <c r="F1263" s="6">
        <v>24</v>
      </c>
      <c r="G1263" s="7">
        <v>2</v>
      </c>
      <c r="H1263" s="7">
        <v>8</v>
      </c>
      <c r="I1263" s="8">
        <v>2</v>
      </c>
      <c r="J1263" s="8" t="s">
        <v>67</v>
      </c>
      <c r="K1263" s="18" t="s">
        <v>44</v>
      </c>
      <c r="L1263" s="24">
        <f t="shared" si="160"/>
        <v>1</v>
      </c>
      <c r="M1263" s="23">
        <f t="shared" si="161"/>
        <v>1</v>
      </c>
      <c r="N1263" s="9">
        <f t="shared" si="162"/>
        <v>1</v>
      </c>
      <c r="O1263" s="11">
        <f t="shared" si="163"/>
        <v>4.1666666666666664E-2</v>
      </c>
      <c r="P1263" s="28">
        <f t="shared" si="164"/>
        <v>0.125</v>
      </c>
      <c r="Q1263" s="28">
        <f t="shared" si="165"/>
        <v>4.1666666666666664E-2</v>
      </c>
    </row>
    <row r="1264" spans="1:17" x14ac:dyDescent="0.2">
      <c r="A1264" s="5">
        <v>41897</v>
      </c>
      <c r="B1264" s="6">
        <v>43</v>
      </c>
      <c r="C1264" s="6">
        <v>2</v>
      </c>
      <c r="D1264" s="6" t="s">
        <v>36</v>
      </c>
      <c r="E1264" s="6" t="s">
        <v>82</v>
      </c>
      <c r="F1264" s="6">
        <v>24</v>
      </c>
      <c r="G1264" s="7">
        <v>2</v>
      </c>
      <c r="H1264" s="7">
        <v>8</v>
      </c>
      <c r="I1264" s="8">
        <v>2</v>
      </c>
      <c r="J1264" s="8" t="s">
        <v>67</v>
      </c>
      <c r="K1264" s="18" t="s">
        <v>78</v>
      </c>
      <c r="L1264" s="24">
        <f t="shared" si="160"/>
        <v>1</v>
      </c>
      <c r="M1264" s="23" t="str">
        <f t="shared" si="161"/>
        <v/>
      </c>
      <c r="N1264" s="9" t="str">
        <f t="shared" si="162"/>
        <v/>
      </c>
      <c r="O1264" s="11" t="str">
        <f t="shared" si="163"/>
        <v/>
      </c>
      <c r="P1264" s="28">
        <f t="shared" si="164"/>
        <v>0.125</v>
      </c>
      <c r="Q1264" s="28">
        <f t="shared" si="165"/>
        <v>4.1666666666666664E-2</v>
      </c>
    </row>
    <row r="1265" spans="1:17" x14ac:dyDescent="0.2">
      <c r="A1265" s="5">
        <v>41897</v>
      </c>
      <c r="B1265" s="6">
        <v>43</v>
      </c>
      <c r="C1265" s="6">
        <v>2</v>
      </c>
      <c r="D1265" s="6" t="s">
        <v>36</v>
      </c>
      <c r="E1265" s="6" t="s">
        <v>82</v>
      </c>
      <c r="F1265" s="6">
        <v>24</v>
      </c>
      <c r="G1265" s="7">
        <v>2</v>
      </c>
      <c r="H1265" s="7">
        <v>8</v>
      </c>
      <c r="I1265" s="8">
        <v>3</v>
      </c>
      <c r="J1265" s="8" t="s">
        <v>33</v>
      </c>
      <c r="K1265" s="18" t="s">
        <v>64</v>
      </c>
      <c r="L1265" s="24">
        <f t="shared" si="160"/>
        <v>1</v>
      </c>
      <c r="M1265" s="23" t="str">
        <f t="shared" si="161"/>
        <v/>
      </c>
      <c r="N1265" s="9" t="str">
        <f t="shared" si="162"/>
        <v/>
      </c>
      <c r="O1265" s="11" t="str">
        <f t="shared" si="163"/>
        <v/>
      </c>
      <c r="P1265" s="28">
        <f t="shared" si="164"/>
        <v>0.125</v>
      </c>
      <c r="Q1265" s="28">
        <f t="shared" si="165"/>
        <v>4.1666666666666664E-2</v>
      </c>
    </row>
    <row r="1266" spans="1:17" x14ac:dyDescent="0.2">
      <c r="A1266" s="5">
        <v>41897</v>
      </c>
      <c r="B1266" s="6">
        <v>43</v>
      </c>
      <c r="C1266" s="6">
        <v>2</v>
      </c>
      <c r="D1266" s="6" t="s">
        <v>36</v>
      </c>
      <c r="E1266" s="6" t="s">
        <v>82</v>
      </c>
      <c r="F1266" s="6">
        <v>24</v>
      </c>
      <c r="G1266" s="7">
        <v>2</v>
      </c>
      <c r="H1266" s="7">
        <v>8</v>
      </c>
      <c r="I1266" s="8">
        <v>3</v>
      </c>
      <c r="J1266" s="8" t="s">
        <v>33</v>
      </c>
      <c r="K1266" s="18" t="s">
        <v>51</v>
      </c>
      <c r="L1266" s="24">
        <f t="shared" si="160"/>
        <v>1</v>
      </c>
      <c r="M1266" s="23" t="str">
        <f t="shared" si="161"/>
        <v/>
      </c>
      <c r="N1266" s="9" t="str">
        <f t="shared" si="162"/>
        <v/>
      </c>
      <c r="O1266" s="11" t="str">
        <f t="shared" si="163"/>
        <v/>
      </c>
      <c r="P1266" s="28">
        <f t="shared" si="164"/>
        <v>0.125</v>
      </c>
      <c r="Q1266" s="28">
        <f t="shared" si="165"/>
        <v>4.1666666666666664E-2</v>
      </c>
    </row>
    <row r="1267" spans="1:17" x14ac:dyDescent="0.2">
      <c r="A1267" s="5">
        <v>41897</v>
      </c>
      <c r="B1267" s="6">
        <v>43</v>
      </c>
      <c r="C1267" s="6">
        <v>2</v>
      </c>
      <c r="D1267" s="6" t="s">
        <v>36</v>
      </c>
      <c r="E1267" s="6" t="s">
        <v>82</v>
      </c>
      <c r="F1267" s="6">
        <v>24</v>
      </c>
      <c r="G1267" s="7">
        <v>2</v>
      </c>
      <c r="H1267" s="7">
        <v>8</v>
      </c>
      <c r="I1267" s="8">
        <v>4</v>
      </c>
      <c r="J1267" s="8" t="s">
        <v>41</v>
      </c>
      <c r="K1267" s="18" t="s">
        <v>51</v>
      </c>
      <c r="L1267" s="24">
        <f t="shared" si="160"/>
        <v>1</v>
      </c>
      <c r="M1267" s="23" t="str">
        <f t="shared" si="161"/>
        <v/>
      </c>
      <c r="N1267" s="9" t="str">
        <f t="shared" si="162"/>
        <v/>
      </c>
      <c r="O1267" s="11" t="str">
        <f t="shared" si="163"/>
        <v/>
      </c>
      <c r="P1267" s="28">
        <f t="shared" si="164"/>
        <v>0.125</v>
      </c>
      <c r="Q1267" s="28">
        <f t="shared" si="165"/>
        <v>4.1666666666666664E-2</v>
      </c>
    </row>
    <row r="1268" spans="1:17" x14ac:dyDescent="0.2">
      <c r="A1268" s="5">
        <v>41897</v>
      </c>
      <c r="B1268" s="6">
        <v>43</v>
      </c>
      <c r="C1268" s="6">
        <v>2</v>
      </c>
      <c r="D1268" s="6" t="s">
        <v>36</v>
      </c>
      <c r="E1268" s="6" t="s">
        <v>82</v>
      </c>
      <c r="F1268" s="6">
        <v>24</v>
      </c>
      <c r="G1268" s="7">
        <v>2</v>
      </c>
      <c r="H1268" s="7">
        <v>8</v>
      </c>
      <c r="I1268" s="8">
        <v>5</v>
      </c>
      <c r="J1268" s="8" t="s">
        <v>34</v>
      </c>
      <c r="K1268" s="18" t="s">
        <v>50</v>
      </c>
      <c r="L1268" s="24">
        <f t="shared" si="160"/>
        <v>1</v>
      </c>
      <c r="M1268" s="23">
        <f t="shared" si="161"/>
        <v>1</v>
      </c>
      <c r="N1268" s="9">
        <f t="shared" si="162"/>
        <v>1</v>
      </c>
      <c r="O1268" s="11">
        <f t="shared" si="163"/>
        <v>4.1666666666666664E-2</v>
      </c>
      <c r="P1268" s="28">
        <f t="shared" si="164"/>
        <v>0.125</v>
      </c>
      <c r="Q1268" s="28">
        <f t="shared" si="165"/>
        <v>4.1666666666666664E-2</v>
      </c>
    </row>
    <row r="1269" spans="1:17" x14ac:dyDescent="0.2">
      <c r="A1269" s="5">
        <v>41897</v>
      </c>
      <c r="B1269" s="6">
        <v>43</v>
      </c>
      <c r="C1269" s="6">
        <v>2</v>
      </c>
      <c r="D1269" s="6" t="s">
        <v>36</v>
      </c>
      <c r="E1269" s="6" t="s">
        <v>82</v>
      </c>
      <c r="F1269" s="6">
        <v>24</v>
      </c>
      <c r="G1269" s="7">
        <v>2</v>
      </c>
      <c r="H1269" s="7">
        <v>8</v>
      </c>
      <c r="I1269" s="8">
        <v>5</v>
      </c>
      <c r="J1269" s="8" t="s">
        <v>34</v>
      </c>
      <c r="K1269" s="18" t="s">
        <v>51</v>
      </c>
      <c r="L1269" s="24">
        <f t="shared" si="160"/>
        <v>1</v>
      </c>
      <c r="M1269" s="23" t="str">
        <f t="shared" si="161"/>
        <v/>
      </c>
      <c r="N1269" s="9" t="str">
        <f t="shared" si="162"/>
        <v/>
      </c>
      <c r="O1269" s="11" t="str">
        <f t="shared" si="163"/>
        <v/>
      </c>
      <c r="P1269" s="28">
        <f t="shared" si="164"/>
        <v>0.125</v>
      </c>
      <c r="Q1269" s="28">
        <f t="shared" si="165"/>
        <v>4.1666666666666664E-2</v>
      </c>
    </row>
    <row r="1270" spans="1:17" x14ac:dyDescent="0.2">
      <c r="A1270" s="5">
        <v>41897</v>
      </c>
      <c r="B1270" s="6">
        <v>43</v>
      </c>
      <c r="C1270" s="6">
        <v>2</v>
      </c>
      <c r="D1270" s="6" t="s">
        <v>36</v>
      </c>
      <c r="E1270" s="6" t="s">
        <v>82</v>
      </c>
      <c r="F1270" s="6">
        <v>24</v>
      </c>
      <c r="G1270" s="7">
        <v>2</v>
      </c>
      <c r="H1270" s="7">
        <v>8</v>
      </c>
      <c r="I1270" s="8">
        <v>5</v>
      </c>
      <c r="J1270" s="8" t="s">
        <v>34</v>
      </c>
      <c r="K1270" s="18" t="s">
        <v>45</v>
      </c>
      <c r="L1270" s="24">
        <f t="shared" si="160"/>
        <v>1</v>
      </c>
      <c r="M1270" s="23" t="str">
        <f t="shared" si="161"/>
        <v/>
      </c>
      <c r="N1270" s="9" t="str">
        <f t="shared" si="162"/>
        <v/>
      </c>
      <c r="O1270" s="11" t="str">
        <f t="shared" si="163"/>
        <v/>
      </c>
      <c r="P1270" s="28">
        <f t="shared" si="164"/>
        <v>0.125</v>
      </c>
      <c r="Q1270" s="28">
        <f t="shared" si="165"/>
        <v>4.1666666666666664E-2</v>
      </c>
    </row>
    <row r="1271" spans="1:17" x14ac:dyDescent="0.2">
      <c r="A1271" s="5">
        <v>41897</v>
      </c>
      <c r="B1271" s="6">
        <v>43</v>
      </c>
      <c r="C1271" s="6">
        <v>2</v>
      </c>
      <c r="D1271" s="6" t="s">
        <v>36</v>
      </c>
      <c r="E1271" s="6" t="s">
        <v>82</v>
      </c>
      <c r="F1271" s="6">
        <v>24</v>
      </c>
      <c r="G1271" s="7">
        <v>2</v>
      </c>
      <c r="H1271" s="7">
        <v>8</v>
      </c>
      <c r="I1271" s="8">
        <v>6</v>
      </c>
      <c r="J1271" s="8" t="s">
        <v>39</v>
      </c>
      <c r="K1271" s="18" t="s">
        <v>51</v>
      </c>
      <c r="L1271" s="24">
        <f t="shared" si="160"/>
        <v>1</v>
      </c>
      <c r="M1271" s="23" t="str">
        <f t="shared" si="161"/>
        <v/>
      </c>
      <c r="N1271" s="9" t="str">
        <f t="shared" si="162"/>
        <v/>
      </c>
      <c r="O1271" s="11" t="str">
        <f t="shared" si="163"/>
        <v/>
      </c>
      <c r="P1271" s="28">
        <f t="shared" si="164"/>
        <v>0.125</v>
      </c>
      <c r="Q1271" s="28">
        <f t="shared" si="165"/>
        <v>4.1666666666666664E-2</v>
      </c>
    </row>
    <row r="1272" spans="1:17" x14ac:dyDescent="0.2">
      <c r="A1272" s="5">
        <v>41897</v>
      </c>
      <c r="B1272" s="6">
        <v>43</v>
      </c>
      <c r="C1272" s="6">
        <v>2</v>
      </c>
      <c r="D1272" s="6" t="s">
        <v>36</v>
      </c>
      <c r="E1272" s="6" t="s">
        <v>82</v>
      </c>
      <c r="F1272" s="6">
        <v>24</v>
      </c>
      <c r="G1272" s="7">
        <v>2</v>
      </c>
      <c r="H1272" s="7">
        <v>8</v>
      </c>
      <c r="I1272" s="8">
        <v>7</v>
      </c>
      <c r="J1272" s="8" t="s">
        <v>67</v>
      </c>
      <c r="K1272" s="18" t="s">
        <v>53</v>
      </c>
      <c r="L1272" s="24">
        <f t="shared" si="160"/>
        <v>0</v>
      </c>
      <c r="M1272" s="23" t="str">
        <f t="shared" si="161"/>
        <v/>
      </c>
      <c r="N1272" s="9" t="str">
        <f t="shared" si="162"/>
        <v/>
      </c>
      <c r="O1272" s="11" t="str">
        <f t="shared" si="163"/>
        <v/>
      </c>
      <c r="P1272" s="28">
        <f t="shared" si="164"/>
        <v>0.125</v>
      </c>
      <c r="Q1272" s="28">
        <f t="shared" si="165"/>
        <v>4.1666666666666664E-2</v>
      </c>
    </row>
    <row r="1273" spans="1:17" x14ac:dyDescent="0.2">
      <c r="A1273" s="5">
        <v>41897</v>
      </c>
      <c r="B1273" s="6">
        <v>43</v>
      </c>
      <c r="C1273" s="6">
        <v>2</v>
      </c>
      <c r="D1273" s="6" t="s">
        <v>36</v>
      </c>
      <c r="E1273" s="6" t="s">
        <v>82</v>
      </c>
      <c r="F1273" s="6">
        <v>24</v>
      </c>
      <c r="G1273" s="7">
        <v>2</v>
      </c>
      <c r="H1273" s="7">
        <v>8</v>
      </c>
      <c r="I1273" s="8">
        <v>8</v>
      </c>
      <c r="J1273" s="8" t="s">
        <v>35</v>
      </c>
      <c r="K1273" s="18" t="s">
        <v>46</v>
      </c>
      <c r="L1273" s="24">
        <f t="shared" si="160"/>
        <v>1</v>
      </c>
      <c r="M1273" s="23" t="str">
        <f t="shared" si="161"/>
        <v/>
      </c>
      <c r="N1273" s="9" t="str">
        <f t="shared" si="162"/>
        <v/>
      </c>
      <c r="O1273" s="11" t="str">
        <f t="shared" si="163"/>
        <v/>
      </c>
      <c r="P1273" s="28">
        <f t="shared" si="164"/>
        <v>0.125</v>
      </c>
      <c r="Q1273" s="28">
        <f t="shared" si="165"/>
        <v>4.1666666666666664E-2</v>
      </c>
    </row>
    <row r="1274" spans="1:17" x14ac:dyDescent="0.2">
      <c r="A1274" s="5">
        <v>41897</v>
      </c>
      <c r="B1274" s="6">
        <v>43</v>
      </c>
      <c r="C1274" s="6">
        <v>2</v>
      </c>
      <c r="D1274" s="6" t="s">
        <v>36</v>
      </c>
      <c r="E1274" s="6" t="s">
        <v>82</v>
      </c>
      <c r="F1274" s="6">
        <v>24</v>
      </c>
      <c r="G1274" s="7">
        <v>2</v>
      </c>
      <c r="H1274" s="7">
        <v>8</v>
      </c>
      <c r="I1274" s="8">
        <v>8</v>
      </c>
      <c r="J1274" s="8" t="s">
        <v>35</v>
      </c>
      <c r="K1274" s="18" t="s">
        <v>47</v>
      </c>
      <c r="L1274" s="24">
        <f t="shared" si="160"/>
        <v>1</v>
      </c>
      <c r="M1274" s="23" t="str">
        <f t="shared" si="161"/>
        <v/>
      </c>
      <c r="N1274" s="9" t="str">
        <f t="shared" si="162"/>
        <v/>
      </c>
      <c r="O1274" s="11" t="str">
        <f t="shared" si="163"/>
        <v/>
      </c>
      <c r="P1274" s="28">
        <f t="shared" si="164"/>
        <v>0.125</v>
      </c>
      <c r="Q1274" s="28">
        <f t="shared" si="165"/>
        <v>4.1666666666666664E-2</v>
      </c>
    </row>
    <row r="1275" spans="1:17" x14ac:dyDescent="0.2">
      <c r="A1275" s="5">
        <v>41897</v>
      </c>
      <c r="B1275" s="6">
        <v>43</v>
      </c>
      <c r="C1275" s="6">
        <v>2</v>
      </c>
      <c r="D1275" s="6" t="s">
        <v>36</v>
      </c>
      <c r="E1275" s="6" t="s">
        <v>82</v>
      </c>
      <c r="F1275" s="6">
        <v>24</v>
      </c>
      <c r="G1275" s="7">
        <v>3</v>
      </c>
      <c r="H1275" s="7">
        <v>8</v>
      </c>
      <c r="I1275" s="8">
        <v>1</v>
      </c>
      <c r="J1275" s="8" t="s">
        <v>62</v>
      </c>
      <c r="K1275" s="18" t="s">
        <v>51</v>
      </c>
      <c r="L1275" s="24">
        <f t="shared" si="160"/>
        <v>1</v>
      </c>
      <c r="M1275" s="23" t="str">
        <f t="shared" si="161"/>
        <v/>
      </c>
      <c r="N1275" s="9" t="str">
        <f t="shared" si="162"/>
        <v/>
      </c>
      <c r="O1275" s="11" t="str">
        <f t="shared" si="163"/>
        <v/>
      </c>
      <c r="P1275" s="28">
        <f t="shared" si="164"/>
        <v>0.125</v>
      </c>
      <c r="Q1275" s="28">
        <f t="shared" si="165"/>
        <v>4.1666666666666664E-2</v>
      </c>
    </row>
    <row r="1276" spans="1:17" x14ac:dyDescent="0.2">
      <c r="A1276" s="5">
        <v>41897</v>
      </c>
      <c r="B1276" s="6">
        <v>43</v>
      </c>
      <c r="C1276" s="6">
        <v>2</v>
      </c>
      <c r="D1276" s="6" t="s">
        <v>36</v>
      </c>
      <c r="E1276" s="6" t="s">
        <v>82</v>
      </c>
      <c r="F1276" s="6">
        <v>24</v>
      </c>
      <c r="G1276" s="7">
        <v>3</v>
      </c>
      <c r="H1276" s="7">
        <v>8</v>
      </c>
      <c r="I1276" s="8">
        <v>1</v>
      </c>
      <c r="J1276" s="8" t="s">
        <v>62</v>
      </c>
      <c r="K1276" s="18" t="s">
        <v>54</v>
      </c>
      <c r="L1276" s="24">
        <f t="shared" si="160"/>
        <v>0</v>
      </c>
      <c r="M1276" s="23" t="str">
        <f t="shared" si="161"/>
        <v/>
      </c>
      <c r="N1276" s="9" t="str">
        <f t="shared" si="162"/>
        <v/>
      </c>
      <c r="O1276" s="11" t="str">
        <f t="shared" si="163"/>
        <v/>
      </c>
      <c r="P1276" s="28">
        <f t="shared" si="164"/>
        <v>0.125</v>
      </c>
      <c r="Q1276" s="28">
        <f t="shared" si="165"/>
        <v>4.1666666666666664E-2</v>
      </c>
    </row>
    <row r="1277" spans="1:17" x14ac:dyDescent="0.2">
      <c r="A1277" s="5">
        <v>41897</v>
      </c>
      <c r="B1277" s="6">
        <v>43</v>
      </c>
      <c r="C1277" s="6">
        <v>2</v>
      </c>
      <c r="D1277" s="6" t="s">
        <v>36</v>
      </c>
      <c r="E1277" s="6" t="s">
        <v>82</v>
      </c>
      <c r="F1277" s="6">
        <v>24</v>
      </c>
      <c r="G1277" s="7">
        <v>3</v>
      </c>
      <c r="H1277" s="7">
        <v>8</v>
      </c>
      <c r="I1277" s="8">
        <v>2</v>
      </c>
      <c r="J1277" s="8" t="s">
        <v>33</v>
      </c>
      <c r="K1277" s="18" t="s">
        <v>64</v>
      </c>
      <c r="L1277" s="24">
        <f t="shared" si="160"/>
        <v>1</v>
      </c>
      <c r="M1277" s="23" t="str">
        <f t="shared" si="161"/>
        <v/>
      </c>
      <c r="N1277" s="9" t="str">
        <f t="shared" si="162"/>
        <v/>
      </c>
      <c r="O1277" s="11" t="str">
        <f t="shared" si="163"/>
        <v/>
      </c>
      <c r="P1277" s="28">
        <f t="shared" si="164"/>
        <v>0.125</v>
      </c>
      <c r="Q1277" s="28">
        <f t="shared" si="165"/>
        <v>4.1666666666666664E-2</v>
      </c>
    </row>
    <row r="1278" spans="1:17" x14ac:dyDescent="0.2">
      <c r="A1278" s="5">
        <v>41897</v>
      </c>
      <c r="B1278" s="6">
        <v>43</v>
      </c>
      <c r="C1278" s="6">
        <v>2</v>
      </c>
      <c r="D1278" s="6" t="s">
        <v>36</v>
      </c>
      <c r="E1278" s="6" t="s">
        <v>82</v>
      </c>
      <c r="F1278" s="6">
        <v>24</v>
      </c>
      <c r="G1278" s="7">
        <v>3</v>
      </c>
      <c r="H1278" s="7">
        <v>8</v>
      </c>
      <c r="I1278" s="8">
        <v>3</v>
      </c>
      <c r="J1278" s="8" t="s">
        <v>62</v>
      </c>
      <c r="K1278" s="18" t="s">
        <v>59</v>
      </c>
      <c r="L1278" s="24">
        <f t="shared" si="160"/>
        <v>1</v>
      </c>
      <c r="M1278" s="23" t="str">
        <f t="shared" si="161"/>
        <v/>
      </c>
      <c r="N1278" s="9" t="str">
        <f t="shared" si="162"/>
        <v/>
      </c>
      <c r="O1278" s="11" t="str">
        <f t="shared" si="163"/>
        <v/>
      </c>
      <c r="P1278" s="28">
        <f t="shared" si="164"/>
        <v>0.125</v>
      </c>
      <c r="Q1278" s="28">
        <f t="shared" si="165"/>
        <v>4.1666666666666664E-2</v>
      </c>
    </row>
    <row r="1279" spans="1:17" x14ac:dyDescent="0.2">
      <c r="A1279" s="5">
        <v>41897</v>
      </c>
      <c r="B1279" s="6">
        <v>43</v>
      </c>
      <c r="C1279" s="6">
        <v>2</v>
      </c>
      <c r="D1279" s="6" t="s">
        <v>36</v>
      </c>
      <c r="E1279" s="6" t="s">
        <v>82</v>
      </c>
      <c r="F1279" s="6">
        <v>24</v>
      </c>
      <c r="G1279" s="7">
        <v>3</v>
      </c>
      <c r="H1279" s="7">
        <v>8</v>
      </c>
      <c r="I1279" s="8">
        <v>3</v>
      </c>
      <c r="J1279" s="8" t="s">
        <v>62</v>
      </c>
      <c r="K1279" s="18" t="s">
        <v>51</v>
      </c>
      <c r="L1279" s="24">
        <f t="shared" si="160"/>
        <v>1</v>
      </c>
      <c r="M1279" s="23" t="str">
        <f t="shared" si="161"/>
        <v/>
      </c>
      <c r="N1279" s="9" t="str">
        <f t="shared" si="162"/>
        <v/>
      </c>
      <c r="O1279" s="11" t="str">
        <f t="shared" si="163"/>
        <v/>
      </c>
      <c r="P1279" s="28">
        <f t="shared" si="164"/>
        <v>0.125</v>
      </c>
      <c r="Q1279" s="28">
        <f t="shared" si="165"/>
        <v>4.1666666666666664E-2</v>
      </c>
    </row>
    <row r="1280" spans="1:17" x14ac:dyDescent="0.2">
      <c r="A1280" s="5">
        <v>41897</v>
      </c>
      <c r="B1280" s="6">
        <v>43</v>
      </c>
      <c r="C1280" s="6">
        <v>2</v>
      </c>
      <c r="D1280" s="6" t="s">
        <v>36</v>
      </c>
      <c r="E1280" s="6" t="s">
        <v>82</v>
      </c>
      <c r="F1280" s="6">
        <v>24</v>
      </c>
      <c r="G1280" s="7">
        <v>3</v>
      </c>
      <c r="H1280" s="7">
        <v>8</v>
      </c>
      <c r="I1280" s="8">
        <v>3</v>
      </c>
      <c r="J1280" s="8" t="s">
        <v>62</v>
      </c>
      <c r="K1280" s="18" t="s">
        <v>45</v>
      </c>
      <c r="L1280" s="24">
        <f t="shared" si="160"/>
        <v>1</v>
      </c>
      <c r="M1280" s="23" t="str">
        <f t="shared" si="161"/>
        <v/>
      </c>
      <c r="N1280" s="9" t="str">
        <f t="shared" si="162"/>
        <v/>
      </c>
      <c r="O1280" s="11" t="str">
        <f t="shared" si="163"/>
        <v/>
      </c>
      <c r="P1280" s="28">
        <f t="shared" si="164"/>
        <v>0.125</v>
      </c>
      <c r="Q1280" s="28">
        <f t="shared" si="165"/>
        <v>4.1666666666666664E-2</v>
      </c>
    </row>
    <row r="1281" spans="1:17" x14ac:dyDescent="0.2">
      <c r="A1281" s="5">
        <v>41897</v>
      </c>
      <c r="B1281" s="6">
        <v>43</v>
      </c>
      <c r="C1281" s="6">
        <v>2</v>
      </c>
      <c r="D1281" s="6" t="s">
        <v>36</v>
      </c>
      <c r="E1281" s="6" t="s">
        <v>82</v>
      </c>
      <c r="F1281" s="6">
        <v>24</v>
      </c>
      <c r="G1281" s="7">
        <v>3</v>
      </c>
      <c r="H1281" s="7">
        <v>8</v>
      </c>
      <c r="I1281" s="8">
        <v>3</v>
      </c>
      <c r="J1281" s="8" t="s">
        <v>62</v>
      </c>
      <c r="K1281" s="18" t="s">
        <v>50</v>
      </c>
      <c r="L1281" s="24">
        <f t="shared" si="160"/>
        <v>1</v>
      </c>
      <c r="M1281" s="23">
        <f t="shared" si="161"/>
        <v>1</v>
      </c>
      <c r="N1281" s="9">
        <f t="shared" si="162"/>
        <v>1</v>
      </c>
      <c r="O1281" s="11">
        <f t="shared" si="163"/>
        <v>4.1666666666666664E-2</v>
      </c>
      <c r="P1281" s="28">
        <f t="shared" si="164"/>
        <v>0.125</v>
      </c>
      <c r="Q1281" s="28">
        <f t="shared" si="165"/>
        <v>4.1666666666666664E-2</v>
      </c>
    </row>
    <row r="1282" spans="1:17" x14ac:dyDescent="0.2">
      <c r="A1282" s="5">
        <v>41897</v>
      </c>
      <c r="B1282" s="6">
        <v>43</v>
      </c>
      <c r="C1282" s="6">
        <v>2</v>
      </c>
      <c r="D1282" s="6" t="s">
        <v>36</v>
      </c>
      <c r="E1282" s="6" t="s">
        <v>82</v>
      </c>
      <c r="F1282" s="6">
        <v>24</v>
      </c>
      <c r="G1282" s="7">
        <v>3</v>
      </c>
      <c r="H1282" s="7">
        <v>8</v>
      </c>
      <c r="I1282" s="8">
        <v>4</v>
      </c>
      <c r="J1282" s="8" t="s">
        <v>33</v>
      </c>
      <c r="K1282" s="18" t="s">
        <v>59</v>
      </c>
      <c r="L1282" s="24">
        <f t="shared" si="160"/>
        <v>1</v>
      </c>
      <c r="M1282" s="23" t="str">
        <f t="shared" si="161"/>
        <v/>
      </c>
      <c r="N1282" s="9" t="str">
        <f t="shared" si="162"/>
        <v/>
      </c>
      <c r="O1282" s="11" t="str">
        <f t="shared" si="163"/>
        <v/>
      </c>
      <c r="P1282" s="28">
        <f t="shared" si="164"/>
        <v>0.125</v>
      </c>
      <c r="Q1282" s="28">
        <f t="shared" si="165"/>
        <v>4.1666666666666664E-2</v>
      </c>
    </row>
    <row r="1283" spans="1:17" x14ac:dyDescent="0.2">
      <c r="A1283" s="5">
        <v>41897</v>
      </c>
      <c r="B1283" s="6">
        <v>43</v>
      </c>
      <c r="C1283" s="6">
        <v>2</v>
      </c>
      <c r="D1283" s="6" t="s">
        <v>36</v>
      </c>
      <c r="E1283" s="6" t="s">
        <v>82</v>
      </c>
      <c r="F1283" s="6">
        <v>24</v>
      </c>
      <c r="G1283" s="7">
        <v>3</v>
      </c>
      <c r="H1283" s="7">
        <v>8</v>
      </c>
      <c r="I1283" s="8">
        <v>4</v>
      </c>
      <c r="J1283" s="8" t="s">
        <v>33</v>
      </c>
      <c r="K1283" s="18" t="s">
        <v>51</v>
      </c>
      <c r="L1283" s="24">
        <f t="shared" si="160"/>
        <v>1</v>
      </c>
      <c r="M1283" s="23" t="str">
        <f t="shared" si="161"/>
        <v/>
      </c>
      <c r="N1283" s="9" t="str">
        <f t="shared" si="162"/>
        <v/>
      </c>
      <c r="O1283" s="11" t="str">
        <f t="shared" si="163"/>
        <v/>
      </c>
      <c r="P1283" s="28">
        <f t="shared" si="164"/>
        <v>0.125</v>
      </c>
      <c r="Q1283" s="28">
        <f t="shared" si="165"/>
        <v>4.1666666666666664E-2</v>
      </c>
    </row>
    <row r="1284" spans="1:17" x14ac:dyDescent="0.2">
      <c r="A1284" s="5">
        <v>41897</v>
      </c>
      <c r="B1284" s="6">
        <v>43</v>
      </c>
      <c r="C1284" s="6">
        <v>2</v>
      </c>
      <c r="D1284" s="6" t="s">
        <v>36</v>
      </c>
      <c r="E1284" s="6" t="s">
        <v>82</v>
      </c>
      <c r="F1284" s="6">
        <v>24</v>
      </c>
      <c r="G1284" s="7">
        <v>3</v>
      </c>
      <c r="H1284" s="7">
        <v>8</v>
      </c>
      <c r="I1284" s="8">
        <v>5</v>
      </c>
      <c r="J1284" s="8" t="s">
        <v>67</v>
      </c>
      <c r="K1284" s="18" t="s">
        <v>55</v>
      </c>
      <c r="L1284" s="24">
        <f t="shared" si="160"/>
        <v>1</v>
      </c>
      <c r="M1284" s="23" t="str">
        <f t="shared" si="161"/>
        <v/>
      </c>
      <c r="N1284" s="9" t="str">
        <f t="shared" si="162"/>
        <v/>
      </c>
      <c r="O1284" s="11" t="str">
        <f t="shared" si="163"/>
        <v/>
      </c>
      <c r="P1284" s="28">
        <f t="shared" si="164"/>
        <v>0.125</v>
      </c>
      <c r="Q1284" s="28">
        <f t="shared" si="165"/>
        <v>4.1666666666666664E-2</v>
      </c>
    </row>
    <row r="1285" spans="1:17" x14ac:dyDescent="0.2">
      <c r="A1285" s="5">
        <v>41897</v>
      </c>
      <c r="B1285" s="6">
        <v>43</v>
      </c>
      <c r="C1285" s="6">
        <v>2</v>
      </c>
      <c r="D1285" s="6" t="s">
        <v>36</v>
      </c>
      <c r="E1285" s="6" t="s">
        <v>82</v>
      </c>
      <c r="F1285" s="6">
        <v>24</v>
      </c>
      <c r="G1285" s="7">
        <v>3</v>
      </c>
      <c r="H1285" s="7">
        <v>8</v>
      </c>
      <c r="I1285" s="8">
        <v>5</v>
      </c>
      <c r="J1285" s="8" t="s">
        <v>67</v>
      </c>
      <c r="K1285" s="18" t="s">
        <v>51</v>
      </c>
      <c r="L1285" s="24">
        <f t="shared" si="160"/>
        <v>1</v>
      </c>
      <c r="M1285" s="23" t="str">
        <f t="shared" si="161"/>
        <v/>
      </c>
      <c r="N1285" s="9" t="str">
        <f t="shared" si="162"/>
        <v/>
      </c>
      <c r="O1285" s="11" t="str">
        <f t="shared" si="163"/>
        <v/>
      </c>
      <c r="P1285" s="28">
        <f t="shared" si="164"/>
        <v>0.125</v>
      </c>
      <c r="Q1285" s="28">
        <f t="shared" si="165"/>
        <v>4.1666666666666664E-2</v>
      </c>
    </row>
    <row r="1286" spans="1:17" x14ac:dyDescent="0.2">
      <c r="A1286" s="5">
        <v>41897</v>
      </c>
      <c r="B1286" s="6">
        <v>43</v>
      </c>
      <c r="C1286" s="6">
        <v>2</v>
      </c>
      <c r="D1286" s="6" t="s">
        <v>36</v>
      </c>
      <c r="E1286" s="6" t="s">
        <v>82</v>
      </c>
      <c r="F1286" s="6">
        <v>24</v>
      </c>
      <c r="G1286" s="7">
        <v>3</v>
      </c>
      <c r="H1286" s="7">
        <v>8</v>
      </c>
      <c r="I1286" s="8">
        <v>5</v>
      </c>
      <c r="J1286" s="8" t="s">
        <v>67</v>
      </c>
      <c r="K1286" s="18" t="s">
        <v>44</v>
      </c>
      <c r="L1286" s="24">
        <f t="shared" si="160"/>
        <v>1</v>
      </c>
      <c r="M1286" s="23">
        <f t="shared" si="161"/>
        <v>1</v>
      </c>
      <c r="N1286" s="9">
        <f t="shared" si="162"/>
        <v>1</v>
      </c>
      <c r="O1286" s="11">
        <f t="shared" si="163"/>
        <v>4.1666666666666664E-2</v>
      </c>
      <c r="P1286" s="28">
        <f t="shared" si="164"/>
        <v>0.125</v>
      </c>
      <c r="Q1286" s="28">
        <f t="shared" si="165"/>
        <v>4.1666666666666664E-2</v>
      </c>
    </row>
    <row r="1287" spans="1:17" x14ac:dyDescent="0.2">
      <c r="A1287" s="5">
        <v>41897</v>
      </c>
      <c r="B1287" s="6">
        <v>43</v>
      </c>
      <c r="C1287" s="6">
        <v>2</v>
      </c>
      <c r="D1287" s="6" t="s">
        <v>36</v>
      </c>
      <c r="E1287" s="6" t="s">
        <v>82</v>
      </c>
      <c r="F1287" s="6">
        <v>24</v>
      </c>
      <c r="G1287" s="7">
        <v>3</v>
      </c>
      <c r="H1287" s="7">
        <v>8</v>
      </c>
      <c r="I1287" s="8">
        <v>6</v>
      </c>
      <c r="J1287" s="8" t="s">
        <v>32</v>
      </c>
      <c r="K1287" s="18" t="s">
        <v>44</v>
      </c>
      <c r="L1287" s="24">
        <f t="shared" si="160"/>
        <v>1</v>
      </c>
      <c r="M1287" s="23">
        <f t="shared" si="161"/>
        <v>1</v>
      </c>
      <c r="N1287" s="9">
        <f t="shared" si="162"/>
        <v>1</v>
      </c>
      <c r="O1287" s="11">
        <f t="shared" si="163"/>
        <v>4.1666666666666664E-2</v>
      </c>
      <c r="P1287" s="28">
        <f t="shared" si="164"/>
        <v>0.125</v>
      </c>
      <c r="Q1287" s="28">
        <f t="shared" si="165"/>
        <v>4.1666666666666664E-2</v>
      </c>
    </row>
    <row r="1288" spans="1:17" x14ac:dyDescent="0.2">
      <c r="A1288" s="5">
        <v>41897</v>
      </c>
      <c r="B1288" s="6">
        <v>43</v>
      </c>
      <c r="C1288" s="6">
        <v>2</v>
      </c>
      <c r="D1288" s="6" t="s">
        <v>36</v>
      </c>
      <c r="E1288" s="6" t="s">
        <v>82</v>
      </c>
      <c r="F1288" s="6">
        <v>24</v>
      </c>
      <c r="G1288" s="7">
        <v>3</v>
      </c>
      <c r="H1288" s="7">
        <v>8</v>
      </c>
      <c r="I1288" s="8">
        <v>6</v>
      </c>
      <c r="J1288" s="8" t="s">
        <v>32</v>
      </c>
      <c r="K1288" s="18" t="s">
        <v>51</v>
      </c>
      <c r="L1288" s="24">
        <f t="shared" si="160"/>
        <v>1</v>
      </c>
      <c r="M1288" s="23" t="str">
        <f t="shared" si="161"/>
        <v/>
      </c>
      <c r="N1288" s="9" t="str">
        <f t="shared" si="162"/>
        <v/>
      </c>
      <c r="O1288" s="11" t="str">
        <f t="shared" si="163"/>
        <v/>
      </c>
      <c r="P1288" s="28">
        <f t="shared" si="164"/>
        <v>0.125</v>
      </c>
      <c r="Q1288" s="28">
        <f t="shared" si="165"/>
        <v>4.1666666666666664E-2</v>
      </c>
    </row>
    <row r="1289" spans="1:17" x14ac:dyDescent="0.2">
      <c r="A1289" s="5">
        <v>41897</v>
      </c>
      <c r="B1289" s="6">
        <v>43</v>
      </c>
      <c r="C1289" s="6">
        <v>2</v>
      </c>
      <c r="D1289" s="6" t="s">
        <v>36</v>
      </c>
      <c r="E1289" s="6" t="s">
        <v>82</v>
      </c>
      <c r="F1289" s="6">
        <v>24</v>
      </c>
      <c r="G1289" s="7">
        <v>3</v>
      </c>
      <c r="H1289" s="7">
        <v>8</v>
      </c>
      <c r="I1289" s="8">
        <v>6</v>
      </c>
      <c r="J1289" s="8" t="s">
        <v>32</v>
      </c>
      <c r="K1289" s="18" t="s">
        <v>68</v>
      </c>
      <c r="L1289" s="24">
        <f t="shared" si="160"/>
        <v>1</v>
      </c>
      <c r="M1289" s="23" t="str">
        <f t="shared" si="161"/>
        <v/>
      </c>
      <c r="N1289" s="9" t="str">
        <f t="shared" si="162"/>
        <v/>
      </c>
      <c r="O1289" s="11" t="str">
        <f t="shared" si="163"/>
        <v/>
      </c>
      <c r="P1289" s="28">
        <f t="shared" si="164"/>
        <v>0.125</v>
      </c>
      <c r="Q1289" s="28">
        <f t="shared" si="165"/>
        <v>4.1666666666666664E-2</v>
      </c>
    </row>
    <row r="1290" spans="1:17" x14ac:dyDescent="0.2">
      <c r="A1290" s="5">
        <v>41897</v>
      </c>
      <c r="B1290" s="6">
        <v>43</v>
      </c>
      <c r="C1290" s="6">
        <v>2</v>
      </c>
      <c r="D1290" s="6" t="s">
        <v>36</v>
      </c>
      <c r="E1290" s="6" t="s">
        <v>82</v>
      </c>
      <c r="F1290" s="6">
        <v>24</v>
      </c>
      <c r="G1290" s="7">
        <v>3</v>
      </c>
      <c r="H1290" s="7">
        <v>8</v>
      </c>
      <c r="I1290" s="8">
        <v>7</v>
      </c>
      <c r="J1290" s="8" t="s">
        <v>32</v>
      </c>
      <c r="K1290" s="18" t="s">
        <v>51</v>
      </c>
      <c r="L1290" s="24">
        <f t="shared" si="160"/>
        <v>1</v>
      </c>
      <c r="M1290" s="23" t="str">
        <f t="shared" si="161"/>
        <v/>
      </c>
      <c r="N1290" s="9" t="str">
        <f t="shared" si="162"/>
        <v/>
      </c>
      <c r="O1290" s="11" t="str">
        <f t="shared" si="163"/>
        <v/>
      </c>
      <c r="P1290" s="28">
        <f t="shared" si="164"/>
        <v>0.125</v>
      </c>
      <c r="Q1290" s="28">
        <f t="shared" si="165"/>
        <v>4.1666666666666664E-2</v>
      </c>
    </row>
    <row r="1291" spans="1:17" x14ac:dyDescent="0.2">
      <c r="A1291" s="5">
        <v>41897</v>
      </c>
      <c r="B1291" s="6">
        <v>43</v>
      </c>
      <c r="C1291" s="6">
        <v>2</v>
      </c>
      <c r="D1291" s="6" t="s">
        <v>36</v>
      </c>
      <c r="E1291" s="6" t="s">
        <v>82</v>
      </c>
      <c r="F1291" s="6">
        <v>24</v>
      </c>
      <c r="G1291" s="7">
        <v>3</v>
      </c>
      <c r="H1291" s="7">
        <v>8</v>
      </c>
      <c r="I1291" s="8">
        <v>7</v>
      </c>
      <c r="J1291" s="8" t="s">
        <v>32</v>
      </c>
      <c r="K1291" s="18" t="s">
        <v>54</v>
      </c>
      <c r="L1291" s="24">
        <f t="shared" si="160"/>
        <v>0</v>
      </c>
      <c r="M1291" s="23" t="str">
        <f t="shared" si="161"/>
        <v/>
      </c>
      <c r="N1291" s="9" t="str">
        <f t="shared" si="162"/>
        <v/>
      </c>
      <c r="O1291" s="11" t="str">
        <f t="shared" si="163"/>
        <v/>
      </c>
      <c r="P1291" s="28">
        <f t="shared" si="164"/>
        <v>0.125</v>
      </c>
      <c r="Q1291" s="28">
        <f t="shared" si="165"/>
        <v>4.1666666666666664E-2</v>
      </c>
    </row>
    <row r="1292" spans="1:17" x14ac:dyDescent="0.2">
      <c r="A1292" s="5">
        <v>41897</v>
      </c>
      <c r="B1292" s="6">
        <v>43</v>
      </c>
      <c r="C1292" s="6">
        <v>2</v>
      </c>
      <c r="D1292" s="6" t="s">
        <v>36</v>
      </c>
      <c r="E1292" s="6" t="s">
        <v>82</v>
      </c>
      <c r="F1292" s="6">
        <v>24</v>
      </c>
      <c r="G1292" s="7">
        <v>3</v>
      </c>
      <c r="H1292" s="7">
        <v>8</v>
      </c>
      <c r="I1292" s="8">
        <v>8</v>
      </c>
      <c r="J1292" s="8" t="s">
        <v>41</v>
      </c>
      <c r="K1292" s="18" t="s">
        <v>51</v>
      </c>
      <c r="L1292" s="24">
        <f t="shared" si="160"/>
        <v>1</v>
      </c>
      <c r="M1292" s="23" t="str">
        <f t="shared" si="161"/>
        <v/>
      </c>
      <c r="N1292" s="9" t="str">
        <f t="shared" si="162"/>
        <v/>
      </c>
      <c r="O1292" s="11" t="str">
        <f t="shared" si="163"/>
        <v/>
      </c>
      <c r="P1292" s="28">
        <f t="shared" si="164"/>
        <v>0.125</v>
      </c>
      <c r="Q1292" s="28">
        <f t="shared" si="165"/>
        <v>4.1666666666666664E-2</v>
      </c>
    </row>
    <row r="1293" spans="1:17" x14ac:dyDescent="0.2">
      <c r="A1293" s="5">
        <v>41897</v>
      </c>
      <c r="B1293" s="6">
        <v>43</v>
      </c>
      <c r="C1293" s="6">
        <v>2</v>
      </c>
      <c r="D1293" s="6" t="s">
        <v>36</v>
      </c>
      <c r="E1293" s="6" t="s">
        <v>82</v>
      </c>
      <c r="F1293" s="6">
        <v>24</v>
      </c>
      <c r="G1293" s="7">
        <v>3</v>
      </c>
      <c r="H1293" s="7">
        <v>8</v>
      </c>
      <c r="I1293" s="8">
        <v>8</v>
      </c>
      <c r="J1293" s="8" t="s">
        <v>41</v>
      </c>
      <c r="K1293" s="18" t="s">
        <v>44</v>
      </c>
      <c r="L1293" s="24">
        <f t="shared" si="160"/>
        <v>1</v>
      </c>
      <c r="M1293" s="23">
        <f t="shared" si="161"/>
        <v>1</v>
      </c>
      <c r="N1293" s="9">
        <f t="shared" si="162"/>
        <v>1</v>
      </c>
      <c r="O1293" s="11">
        <f t="shared" si="163"/>
        <v>4.1666666666666664E-2</v>
      </c>
      <c r="P1293" s="28">
        <f t="shared" si="164"/>
        <v>0.125</v>
      </c>
      <c r="Q1293" s="28">
        <f t="shared" si="165"/>
        <v>4.1666666666666664E-2</v>
      </c>
    </row>
    <row r="1294" spans="1:17" x14ac:dyDescent="0.2">
      <c r="A1294" s="5">
        <v>41897</v>
      </c>
      <c r="B1294" s="6">
        <v>43</v>
      </c>
      <c r="C1294" s="6">
        <v>2</v>
      </c>
      <c r="D1294" s="6" t="s">
        <v>36</v>
      </c>
      <c r="E1294" s="6" t="s">
        <v>83</v>
      </c>
      <c r="F1294" s="6">
        <v>25</v>
      </c>
      <c r="G1294" s="7">
        <v>1</v>
      </c>
      <c r="H1294" s="7">
        <v>7</v>
      </c>
      <c r="I1294" s="8">
        <v>1</v>
      </c>
      <c r="J1294" s="8" t="s">
        <v>32</v>
      </c>
      <c r="K1294" s="18" t="s">
        <v>57</v>
      </c>
      <c r="L1294" s="24">
        <f t="shared" si="160"/>
        <v>1</v>
      </c>
      <c r="M1294" s="23" t="str">
        <f t="shared" si="161"/>
        <v/>
      </c>
      <c r="N1294" s="9" t="str">
        <f t="shared" si="162"/>
        <v/>
      </c>
      <c r="O1294" s="11" t="str">
        <f t="shared" si="163"/>
        <v/>
      </c>
      <c r="P1294" s="28">
        <f t="shared" si="164"/>
        <v>0.14285714285714285</v>
      </c>
      <c r="Q1294" s="28">
        <f t="shared" si="165"/>
        <v>0.04</v>
      </c>
    </row>
    <row r="1295" spans="1:17" x14ac:dyDescent="0.2">
      <c r="A1295" s="5">
        <v>41897</v>
      </c>
      <c r="B1295" s="6">
        <v>43</v>
      </c>
      <c r="C1295" s="6">
        <v>2</v>
      </c>
      <c r="D1295" s="6" t="s">
        <v>36</v>
      </c>
      <c r="E1295" s="6" t="s">
        <v>83</v>
      </c>
      <c r="F1295" s="6">
        <v>25</v>
      </c>
      <c r="G1295" s="7">
        <v>1</v>
      </c>
      <c r="H1295" s="7">
        <v>7</v>
      </c>
      <c r="I1295" s="8">
        <v>1</v>
      </c>
      <c r="J1295" s="8" t="s">
        <v>32</v>
      </c>
      <c r="K1295" s="18" t="s">
        <v>46</v>
      </c>
      <c r="L1295" s="24">
        <f t="shared" si="160"/>
        <v>1</v>
      </c>
      <c r="M1295" s="23" t="str">
        <f t="shared" si="161"/>
        <v/>
      </c>
      <c r="N1295" s="9" t="str">
        <f t="shared" si="162"/>
        <v/>
      </c>
      <c r="O1295" s="11" t="str">
        <f t="shared" si="163"/>
        <v/>
      </c>
      <c r="P1295" s="28">
        <f t="shared" si="164"/>
        <v>0.14285714285714285</v>
      </c>
      <c r="Q1295" s="28">
        <f t="shared" si="165"/>
        <v>0.04</v>
      </c>
    </row>
    <row r="1296" spans="1:17" x14ac:dyDescent="0.2">
      <c r="A1296" s="5">
        <v>41897</v>
      </c>
      <c r="B1296" s="6">
        <v>43</v>
      </c>
      <c r="C1296" s="6">
        <v>2</v>
      </c>
      <c r="D1296" s="6" t="s">
        <v>36</v>
      </c>
      <c r="E1296" s="6" t="s">
        <v>83</v>
      </c>
      <c r="F1296" s="6">
        <v>25</v>
      </c>
      <c r="G1296" s="7">
        <v>1</v>
      </c>
      <c r="H1296" s="7">
        <v>7</v>
      </c>
      <c r="I1296" s="8">
        <v>1</v>
      </c>
      <c r="J1296" s="8" t="s">
        <v>32</v>
      </c>
      <c r="K1296" s="18" t="s">
        <v>47</v>
      </c>
      <c r="L1296" s="24">
        <f t="shared" si="160"/>
        <v>1</v>
      </c>
      <c r="M1296" s="23" t="str">
        <f t="shared" si="161"/>
        <v/>
      </c>
      <c r="N1296" s="9" t="str">
        <f t="shared" si="162"/>
        <v/>
      </c>
      <c r="O1296" s="11" t="str">
        <f t="shared" si="163"/>
        <v/>
      </c>
      <c r="P1296" s="28">
        <f t="shared" si="164"/>
        <v>0.14285714285714285</v>
      </c>
      <c r="Q1296" s="28">
        <f t="shared" si="165"/>
        <v>0.04</v>
      </c>
    </row>
    <row r="1297" spans="1:17" x14ac:dyDescent="0.2">
      <c r="A1297" s="5">
        <v>41897</v>
      </c>
      <c r="B1297" s="6">
        <v>43</v>
      </c>
      <c r="C1297" s="6">
        <v>2</v>
      </c>
      <c r="D1297" s="6" t="s">
        <v>36</v>
      </c>
      <c r="E1297" s="6" t="s">
        <v>83</v>
      </c>
      <c r="F1297" s="6">
        <v>25</v>
      </c>
      <c r="G1297" s="7">
        <v>1</v>
      </c>
      <c r="H1297" s="7">
        <v>7</v>
      </c>
      <c r="I1297" s="8">
        <v>2</v>
      </c>
      <c r="J1297" s="8" t="s">
        <v>84</v>
      </c>
      <c r="K1297" s="18" t="s">
        <v>86</v>
      </c>
      <c r="L1297" s="24">
        <f t="shared" si="160"/>
        <v>1</v>
      </c>
      <c r="M1297" s="23" t="str">
        <f t="shared" si="161"/>
        <v/>
      </c>
      <c r="N1297" s="9" t="str">
        <f t="shared" si="162"/>
        <v/>
      </c>
      <c r="O1297" s="11" t="str">
        <f t="shared" si="163"/>
        <v/>
      </c>
      <c r="P1297" s="28">
        <f t="shared" si="164"/>
        <v>0.14285714285714285</v>
      </c>
      <c r="Q1297" s="28">
        <f t="shared" si="165"/>
        <v>0.04</v>
      </c>
    </row>
    <row r="1298" spans="1:17" x14ac:dyDescent="0.2">
      <c r="A1298" s="5">
        <v>41897</v>
      </c>
      <c r="B1298" s="6">
        <v>43</v>
      </c>
      <c r="C1298" s="6">
        <v>2</v>
      </c>
      <c r="D1298" s="6" t="s">
        <v>36</v>
      </c>
      <c r="E1298" s="6" t="s">
        <v>83</v>
      </c>
      <c r="F1298" s="6">
        <v>25</v>
      </c>
      <c r="G1298" s="7">
        <v>1</v>
      </c>
      <c r="H1298" s="7">
        <v>7</v>
      </c>
      <c r="I1298" s="8">
        <v>2</v>
      </c>
      <c r="J1298" s="8" t="s">
        <v>84</v>
      </c>
      <c r="K1298" s="18" t="s">
        <v>51</v>
      </c>
      <c r="L1298" s="24">
        <f t="shared" si="160"/>
        <v>1</v>
      </c>
      <c r="M1298" s="23" t="str">
        <f t="shared" si="161"/>
        <v/>
      </c>
      <c r="N1298" s="9" t="str">
        <f t="shared" si="162"/>
        <v/>
      </c>
      <c r="O1298" s="11" t="str">
        <f t="shared" si="163"/>
        <v/>
      </c>
      <c r="P1298" s="28">
        <f t="shared" si="164"/>
        <v>0.14285714285714285</v>
      </c>
      <c r="Q1298" s="28">
        <f t="shared" si="165"/>
        <v>0.04</v>
      </c>
    </row>
    <row r="1299" spans="1:17" x14ac:dyDescent="0.2">
      <c r="A1299" s="5">
        <v>41897</v>
      </c>
      <c r="B1299" s="6">
        <v>43</v>
      </c>
      <c r="C1299" s="6">
        <v>2</v>
      </c>
      <c r="D1299" s="6" t="s">
        <v>36</v>
      </c>
      <c r="E1299" s="6" t="s">
        <v>83</v>
      </c>
      <c r="F1299" s="6">
        <v>25</v>
      </c>
      <c r="G1299" s="7">
        <v>1</v>
      </c>
      <c r="H1299" s="7">
        <v>7</v>
      </c>
      <c r="I1299" s="8">
        <v>3</v>
      </c>
      <c r="J1299" s="8" t="s">
        <v>84</v>
      </c>
      <c r="K1299" s="18" t="s">
        <v>58</v>
      </c>
      <c r="L1299" s="24">
        <f t="shared" si="160"/>
        <v>1</v>
      </c>
      <c r="M1299" s="23" t="str">
        <f t="shared" si="161"/>
        <v/>
      </c>
      <c r="N1299" s="9" t="str">
        <f t="shared" si="162"/>
        <v/>
      </c>
      <c r="O1299" s="11" t="str">
        <f t="shared" si="163"/>
        <v/>
      </c>
      <c r="P1299" s="28">
        <f t="shared" si="164"/>
        <v>0.14285714285714285</v>
      </c>
      <c r="Q1299" s="28">
        <f t="shared" si="165"/>
        <v>0.04</v>
      </c>
    </row>
    <row r="1300" spans="1:17" x14ac:dyDescent="0.2">
      <c r="A1300" s="5">
        <v>41897</v>
      </c>
      <c r="B1300" s="6">
        <v>43</v>
      </c>
      <c r="C1300" s="6">
        <v>2</v>
      </c>
      <c r="D1300" s="6" t="s">
        <v>36</v>
      </c>
      <c r="E1300" s="6" t="s">
        <v>83</v>
      </c>
      <c r="F1300" s="6">
        <v>25</v>
      </c>
      <c r="G1300" s="7">
        <v>1</v>
      </c>
      <c r="H1300" s="7">
        <v>7</v>
      </c>
      <c r="I1300" s="8">
        <v>4</v>
      </c>
      <c r="J1300" s="8" t="s">
        <v>32</v>
      </c>
      <c r="K1300" s="18" t="s">
        <v>57</v>
      </c>
      <c r="L1300" s="24">
        <f t="shared" si="160"/>
        <v>1</v>
      </c>
      <c r="M1300" s="23" t="str">
        <f t="shared" si="161"/>
        <v/>
      </c>
      <c r="N1300" s="9" t="str">
        <f t="shared" si="162"/>
        <v/>
      </c>
      <c r="O1300" s="11" t="str">
        <f t="shared" si="163"/>
        <v/>
      </c>
      <c r="P1300" s="28">
        <f t="shared" si="164"/>
        <v>0.14285714285714285</v>
      </c>
      <c r="Q1300" s="28">
        <f t="shared" si="165"/>
        <v>0.04</v>
      </c>
    </row>
    <row r="1301" spans="1:17" x14ac:dyDescent="0.2">
      <c r="A1301" s="5">
        <v>41897</v>
      </c>
      <c r="B1301" s="6">
        <v>43</v>
      </c>
      <c r="C1301" s="6">
        <v>2</v>
      </c>
      <c r="D1301" s="6" t="s">
        <v>36</v>
      </c>
      <c r="E1301" s="6" t="s">
        <v>83</v>
      </c>
      <c r="F1301" s="6">
        <v>25</v>
      </c>
      <c r="G1301" s="7">
        <v>1</v>
      </c>
      <c r="H1301" s="7">
        <v>7</v>
      </c>
      <c r="I1301" s="8">
        <v>4</v>
      </c>
      <c r="J1301" s="8" t="s">
        <v>32</v>
      </c>
      <c r="K1301" s="18" t="s">
        <v>64</v>
      </c>
      <c r="L1301" s="24">
        <f t="shared" si="160"/>
        <v>1</v>
      </c>
      <c r="M1301" s="23" t="str">
        <f t="shared" si="161"/>
        <v/>
      </c>
      <c r="N1301" s="9" t="str">
        <f t="shared" si="162"/>
        <v/>
      </c>
      <c r="O1301" s="11" t="str">
        <f t="shared" si="163"/>
        <v/>
      </c>
      <c r="P1301" s="28">
        <f t="shared" si="164"/>
        <v>0.14285714285714285</v>
      </c>
      <c r="Q1301" s="28">
        <f t="shared" si="165"/>
        <v>0.04</v>
      </c>
    </row>
    <row r="1302" spans="1:17" x14ac:dyDescent="0.2">
      <c r="A1302" s="5">
        <v>41897</v>
      </c>
      <c r="B1302" s="6">
        <v>43</v>
      </c>
      <c r="C1302" s="6">
        <v>2</v>
      </c>
      <c r="D1302" s="6" t="s">
        <v>36</v>
      </c>
      <c r="E1302" s="6" t="s">
        <v>83</v>
      </c>
      <c r="F1302" s="6">
        <v>25</v>
      </c>
      <c r="G1302" s="7">
        <v>1</v>
      </c>
      <c r="H1302" s="7">
        <v>7</v>
      </c>
      <c r="I1302" s="8">
        <v>4</v>
      </c>
      <c r="J1302" s="8" t="s">
        <v>32</v>
      </c>
      <c r="K1302" s="18" t="s">
        <v>47</v>
      </c>
      <c r="L1302" s="24">
        <f t="shared" si="160"/>
        <v>1</v>
      </c>
      <c r="M1302" s="23" t="str">
        <f t="shared" si="161"/>
        <v/>
      </c>
      <c r="N1302" s="9" t="str">
        <f t="shared" si="162"/>
        <v/>
      </c>
      <c r="O1302" s="11" t="str">
        <f t="shared" si="163"/>
        <v/>
      </c>
      <c r="P1302" s="28">
        <f t="shared" si="164"/>
        <v>0.14285714285714285</v>
      </c>
      <c r="Q1302" s="28">
        <f t="shared" si="165"/>
        <v>0.04</v>
      </c>
    </row>
    <row r="1303" spans="1:17" x14ac:dyDescent="0.2">
      <c r="A1303" s="5">
        <v>41897</v>
      </c>
      <c r="B1303" s="6">
        <v>43</v>
      </c>
      <c r="C1303" s="6">
        <v>2</v>
      </c>
      <c r="D1303" s="6" t="s">
        <v>36</v>
      </c>
      <c r="E1303" s="6" t="s">
        <v>83</v>
      </c>
      <c r="F1303" s="6">
        <v>25</v>
      </c>
      <c r="G1303" s="7">
        <v>1</v>
      </c>
      <c r="H1303" s="7">
        <v>7</v>
      </c>
      <c r="I1303" s="8">
        <v>4</v>
      </c>
      <c r="J1303" s="8" t="s">
        <v>32</v>
      </c>
      <c r="K1303" s="18" t="s">
        <v>46</v>
      </c>
      <c r="L1303" s="24">
        <f t="shared" si="160"/>
        <v>1</v>
      </c>
      <c r="M1303" s="23" t="str">
        <f t="shared" si="161"/>
        <v/>
      </c>
      <c r="N1303" s="9" t="str">
        <f t="shared" si="162"/>
        <v/>
      </c>
      <c r="O1303" s="11" t="str">
        <f t="shared" si="163"/>
        <v/>
      </c>
      <c r="P1303" s="28">
        <f t="shared" si="164"/>
        <v>0.14285714285714285</v>
      </c>
      <c r="Q1303" s="28">
        <f t="shared" si="165"/>
        <v>0.04</v>
      </c>
    </row>
    <row r="1304" spans="1:17" x14ac:dyDescent="0.2">
      <c r="A1304" s="5">
        <v>41897</v>
      </c>
      <c r="B1304" s="6">
        <v>43</v>
      </c>
      <c r="C1304" s="6">
        <v>2</v>
      </c>
      <c r="D1304" s="6" t="s">
        <v>36</v>
      </c>
      <c r="E1304" s="6" t="s">
        <v>83</v>
      </c>
      <c r="F1304" s="6">
        <v>25</v>
      </c>
      <c r="G1304" s="7">
        <v>1</v>
      </c>
      <c r="H1304" s="7">
        <v>7</v>
      </c>
      <c r="I1304" s="8">
        <v>5</v>
      </c>
      <c r="J1304" s="8" t="s">
        <v>34</v>
      </c>
      <c r="K1304" s="18" t="s">
        <v>53</v>
      </c>
      <c r="L1304" s="24">
        <f t="shared" si="160"/>
        <v>0</v>
      </c>
      <c r="M1304" s="23" t="str">
        <f t="shared" si="161"/>
        <v/>
      </c>
      <c r="N1304" s="9" t="str">
        <f t="shared" si="162"/>
        <v/>
      </c>
      <c r="O1304" s="11" t="str">
        <f t="shared" si="163"/>
        <v/>
      </c>
      <c r="P1304" s="28">
        <f t="shared" si="164"/>
        <v>0.14285714285714285</v>
      </c>
      <c r="Q1304" s="28">
        <f t="shared" si="165"/>
        <v>0.04</v>
      </c>
    </row>
    <row r="1305" spans="1:17" x14ac:dyDescent="0.2">
      <c r="A1305" s="5">
        <v>41897</v>
      </c>
      <c r="B1305" s="6">
        <v>43</v>
      </c>
      <c r="C1305" s="6">
        <v>2</v>
      </c>
      <c r="D1305" s="6" t="s">
        <v>36</v>
      </c>
      <c r="E1305" s="6" t="s">
        <v>83</v>
      </c>
      <c r="F1305" s="6">
        <v>25</v>
      </c>
      <c r="G1305" s="7">
        <v>1</v>
      </c>
      <c r="H1305" s="7">
        <v>7</v>
      </c>
      <c r="I1305" s="8">
        <v>6</v>
      </c>
      <c r="J1305" s="8" t="s">
        <v>84</v>
      </c>
      <c r="K1305" s="18" t="s">
        <v>58</v>
      </c>
      <c r="L1305" s="24">
        <f t="shared" ref="L1305:L1368" si="166">IF(OR(K1305="NONE",K1305="SED"),0,IF(K1305="MIS","",1))</f>
        <v>1</v>
      </c>
      <c r="M1305" s="23" t="str">
        <f t="shared" ref="M1305:M1368" si="167">IF(OR(K1305="SA", K1305="PBUR", K1305= "BUR"), 1, "")</f>
        <v/>
      </c>
      <c r="N1305" s="9" t="str">
        <f t="shared" ref="N1305:N1368" si="168">IF(M1305&lt;&gt;1,"",IF(M1306&lt;&gt;1,1,IF(I1305=I1306,"",1)))</f>
        <v/>
      </c>
      <c r="O1305" s="11" t="str">
        <f t="shared" ref="O1305:O1368" si="169">IF(N1305=1, (N1305/F1305), "")</f>
        <v/>
      </c>
      <c r="P1305" s="28">
        <f t="shared" ref="P1305:P1368" si="170">(1/H1305)</f>
        <v>0.14285714285714285</v>
      </c>
      <c r="Q1305" s="28">
        <f t="shared" ref="Q1305:Q1368" si="171">(1/F1305)</f>
        <v>0.04</v>
      </c>
    </row>
    <row r="1306" spans="1:17" x14ac:dyDescent="0.2">
      <c r="A1306" s="5">
        <v>41897</v>
      </c>
      <c r="B1306" s="6">
        <v>43</v>
      </c>
      <c r="C1306" s="6">
        <v>2</v>
      </c>
      <c r="D1306" s="6" t="s">
        <v>36</v>
      </c>
      <c r="E1306" s="6" t="s">
        <v>83</v>
      </c>
      <c r="F1306" s="6">
        <v>25</v>
      </c>
      <c r="G1306" s="7">
        <v>1</v>
      </c>
      <c r="H1306" s="7">
        <v>7</v>
      </c>
      <c r="I1306" s="8">
        <v>7</v>
      </c>
      <c r="J1306" s="8" t="s">
        <v>32</v>
      </c>
      <c r="K1306" s="18" t="s">
        <v>51</v>
      </c>
      <c r="L1306" s="24">
        <f t="shared" si="166"/>
        <v>1</v>
      </c>
      <c r="M1306" s="23" t="str">
        <f t="shared" si="167"/>
        <v/>
      </c>
      <c r="N1306" s="9" t="str">
        <f t="shared" si="168"/>
        <v/>
      </c>
      <c r="O1306" s="11" t="str">
        <f t="shared" si="169"/>
        <v/>
      </c>
      <c r="P1306" s="28">
        <f t="shared" si="170"/>
        <v>0.14285714285714285</v>
      </c>
      <c r="Q1306" s="28">
        <f t="shared" si="171"/>
        <v>0.04</v>
      </c>
    </row>
    <row r="1307" spans="1:17" x14ac:dyDescent="0.2">
      <c r="A1307" s="5">
        <v>41897</v>
      </c>
      <c r="B1307" s="6">
        <v>43</v>
      </c>
      <c r="C1307" s="6">
        <v>2</v>
      </c>
      <c r="D1307" s="6" t="s">
        <v>36</v>
      </c>
      <c r="E1307" s="6" t="s">
        <v>83</v>
      </c>
      <c r="F1307" s="6">
        <v>25</v>
      </c>
      <c r="G1307" s="7">
        <v>2</v>
      </c>
      <c r="H1307" s="7">
        <v>8</v>
      </c>
      <c r="I1307" s="8">
        <v>1</v>
      </c>
      <c r="J1307" s="8" t="s">
        <v>32</v>
      </c>
      <c r="K1307" s="18" t="s">
        <v>64</v>
      </c>
      <c r="L1307" s="24">
        <f t="shared" si="166"/>
        <v>1</v>
      </c>
      <c r="M1307" s="23" t="str">
        <f t="shared" si="167"/>
        <v/>
      </c>
      <c r="N1307" s="9" t="str">
        <f t="shared" si="168"/>
        <v/>
      </c>
      <c r="O1307" s="11" t="str">
        <f t="shared" si="169"/>
        <v/>
      </c>
      <c r="P1307" s="28">
        <f t="shared" si="170"/>
        <v>0.125</v>
      </c>
      <c r="Q1307" s="28">
        <f t="shared" si="171"/>
        <v>0.04</v>
      </c>
    </row>
    <row r="1308" spans="1:17" x14ac:dyDescent="0.2">
      <c r="A1308" s="5">
        <v>41897</v>
      </c>
      <c r="B1308" s="6">
        <v>43</v>
      </c>
      <c r="C1308" s="6">
        <v>2</v>
      </c>
      <c r="D1308" s="6" t="s">
        <v>36</v>
      </c>
      <c r="E1308" s="6" t="s">
        <v>83</v>
      </c>
      <c r="F1308" s="6">
        <v>25</v>
      </c>
      <c r="G1308" s="7">
        <v>2</v>
      </c>
      <c r="H1308" s="7">
        <v>8</v>
      </c>
      <c r="I1308" s="8">
        <v>1</v>
      </c>
      <c r="J1308" s="8" t="s">
        <v>32</v>
      </c>
      <c r="K1308" s="18" t="s">
        <v>57</v>
      </c>
      <c r="L1308" s="24">
        <f t="shared" si="166"/>
        <v>1</v>
      </c>
      <c r="M1308" s="23" t="str">
        <f t="shared" si="167"/>
        <v/>
      </c>
      <c r="N1308" s="9" t="str">
        <f t="shared" si="168"/>
        <v/>
      </c>
      <c r="O1308" s="11" t="str">
        <f t="shared" si="169"/>
        <v/>
      </c>
      <c r="P1308" s="28">
        <f t="shared" si="170"/>
        <v>0.125</v>
      </c>
      <c r="Q1308" s="28">
        <f t="shared" si="171"/>
        <v>0.04</v>
      </c>
    </row>
    <row r="1309" spans="1:17" x14ac:dyDescent="0.2">
      <c r="A1309" s="5">
        <v>41897</v>
      </c>
      <c r="B1309" s="6">
        <v>43</v>
      </c>
      <c r="C1309" s="6">
        <v>2</v>
      </c>
      <c r="D1309" s="6" t="s">
        <v>36</v>
      </c>
      <c r="E1309" s="6" t="s">
        <v>83</v>
      </c>
      <c r="F1309" s="6">
        <v>25</v>
      </c>
      <c r="G1309" s="7">
        <v>2</v>
      </c>
      <c r="H1309" s="7">
        <v>8</v>
      </c>
      <c r="I1309" s="8">
        <v>2</v>
      </c>
      <c r="J1309" s="8" t="s">
        <v>34</v>
      </c>
      <c r="K1309" s="18" t="s">
        <v>53</v>
      </c>
      <c r="L1309" s="24">
        <f t="shared" si="166"/>
        <v>0</v>
      </c>
      <c r="M1309" s="23" t="str">
        <f t="shared" si="167"/>
        <v/>
      </c>
      <c r="N1309" s="9" t="str">
        <f t="shared" si="168"/>
        <v/>
      </c>
      <c r="O1309" s="11" t="str">
        <f t="shared" si="169"/>
        <v/>
      </c>
      <c r="P1309" s="28">
        <f t="shared" si="170"/>
        <v>0.125</v>
      </c>
      <c r="Q1309" s="28">
        <f t="shared" si="171"/>
        <v>0.04</v>
      </c>
    </row>
    <row r="1310" spans="1:17" x14ac:dyDescent="0.2">
      <c r="A1310" s="5">
        <v>41897</v>
      </c>
      <c r="B1310" s="6">
        <v>43</v>
      </c>
      <c r="C1310" s="6">
        <v>2</v>
      </c>
      <c r="D1310" s="6" t="s">
        <v>36</v>
      </c>
      <c r="E1310" s="6" t="s">
        <v>83</v>
      </c>
      <c r="F1310" s="6">
        <v>25</v>
      </c>
      <c r="G1310" s="7">
        <v>2</v>
      </c>
      <c r="H1310" s="7">
        <v>8</v>
      </c>
      <c r="I1310" s="8">
        <v>3</v>
      </c>
      <c r="J1310" s="8" t="s">
        <v>32</v>
      </c>
      <c r="K1310" s="18" t="s">
        <v>64</v>
      </c>
      <c r="L1310" s="24">
        <f t="shared" si="166"/>
        <v>1</v>
      </c>
      <c r="M1310" s="23" t="str">
        <f t="shared" si="167"/>
        <v/>
      </c>
      <c r="N1310" s="9" t="str">
        <f t="shared" si="168"/>
        <v/>
      </c>
      <c r="O1310" s="11" t="str">
        <f t="shared" si="169"/>
        <v/>
      </c>
      <c r="P1310" s="28">
        <f t="shared" si="170"/>
        <v>0.125</v>
      </c>
      <c r="Q1310" s="28">
        <f t="shared" si="171"/>
        <v>0.04</v>
      </c>
    </row>
    <row r="1311" spans="1:17" x14ac:dyDescent="0.2">
      <c r="A1311" s="5">
        <v>41897</v>
      </c>
      <c r="B1311" s="6">
        <v>43</v>
      </c>
      <c r="C1311" s="6">
        <v>2</v>
      </c>
      <c r="D1311" s="6" t="s">
        <v>36</v>
      </c>
      <c r="E1311" s="6" t="s">
        <v>83</v>
      </c>
      <c r="F1311" s="6">
        <v>25</v>
      </c>
      <c r="G1311" s="7">
        <v>2</v>
      </c>
      <c r="H1311" s="7">
        <v>8</v>
      </c>
      <c r="I1311" s="8">
        <v>3</v>
      </c>
      <c r="J1311" s="8" t="s">
        <v>32</v>
      </c>
      <c r="K1311" s="18" t="s">
        <v>47</v>
      </c>
      <c r="L1311" s="24">
        <f t="shared" si="166"/>
        <v>1</v>
      </c>
      <c r="M1311" s="23" t="str">
        <f t="shared" si="167"/>
        <v/>
      </c>
      <c r="N1311" s="9" t="str">
        <f t="shared" si="168"/>
        <v/>
      </c>
      <c r="O1311" s="11" t="str">
        <f t="shared" si="169"/>
        <v/>
      </c>
      <c r="P1311" s="28">
        <f t="shared" si="170"/>
        <v>0.125</v>
      </c>
      <c r="Q1311" s="28">
        <f t="shared" si="171"/>
        <v>0.04</v>
      </c>
    </row>
    <row r="1312" spans="1:17" x14ac:dyDescent="0.2">
      <c r="A1312" s="5">
        <v>41897</v>
      </c>
      <c r="B1312" s="6">
        <v>43</v>
      </c>
      <c r="C1312" s="6">
        <v>2</v>
      </c>
      <c r="D1312" s="6" t="s">
        <v>36</v>
      </c>
      <c r="E1312" s="6" t="s">
        <v>83</v>
      </c>
      <c r="F1312" s="6">
        <v>25</v>
      </c>
      <c r="G1312" s="7">
        <v>2</v>
      </c>
      <c r="H1312" s="7">
        <v>8</v>
      </c>
      <c r="I1312" s="8">
        <v>4</v>
      </c>
      <c r="J1312" s="8" t="s">
        <v>85</v>
      </c>
      <c r="K1312" s="18" t="s">
        <v>64</v>
      </c>
      <c r="L1312" s="24">
        <f t="shared" si="166"/>
        <v>1</v>
      </c>
      <c r="M1312" s="23" t="str">
        <f t="shared" si="167"/>
        <v/>
      </c>
      <c r="N1312" s="9" t="str">
        <f t="shared" si="168"/>
        <v/>
      </c>
      <c r="O1312" s="11" t="str">
        <f t="shared" si="169"/>
        <v/>
      </c>
      <c r="P1312" s="28">
        <f t="shared" si="170"/>
        <v>0.125</v>
      </c>
      <c r="Q1312" s="28">
        <f t="shared" si="171"/>
        <v>0.04</v>
      </c>
    </row>
    <row r="1313" spans="1:17" x14ac:dyDescent="0.2">
      <c r="A1313" s="5">
        <v>41897</v>
      </c>
      <c r="B1313" s="6">
        <v>43</v>
      </c>
      <c r="C1313" s="6">
        <v>2</v>
      </c>
      <c r="D1313" s="6" t="s">
        <v>36</v>
      </c>
      <c r="E1313" s="6" t="s">
        <v>83</v>
      </c>
      <c r="F1313" s="6">
        <v>25</v>
      </c>
      <c r="G1313" s="7">
        <v>2</v>
      </c>
      <c r="H1313" s="7">
        <v>8</v>
      </c>
      <c r="I1313" s="8">
        <v>5</v>
      </c>
      <c r="J1313" s="8" t="s">
        <v>38</v>
      </c>
      <c r="K1313" s="18" t="s">
        <v>48</v>
      </c>
      <c r="L1313" s="24">
        <f t="shared" si="166"/>
        <v>1</v>
      </c>
      <c r="M1313" s="23" t="str">
        <f t="shared" si="167"/>
        <v/>
      </c>
      <c r="N1313" s="9" t="str">
        <f t="shared" si="168"/>
        <v/>
      </c>
      <c r="O1313" s="11" t="str">
        <f t="shared" si="169"/>
        <v/>
      </c>
      <c r="P1313" s="28">
        <f t="shared" si="170"/>
        <v>0.125</v>
      </c>
      <c r="Q1313" s="28">
        <f t="shared" si="171"/>
        <v>0.04</v>
      </c>
    </row>
    <row r="1314" spans="1:17" x14ac:dyDescent="0.2">
      <c r="A1314" s="5">
        <v>41897</v>
      </c>
      <c r="B1314" s="6">
        <v>43</v>
      </c>
      <c r="C1314" s="6">
        <v>2</v>
      </c>
      <c r="D1314" s="6" t="s">
        <v>36</v>
      </c>
      <c r="E1314" s="6" t="s">
        <v>83</v>
      </c>
      <c r="F1314" s="6">
        <v>25</v>
      </c>
      <c r="G1314" s="7">
        <v>2</v>
      </c>
      <c r="H1314" s="7">
        <v>8</v>
      </c>
      <c r="I1314" s="8">
        <v>6</v>
      </c>
      <c r="J1314" s="8" t="s">
        <v>42</v>
      </c>
      <c r="K1314" s="18" t="s">
        <v>51</v>
      </c>
      <c r="L1314" s="24">
        <f t="shared" si="166"/>
        <v>1</v>
      </c>
      <c r="M1314" s="23" t="str">
        <f t="shared" si="167"/>
        <v/>
      </c>
      <c r="N1314" s="9" t="str">
        <f t="shared" si="168"/>
        <v/>
      </c>
      <c r="O1314" s="11" t="str">
        <f t="shared" si="169"/>
        <v/>
      </c>
      <c r="P1314" s="28">
        <f t="shared" si="170"/>
        <v>0.125</v>
      </c>
      <c r="Q1314" s="28">
        <f t="shared" si="171"/>
        <v>0.04</v>
      </c>
    </row>
    <row r="1315" spans="1:17" x14ac:dyDescent="0.2">
      <c r="A1315" s="5">
        <v>41897</v>
      </c>
      <c r="B1315" s="6">
        <v>43</v>
      </c>
      <c r="C1315" s="6">
        <v>2</v>
      </c>
      <c r="D1315" s="6" t="s">
        <v>36</v>
      </c>
      <c r="E1315" s="6" t="s">
        <v>83</v>
      </c>
      <c r="F1315" s="6">
        <v>25</v>
      </c>
      <c r="G1315" s="7">
        <v>2</v>
      </c>
      <c r="H1315" s="7">
        <v>8</v>
      </c>
      <c r="I1315" s="8">
        <v>6</v>
      </c>
      <c r="J1315" s="8" t="s">
        <v>42</v>
      </c>
      <c r="K1315" s="18" t="s">
        <v>78</v>
      </c>
      <c r="L1315" s="24">
        <f t="shared" si="166"/>
        <v>1</v>
      </c>
      <c r="M1315" s="23" t="str">
        <f t="shared" si="167"/>
        <v/>
      </c>
      <c r="N1315" s="9" t="str">
        <f t="shared" si="168"/>
        <v/>
      </c>
      <c r="O1315" s="11" t="str">
        <f t="shared" si="169"/>
        <v/>
      </c>
      <c r="P1315" s="28">
        <f t="shared" si="170"/>
        <v>0.125</v>
      </c>
      <c r="Q1315" s="28">
        <f t="shared" si="171"/>
        <v>0.04</v>
      </c>
    </row>
    <row r="1316" spans="1:17" x14ac:dyDescent="0.2">
      <c r="A1316" s="5">
        <v>41897</v>
      </c>
      <c r="B1316" s="6">
        <v>43</v>
      </c>
      <c r="C1316" s="6">
        <v>2</v>
      </c>
      <c r="D1316" s="6" t="s">
        <v>36</v>
      </c>
      <c r="E1316" s="6" t="s">
        <v>83</v>
      </c>
      <c r="F1316" s="6">
        <v>25</v>
      </c>
      <c r="G1316" s="7">
        <v>2</v>
      </c>
      <c r="H1316" s="7">
        <v>8</v>
      </c>
      <c r="I1316" s="8">
        <v>7</v>
      </c>
      <c r="J1316" s="8" t="s">
        <v>32</v>
      </c>
      <c r="K1316" s="18" t="s">
        <v>46</v>
      </c>
      <c r="L1316" s="24">
        <f t="shared" si="166"/>
        <v>1</v>
      </c>
      <c r="M1316" s="23" t="str">
        <f t="shared" si="167"/>
        <v/>
      </c>
      <c r="N1316" s="9" t="str">
        <f t="shared" si="168"/>
        <v/>
      </c>
      <c r="O1316" s="11" t="str">
        <f t="shared" si="169"/>
        <v/>
      </c>
      <c r="P1316" s="28">
        <f t="shared" si="170"/>
        <v>0.125</v>
      </c>
      <c r="Q1316" s="28">
        <f t="shared" si="171"/>
        <v>0.04</v>
      </c>
    </row>
    <row r="1317" spans="1:17" x14ac:dyDescent="0.2">
      <c r="A1317" s="5">
        <v>41897</v>
      </c>
      <c r="B1317" s="6">
        <v>43</v>
      </c>
      <c r="C1317" s="6">
        <v>2</v>
      </c>
      <c r="D1317" s="6" t="s">
        <v>36</v>
      </c>
      <c r="E1317" s="6" t="s">
        <v>83</v>
      </c>
      <c r="F1317" s="6">
        <v>25</v>
      </c>
      <c r="G1317" s="7">
        <v>2</v>
      </c>
      <c r="H1317" s="7">
        <v>8</v>
      </c>
      <c r="I1317" s="8">
        <v>7</v>
      </c>
      <c r="J1317" s="8" t="s">
        <v>32</v>
      </c>
      <c r="K1317" s="18" t="s">
        <v>51</v>
      </c>
      <c r="L1317" s="24">
        <f t="shared" si="166"/>
        <v>1</v>
      </c>
      <c r="M1317" s="23" t="str">
        <f t="shared" si="167"/>
        <v/>
      </c>
      <c r="N1317" s="9" t="str">
        <f t="shared" si="168"/>
        <v/>
      </c>
      <c r="O1317" s="11" t="str">
        <f t="shared" si="169"/>
        <v/>
      </c>
      <c r="P1317" s="28">
        <f t="shared" si="170"/>
        <v>0.125</v>
      </c>
      <c r="Q1317" s="28">
        <f t="shared" si="171"/>
        <v>0.04</v>
      </c>
    </row>
    <row r="1318" spans="1:17" x14ac:dyDescent="0.2">
      <c r="A1318" s="5">
        <v>41897</v>
      </c>
      <c r="B1318" s="6">
        <v>43</v>
      </c>
      <c r="C1318" s="6">
        <v>2</v>
      </c>
      <c r="D1318" s="6" t="s">
        <v>36</v>
      </c>
      <c r="E1318" s="6" t="s">
        <v>83</v>
      </c>
      <c r="F1318" s="6">
        <v>25</v>
      </c>
      <c r="G1318" s="7">
        <v>2</v>
      </c>
      <c r="H1318" s="7">
        <v>8</v>
      </c>
      <c r="I1318" s="8">
        <v>8</v>
      </c>
      <c r="J1318" s="8" t="s">
        <v>42</v>
      </c>
      <c r="K1318" s="18" t="s">
        <v>57</v>
      </c>
      <c r="L1318" s="24">
        <f t="shared" si="166"/>
        <v>1</v>
      </c>
      <c r="M1318" s="23" t="str">
        <f t="shared" si="167"/>
        <v/>
      </c>
      <c r="N1318" s="9" t="str">
        <f t="shared" si="168"/>
        <v/>
      </c>
      <c r="O1318" s="11" t="str">
        <f t="shared" si="169"/>
        <v/>
      </c>
      <c r="P1318" s="28">
        <f t="shared" si="170"/>
        <v>0.125</v>
      </c>
      <c r="Q1318" s="28">
        <f t="shared" si="171"/>
        <v>0.04</v>
      </c>
    </row>
    <row r="1319" spans="1:17" x14ac:dyDescent="0.2">
      <c r="A1319" s="5">
        <v>41897</v>
      </c>
      <c r="B1319" s="6">
        <v>43</v>
      </c>
      <c r="C1319" s="6">
        <v>2</v>
      </c>
      <c r="D1319" s="6" t="s">
        <v>36</v>
      </c>
      <c r="E1319" s="6" t="s">
        <v>83</v>
      </c>
      <c r="F1319" s="6">
        <v>25</v>
      </c>
      <c r="G1319" s="7">
        <v>2</v>
      </c>
      <c r="H1319" s="7">
        <v>8</v>
      </c>
      <c r="I1319" s="8">
        <v>8</v>
      </c>
      <c r="J1319" s="8" t="s">
        <v>42</v>
      </c>
      <c r="K1319" s="18" t="s">
        <v>51</v>
      </c>
      <c r="L1319" s="24">
        <f t="shared" si="166"/>
        <v>1</v>
      </c>
      <c r="M1319" s="23" t="str">
        <f t="shared" si="167"/>
        <v/>
      </c>
      <c r="N1319" s="9" t="str">
        <f t="shared" si="168"/>
        <v/>
      </c>
      <c r="O1319" s="11" t="str">
        <f t="shared" si="169"/>
        <v/>
      </c>
      <c r="P1319" s="28">
        <f t="shared" si="170"/>
        <v>0.125</v>
      </c>
      <c r="Q1319" s="28">
        <f t="shared" si="171"/>
        <v>0.04</v>
      </c>
    </row>
    <row r="1320" spans="1:17" x14ac:dyDescent="0.2">
      <c r="A1320" s="5">
        <v>41897</v>
      </c>
      <c r="B1320" s="6">
        <v>43</v>
      </c>
      <c r="C1320" s="6">
        <v>2</v>
      </c>
      <c r="D1320" s="6" t="s">
        <v>36</v>
      </c>
      <c r="E1320" s="6" t="s">
        <v>83</v>
      </c>
      <c r="F1320" s="6">
        <v>25</v>
      </c>
      <c r="G1320" s="7">
        <v>3</v>
      </c>
      <c r="H1320" s="7">
        <v>10</v>
      </c>
      <c r="I1320" s="8">
        <v>1</v>
      </c>
      <c r="J1320" s="8" t="s">
        <v>42</v>
      </c>
      <c r="K1320" s="18" t="s">
        <v>78</v>
      </c>
      <c r="L1320" s="24">
        <f t="shared" si="166"/>
        <v>1</v>
      </c>
      <c r="M1320" s="23" t="str">
        <f t="shared" si="167"/>
        <v/>
      </c>
      <c r="N1320" s="9" t="str">
        <f t="shared" si="168"/>
        <v/>
      </c>
      <c r="O1320" s="11" t="str">
        <f t="shared" si="169"/>
        <v/>
      </c>
      <c r="P1320" s="28">
        <f t="shared" si="170"/>
        <v>0.1</v>
      </c>
      <c r="Q1320" s="28">
        <f t="shared" si="171"/>
        <v>0.04</v>
      </c>
    </row>
    <row r="1321" spans="1:17" x14ac:dyDescent="0.2">
      <c r="A1321" s="5">
        <v>41897</v>
      </c>
      <c r="B1321" s="6">
        <v>43</v>
      </c>
      <c r="C1321" s="6">
        <v>2</v>
      </c>
      <c r="D1321" s="6" t="s">
        <v>36</v>
      </c>
      <c r="E1321" s="6" t="s">
        <v>83</v>
      </c>
      <c r="F1321" s="6">
        <v>25</v>
      </c>
      <c r="G1321" s="7">
        <v>3</v>
      </c>
      <c r="H1321" s="7">
        <v>10</v>
      </c>
      <c r="I1321" s="8">
        <v>2</v>
      </c>
      <c r="J1321" s="8" t="s">
        <v>42</v>
      </c>
      <c r="K1321" s="18" t="s">
        <v>78</v>
      </c>
      <c r="L1321" s="24">
        <f t="shared" si="166"/>
        <v>1</v>
      </c>
      <c r="M1321" s="23" t="str">
        <f t="shared" si="167"/>
        <v/>
      </c>
      <c r="N1321" s="9" t="str">
        <f t="shared" si="168"/>
        <v/>
      </c>
      <c r="O1321" s="11" t="str">
        <f t="shared" si="169"/>
        <v/>
      </c>
      <c r="P1321" s="28">
        <f t="shared" si="170"/>
        <v>0.1</v>
      </c>
      <c r="Q1321" s="28">
        <f t="shared" si="171"/>
        <v>0.04</v>
      </c>
    </row>
    <row r="1322" spans="1:17" x14ac:dyDescent="0.2">
      <c r="A1322" s="5">
        <v>41897</v>
      </c>
      <c r="B1322" s="6">
        <v>43</v>
      </c>
      <c r="C1322" s="6">
        <v>2</v>
      </c>
      <c r="D1322" s="6" t="s">
        <v>36</v>
      </c>
      <c r="E1322" s="6" t="s">
        <v>83</v>
      </c>
      <c r="F1322" s="6">
        <v>25</v>
      </c>
      <c r="G1322" s="7">
        <v>3</v>
      </c>
      <c r="H1322" s="7">
        <v>10</v>
      </c>
      <c r="I1322" s="8">
        <v>2</v>
      </c>
      <c r="J1322" s="8" t="s">
        <v>42</v>
      </c>
      <c r="K1322" s="18" t="s">
        <v>51</v>
      </c>
      <c r="L1322" s="24">
        <f t="shared" si="166"/>
        <v>1</v>
      </c>
      <c r="M1322" s="23" t="str">
        <f t="shared" si="167"/>
        <v/>
      </c>
      <c r="N1322" s="9" t="str">
        <f t="shared" si="168"/>
        <v/>
      </c>
      <c r="O1322" s="11" t="str">
        <f t="shared" si="169"/>
        <v/>
      </c>
      <c r="P1322" s="28">
        <f t="shared" si="170"/>
        <v>0.1</v>
      </c>
      <c r="Q1322" s="28">
        <f t="shared" si="171"/>
        <v>0.04</v>
      </c>
    </row>
    <row r="1323" spans="1:17" x14ac:dyDescent="0.2">
      <c r="A1323" s="5">
        <v>41897</v>
      </c>
      <c r="B1323" s="6">
        <v>43</v>
      </c>
      <c r="C1323" s="6">
        <v>2</v>
      </c>
      <c r="D1323" s="6" t="s">
        <v>36</v>
      </c>
      <c r="E1323" s="6" t="s">
        <v>83</v>
      </c>
      <c r="F1323" s="6">
        <v>25</v>
      </c>
      <c r="G1323" s="7">
        <v>3</v>
      </c>
      <c r="H1323" s="7">
        <v>10</v>
      </c>
      <c r="I1323" s="8">
        <v>3</v>
      </c>
      <c r="J1323" s="8" t="s">
        <v>42</v>
      </c>
      <c r="K1323" s="18" t="s">
        <v>78</v>
      </c>
      <c r="L1323" s="24">
        <f t="shared" si="166"/>
        <v>1</v>
      </c>
      <c r="M1323" s="23" t="str">
        <f t="shared" si="167"/>
        <v/>
      </c>
      <c r="N1323" s="9" t="str">
        <f t="shared" si="168"/>
        <v/>
      </c>
      <c r="O1323" s="11" t="str">
        <f t="shared" si="169"/>
        <v/>
      </c>
      <c r="P1323" s="28">
        <f t="shared" si="170"/>
        <v>0.1</v>
      </c>
      <c r="Q1323" s="28">
        <f t="shared" si="171"/>
        <v>0.04</v>
      </c>
    </row>
    <row r="1324" spans="1:17" x14ac:dyDescent="0.2">
      <c r="A1324" s="5">
        <v>41897</v>
      </c>
      <c r="B1324" s="6">
        <v>43</v>
      </c>
      <c r="C1324" s="6">
        <v>2</v>
      </c>
      <c r="D1324" s="6" t="s">
        <v>36</v>
      </c>
      <c r="E1324" s="6" t="s">
        <v>83</v>
      </c>
      <c r="F1324" s="6">
        <v>25</v>
      </c>
      <c r="G1324" s="7">
        <v>3</v>
      </c>
      <c r="H1324" s="7">
        <v>10</v>
      </c>
      <c r="I1324" s="8">
        <v>4</v>
      </c>
      <c r="J1324" s="8" t="s">
        <v>42</v>
      </c>
      <c r="K1324" s="18" t="s">
        <v>51</v>
      </c>
      <c r="L1324" s="24">
        <f t="shared" si="166"/>
        <v>1</v>
      </c>
      <c r="M1324" s="23" t="str">
        <f t="shared" si="167"/>
        <v/>
      </c>
      <c r="N1324" s="9" t="str">
        <f t="shared" si="168"/>
        <v/>
      </c>
      <c r="O1324" s="11" t="str">
        <f t="shared" si="169"/>
        <v/>
      </c>
      <c r="P1324" s="28">
        <f t="shared" si="170"/>
        <v>0.1</v>
      </c>
      <c r="Q1324" s="28">
        <f t="shared" si="171"/>
        <v>0.04</v>
      </c>
    </row>
    <row r="1325" spans="1:17" x14ac:dyDescent="0.2">
      <c r="A1325" s="5">
        <v>41897</v>
      </c>
      <c r="B1325" s="6">
        <v>43</v>
      </c>
      <c r="C1325" s="6">
        <v>2</v>
      </c>
      <c r="D1325" s="6" t="s">
        <v>36</v>
      </c>
      <c r="E1325" s="6" t="s">
        <v>83</v>
      </c>
      <c r="F1325" s="6">
        <v>25</v>
      </c>
      <c r="G1325" s="7">
        <v>3</v>
      </c>
      <c r="H1325" s="7">
        <v>10</v>
      </c>
      <c r="I1325" s="8">
        <v>4</v>
      </c>
      <c r="J1325" s="8" t="s">
        <v>42</v>
      </c>
      <c r="K1325" s="18" t="s">
        <v>48</v>
      </c>
      <c r="L1325" s="24">
        <f t="shared" si="166"/>
        <v>1</v>
      </c>
      <c r="M1325" s="23" t="str">
        <f t="shared" si="167"/>
        <v/>
      </c>
      <c r="N1325" s="9" t="str">
        <f t="shared" si="168"/>
        <v/>
      </c>
      <c r="O1325" s="11" t="str">
        <f t="shared" si="169"/>
        <v/>
      </c>
      <c r="P1325" s="28">
        <f t="shared" si="170"/>
        <v>0.1</v>
      </c>
      <c r="Q1325" s="28">
        <f t="shared" si="171"/>
        <v>0.04</v>
      </c>
    </row>
    <row r="1326" spans="1:17" x14ac:dyDescent="0.2">
      <c r="A1326" s="5">
        <v>41897</v>
      </c>
      <c r="B1326" s="6">
        <v>43</v>
      </c>
      <c r="C1326" s="6">
        <v>2</v>
      </c>
      <c r="D1326" s="6" t="s">
        <v>36</v>
      </c>
      <c r="E1326" s="6" t="s">
        <v>83</v>
      </c>
      <c r="F1326" s="6">
        <v>25</v>
      </c>
      <c r="G1326" s="7">
        <v>3</v>
      </c>
      <c r="H1326" s="7">
        <v>10</v>
      </c>
      <c r="I1326" s="8">
        <v>5</v>
      </c>
      <c r="J1326" s="8" t="s">
        <v>42</v>
      </c>
      <c r="K1326" s="18" t="s">
        <v>59</v>
      </c>
      <c r="L1326" s="24">
        <f t="shared" si="166"/>
        <v>1</v>
      </c>
      <c r="M1326" s="23" t="str">
        <f t="shared" si="167"/>
        <v/>
      </c>
      <c r="N1326" s="9" t="str">
        <f t="shared" si="168"/>
        <v/>
      </c>
      <c r="O1326" s="11" t="str">
        <f t="shared" si="169"/>
        <v/>
      </c>
      <c r="P1326" s="28">
        <f t="shared" si="170"/>
        <v>0.1</v>
      </c>
      <c r="Q1326" s="28">
        <f t="shared" si="171"/>
        <v>0.04</v>
      </c>
    </row>
    <row r="1327" spans="1:17" x14ac:dyDescent="0.2">
      <c r="A1327" s="5">
        <v>41897</v>
      </c>
      <c r="B1327" s="6">
        <v>43</v>
      </c>
      <c r="C1327" s="6">
        <v>2</v>
      </c>
      <c r="D1327" s="6" t="s">
        <v>36</v>
      </c>
      <c r="E1327" s="6" t="s">
        <v>83</v>
      </c>
      <c r="F1327" s="6">
        <v>25</v>
      </c>
      <c r="G1327" s="7">
        <v>3</v>
      </c>
      <c r="H1327" s="7">
        <v>10</v>
      </c>
      <c r="I1327" s="8">
        <v>5</v>
      </c>
      <c r="J1327" s="8" t="s">
        <v>42</v>
      </c>
      <c r="K1327" s="18" t="s">
        <v>51</v>
      </c>
      <c r="L1327" s="24">
        <f t="shared" si="166"/>
        <v>1</v>
      </c>
      <c r="M1327" s="23" t="str">
        <f t="shared" si="167"/>
        <v/>
      </c>
      <c r="N1327" s="9" t="str">
        <f t="shared" si="168"/>
        <v/>
      </c>
      <c r="O1327" s="11" t="str">
        <f t="shared" si="169"/>
        <v/>
      </c>
      <c r="P1327" s="28">
        <f t="shared" si="170"/>
        <v>0.1</v>
      </c>
      <c r="Q1327" s="28">
        <f t="shared" si="171"/>
        <v>0.04</v>
      </c>
    </row>
    <row r="1328" spans="1:17" x14ac:dyDescent="0.2">
      <c r="A1328" s="5">
        <v>41897</v>
      </c>
      <c r="B1328" s="6">
        <v>43</v>
      </c>
      <c r="C1328" s="6">
        <v>2</v>
      </c>
      <c r="D1328" s="6" t="s">
        <v>36</v>
      </c>
      <c r="E1328" s="6" t="s">
        <v>83</v>
      </c>
      <c r="F1328" s="6">
        <v>25</v>
      </c>
      <c r="G1328" s="7">
        <v>3</v>
      </c>
      <c r="H1328" s="7">
        <v>10</v>
      </c>
      <c r="I1328" s="8">
        <v>6</v>
      </c>
      <c r="J1328" s="8" t="s">
        <v>62</v>
      </c>
      <c r="K1328" s="18" t="s">
        <v>51</v>
      </c>
      <c r="L1328" s="24">
        <f t="shared" si="166"/>
        <v>1</v>
      </c>
      <c r="M1328" s="23" t="str">
        <f t="shared" si="167"/>
        <v/>
      </c>
      <c r="N1328" s="9" t="str">
        <f t="shared" si="168"/>
        <v/>
      </c>
      <c r="O1328" s="11" t="str">
        <f t="shared" si="169"/>
        <v/>
      </c>
      <c r="P1328" s="28">
        <f t="shared" si="170"/>
        <v>0.1</v>
      </c>
      <c r="Q1328" s="28">
        <f t="shared" si="171"/>
        <v>0.04</v>
      </c>
    </row>
    <row r="1329" spans="1:17" x14ac:dyDescent="0.2">
      <c r="A1329" s="5">
        <v>41897</v>
      </c>
      <c r="B1329" s="6">
        <v>43</v>
      </c>
      <c r="C1329" s="6">
        <v>2</v>
      </c>
      <c r="D1329" s="6" t="s">
        <v>36</v>
      </c>
      <c r="E1329" s="6" t="s">
        <v>83</v>
      </c>
      <c r="F1329" s="6">
        <v>25</v>
      </c>
      <c r="G1329" s="7">
        <v>3</v>
      </c>
      <c r="H1329" s="7">
        <v>10</v>
      </c>
      <c r="I1329" s="8">
        <v>7</v>
      </c>
      <c r="J1329" s="8" t="s">
        <v>41</v>
      </c>
      <c r="K1329" s="18" t="s">
        <v>64</v>
      </c>
      <c r="L1329" s="24">
        <f t="shared" si="166"/>
        <v>1</v>
      </c>
      <c r="M1329" s="23" t="str">
        <f t="shared" si="167"/>
        <v/>
      </c>
      <c r="N1329" s="9" t="str">
        <f t="shared" si="168"/>
        <v/>
      </c>
      <c r="O1329" s="11" t="str">
        <f t="shared" si="169"/>
        <v/>
      </c>
      <c r="P1329" s="28">
        <f t="shared" si="170"/>
        <v>0.1</v>
      </c>
      <c r="Q1329" s="28">
        <f t="shared" si="171"/>
        <v>0.04</v>
      </c>
    </row>
    <row r="1330" spans="1:17" x14ac:dyDescent="0.2">
      <c r="A1330" s="5">
        <v>41897</v>
      </c>
      <c r="B1330" s="6">
        <v>43</v>
      </c>
      <c r="C1330" s="6">
        <v>2</v>
      </c>
      <c r="D1330" s="6" t="s">
        <v>36</v>
      </c>
      <c r="E1330" s="6" t="s">
        <v>83</v>
      </c>
      <c r="F1330" s="6">
        <v>25</v>
      </c>
      <c r="G1330" s="7">
        <v>3</v>
      </c>
      <c r="H1330" s="7">
        <v>10</v>
      </c>
      <c r="I1330" s="8">
        <v>8</v>
      </c>
      <c r="J1330" s="8" t="s">
        <v>42</v>
      </c>
      <c r="K1330" s="18" t="s">
        <v>78</v>
      </c>
      <c r="L1330" s="24">
        <f t="shared" si="166"/>
        <v>1</v>
      </c>
      <c r="M1330" s="23" t="str">
        <f t="shared" si="167"/>
        <v/>
      </c>
      <c r="N1330" s="9" t="str">
        <f t="shared" si="168"/>
        <v/>
      </c>
      <c r="O1330" s="11" t="str">
        <f t="shared" si="169"/>
        <v/>
      </c>
      <c r="P1330" s="28">
        <f t="shared" si="170"/>
        <v>0.1</v>
      </c>
      <c r="Q1330" s="28">
        <f t="shared" si="171"/>
        <v>0.04</v>
      </c>
    </row>
    <row r="1331" spans="1:17" x14ac:dyDescent="0.2">
      <c r="A1331" s="5">
        <v>41897</v>
      </c>
      <c r="B1331" s="6">
        <v>43</v>
      </c>
      <c r="C1331" s="6">
        <v>2</v>
      </c>
      <c r="D1331" s="6" t="s">
        <v>36</v>
      </c>
      <c r="E1331" s="6" t="s">
        <v>83</v>
      </c>
      <c r="F1331" s="6">
        <v>25</v>
      </c>
      <c r="G1331" s="7">
        <v>3</v>
      </c>
      <c r="H1331" s="7">
        <v>10</v>
      </c>
      <c r="I1331" s="8">
        <v>9</v>
      </c>
      <c r="J1331" s="8" t="s">
        <v>32</v>
      </c>
      <c r="K1331" s="18" t="s">
        <v>46</v>
      </c>
      <c r="L1331" s="24">
        <f t="shared" si="166"/>
        <v>1</v>
      </c>
      <c r="M1331" s="23" t="str">
        <f t="shared" si="167"/>
        <v/>
      </c>
      <c r="N1331" s="9" t="str">
        <f t="shared" si="168"/>
        <v/>
      </c>
      <c r="O1331" s="11" t="str">
        <f t="shared" si="169"/>
        <v/>
      </c>
      <c r="P1331" s="28">
        <f t="shared" si="170"/>
        <v>0.1</v>
      </c>
      <c r="Q1331" s="28">
        <f t="shared" si="171"/>
        <v>0.04</v>
      </c>
    </row>
    <row r="1332" spans="1:17" x14ac:dyDescent="0.2">
      <c r="A1332" s="5">
        <v>41897</v>
      </c>
      <c r="B1332" s="6">
        <v>43</v>
      </c>
      <c r="C1332" s="6">
        <v>2</v>
      </c>
      <c r="D1332" s="6" t="s">
        <v>36</v>
      </c>
      <c r="E1332" s="6" t="s">
        <v>83</v>
      </c>
      <c r="F1332" s="6">
        <v>25</v>
      </c>
      <c r="G1332" s="7">
        <v>3</v>
      </c>
      <c r="H1332" s="7">
        <v>10</v>
      </c>
      <c r="I1332" s="8">
        <v>9</v>
      </c>
      <c r="J1332" s="8" t="s">
        <v>32</v>
      </c>
      <c r="K1332" s="18" t="s">
        <v>51</v>
      </c>
      <c r="L1332" s="24">
        <f t="shared" si="166"/>
        <v>1</v>
      </c>
      <c r="M1332" s="23" t="str">
        <f t="shared" si="167"/>
        <v/>
      </c>
      <c r="N1332" s="9" t="str">
        <f t="shared" si="168"/>
        <v/>
      </c>
      <c r="O1332" s="11" t="str">
        <f t="shared" si="169"/>
        <v/>
      </c>
      <c r="P1332" s="28">
        <f t="shared" si="170"/>
        <v>0.1</v>
      </c>
      <c r="Q1332" s="28">
        <f t="shared" si="171"/>
        <v>0.04</v>
      </c>
    </row>
    <row r="1333" spans="1:17" x14ac:dyDescent="0.2">
      <c r="A1333" s="5">
        <v>41897</v>
      </c>
      <c r="B1333" s="6">
        <v>43</v>
      </c>
      <c r="C1333" s="6">
        <v>2</v>
      </c>
      <c r="D1333" s="6" t="s">
        <v>36</v>
      </c>
      <c r="E1333" s="6" t="s">
        <v>83</v>
      </c>
      <c r="F1333" s="6">
        <v>25</v>
      </c>
      <c r="G1333" s="7">
        <v>3</v>
      </c>
      <c r="H1333" s="7">
        <v>10</v>
      </c>
      <c r="I1333" s="8">
        <v>10</v>
      </c>
      <c r="J1333" s="8" t="s">
        <v>39</v>
      </c>
      <c r="K1333" s="18" t="s">
        <v>51</v>
      </c>
      <c r="L1333" s="24">
        <f t="shared" si="166"/>
        <v>1</v>
      </c>
      <c r="M1333" s="23" t="str">
        <f t="shared" si="167"/>
        <v/>
      </c>
      <c r="N1333" s="9" t="str">
        <f t="shared" si="168"/>
        <v/>
      </c>
      <c r="O1333" s="11" t="str">
        <f t="shared" si="169"/>
        <v/>
      </c>
      <c r="P1333" s="28">
        <f t="shared" si="170"/>
        <v>0.1</v>
      </c>
      <c r="Q1333" s="28">
        <f t="shared" si="171"/>
        <v>0.04</v>
      </c>
    </row>
    <row r="1334" spans="1:17" x14ac:dyDescent="0.2">
      <c r="L1334" s="24">
        <f t="shared" si="166"/>
        <v>1</v>
      </c>
      <c r="M1334" s="23" t="str">
        <f t="shared" si="167"/>
        <v/>
      </c>
      <c r="N1334" s="9" t="str">
        <f t="shared" si="168"/>
        <v/>
      </c>
      <c r="O1334" s="11" t="str">
        <f t="shared" si="169"/>
        <v/>
      </c>
      <c r="P1334" s="28" t="e">
        <f t="shared" si="170"/>
        <v>#DIV/0!</v>
      </c>
      <c r="Q1334" s="28" t="e">
        <f t="shared" si="171"/>
        <v>#DIV/0!</v>
      </c>
    </row>
    <row r="1335" spans="1:17" x14ac:dyDescent="0.2">
      <c r="A1335" s="5"/>
      <c r="L1335" s="24">
        <f t="shared" si="166"/>
        <v>1</v>
      </c>
      <c r="M1335" s="23" t="str">
        <f t="shared" si="167"/>
        <v/>
      </c>
      <c r="N1335" s="9" t="str">
        <f t="shared" si="168"/>
        <v/>
      </c>
      <c r="O1335" s="11" t="str">
        <f t="shared" si="169"/>
        <v/>
      </c>
      <c r="P1335" s="28" t="e">
        <f t="shared" si="170"/>
        <v>#DIV/0!</v>
      </c>
      <c r="Q1335" s="28" t="e">
        <f t="shared" si="171"/>
        <v>#DIV/0!</v>
      </c>
    </row>
    <row r="1336" spans="1:17" x14ac:dyDescent="0.2">
      <c r="A1336" s="5"/>
      <c r="L1336" s="24">
        <f t="shared" si="166"/>
        <v>1</v>
      </c>
      <c r="M1336" s="23" t="str">
        <f t="shared" si="167"/>
        <v/>
      </c>
      <c r="N1336" s="9" t="str">
        <f t="shared" si="168"/>
        <v/>
      </c>
      <c r="O1336" s="11" t="str">
        <f t="shared" si="169"/>
        <v/>
      </c>
      <c r="P1336" s="28" t="e">
        <f t="shared" si="170"/>
        <v>#DIV/0!</v>
      </c>
      <c r="Q1336" s="28" t="e">
        <f t="shared" si="171"/>
        <v>#DIV/0!</v>
      </c>
    </row>
    <row r="1337" spans="1:17" x14ac:dyDescent="0.2">
      <c r="A1337" s="5"/>
      <c r="L1337" s="24">
        <f t="shared" si="166"/>
        <v>1</v>
      </c>
      <c r="M1337" s="23" t="str">
        <f t="shared" si="167"/>
        <v/>
      </c>
      <c r="N1337" s="9" t="str">
        <f t="shared" si="168"/>
        <v/>
      </c>
      <c r="O1337" s="11" t="str">
        <f t="shared" si="169"/>
        <v/>
      </c>
      <c r="P1337" s="28" t="e">
        <f t="shared" si="170"/>
        <v>#DIV/0!</v>
      </c>
      <c r="Q1337" s="28" t="e">
        <f t="shared" si="171"/>
        <v>#DIV/0!</v>
      </c>
    </row>
    <row r="1338" spans="1:17" x14ac:dyDescent="0.2">
      <c r="A1338" s="5"/>
      <c r="L1338" s="24">
        <f t="shared" si="166"/>
        <v>1</v>
      </c>
      <c r="M1338" s="23" t="str">
        <f t="shared" si="167"/>
        <v/>
      </c>
      <c r="N1338" s="9" t="str">
        <f t="shared" si="168"/>
        <v/>
      </c>
      <c r="O1338" s="11" t="str">
        <f t="shared" si="169"/>
        <v/>
      </c>
      <c r="P1338" s="28" t="e">
        <f t="shared" si="170"/>
        <v>#DIV/0!</v>
      </c>
      <c r="Q1338" s="28" t="e">
        <f t="shared" si="171"/>
        <v>#DIV/0!</v>
      </c>
    </row>
    <row r="1339" spans="1:17" x14ac:dyDescent="0.2">
      <c r="A1339" s="5"/>
      <c r="L1339" s="24">
        <f t="shared" si="166"/>
        <v>1</v>
      </c>
      <c r="M1339" s="23" t="str">
        <f t="shared" si="167"/>
        <v/>
      </c>
      <c r="N1339" s="9" t="str">
        <f t="shared" si="168"/>
        <v/>
      </c>
      <c r="O1339" s="11" t="str">
        <f t="shared" si="169"/>
        <v/>
      </c>
      <c r="P1339" s="28" t="e">
        <f t="shared" si="170"/>
        <v>#DIV/0!</v>
      </c>
      <c r="Q1339" s="28" t="e">
        <f t="shared" si="171"/>
        <v>#DIV/0!</v>
      </c>
    </row>
    <row r="1340" spans="1:17" x14ac:dyDescent="0.2">
      <c r="A1340" s="5"/>
      <c r="L1340" s="24">
        <f t="shared" si="166"/>
        <v>1</v>
      </c>
      <c r="M1340" s="23" t="str">
        <f t="shared" si="167"/>
        <v/>
      </c>
      <c r="N1340" s="9" t="str">
        <f t="shared" si="168"/>
        <v/>
      </c>
      <c r="O1340" s="11" t="str">
        <f t="shared" si="169"/>
        <v/>
      </c>
      <c r="P1340" s="28" t="e">
        <f t="shared" si="170"/>
        <v>#DIV/0!</v>
      </c>
      <c r="Q1340" s="28" t="e">
        <f t="shared" si="171"/>
        <v>#DIV/0!</v>
      </c>
    </row>
    <row r="1341" spans="1:17" x14ac:dyDescent="0.2">
      <c r="A1341" s="5"/>
      <c r="L1341" s="24">
        <f t="shared" si="166"/>
        <v>1</v>
      </c>
      <c r="M1341" s="23" t="str">
        <f t="shared" si="167"/>
        <v/>
      </c>
      <c r="N1341" s="9" t="str">
        <f t="shared" si="168"/>
        <v/>
      </c>
      <c r="O1341" s="11" t="str">
        <f t="shared" si="169"/>
        <v/>
      </c>
      <c r="P1341" s="28" t="e">
        <f t="shared" si="170"/>
        <v>#DIV/0!</v>
      </c>
      <c r="Q1341" s="28" t="e">
        <f t="shared" si="171"/>
        <v>#DIV/0!</v>
      </c>
    </row>
    <row r="1342" spans="1:17" x14ac:dyDescent="0.2">
      <c r="A1342" s="5"/>
      <c r="L1342" s="24">
        <f t="shared" si="166"/>
        <v>1</v>
      </c>
      <c r="M1342" s="23" t="str">
        <f t="shared" si="167"/>
        <v/>
      </c>
      <c r="N1342" s="9" t="str">
        <f t="shared" si="168"/>
        <v/>
      </c>
      <c r="O1342" s="11" t="str">
        <f t="shared" si="169"/>
        <v/>
      </c>
      <c r="P1342" s="28" t="e">
        <f t="shared" si="170"/>
        <v>#DIV/0!</v>
      </c>
      <c r="Q1342" s="28" t="e">
        <f t="shared" si="171"/>
        <v>#DIV/0!</v>
      </c>
    </row>
    <row r="1343" spans="1:17" x14ac:dyDescent="0.2">
      <c r="A1343" s="5"/>
      <c r="L1343" s="24">
        <f t="shared" si="166"/>
        <v>1</v>
      </c>
      <c r="M1343" s="23" t="str">
        <f t="shared" si="167"/>
        <v/>
      </c>
      <c r="N1343" s="9" t="str">
        <f t="shared" si="168"/>
        <v/>
      </c>
      <c r="O1343" s="11" t="str">
        <f t="shared" si="169"/>
        <v/>
      </c>
      <c r="P1343" s="28" t="e">
        <f t="shared" si="170"/>
        <v>#DIV/0!</v>
      </c>
      <c r="Q1343" s="28" t="e">
        <f t="shared" si="171"/>
        <v>#DIV/0!</v>
      </c>
    </row>
    <row r="1344" spans="1:17" x14ac:dyDescent="0.2">
      <c r="A1344" s="5"/>
      <c r="L1344" s="24">
        <f t="shared" si="166"/>
        <v>1</v>
      </c>
      <c r="M1344" s="23" t="str">
        <f t="shared" si="167"/>
        <v/>
      </c>
      <c r="N1344" s="9" t="str">
        <f t="shared" si="168"/>
        <v/>
      </c>
      <c r="O1344" s="11" t="str">
        <f t="shared" si="169"/>
        <v/>
      </c>
      <c r="P1344" s="28" t="e">
        <f t="shared" si="170"/>
        <v>#DIV/0!</v>
      </c>
      <c r="Q1344" s="28" t="e">
        <f t="shared" si="171"/>
        <v>#DIV/0!</v>
      </c>
    </row>
    <row r="1345" spans="1:17" x14ac:dyDescent="0.2">
      <c r="A1345" s="5"/>
      <c r="L1345" s="24">
        <f t="shared" si="166"/>
        <v>1</v>
      </c>
      <c r="M1345" s="23" t="str">
        <f t="shared" si="167"/>
        <v/>
      </c>
      <c r="N1345" s="9" t="str">
        <f t="shared" si="168"/>
        <v/>
      </c>
      <c r="O1345" s="11" t="str">
        <f t="shared" si="169"/>
        <v/>
      </c>
      <c r="P1345" s="28" t="e">
        <f t="shared" si="170"/>
        <v>#DIV/0!</v>
      </c>
      <c r="Q1345" s="28" t="e">
        <f t="shared" si="171"/>
        <v>#DIV/0!</v>
      </c>
    </row>
    <row r="1346" spans="1:17" x14ac:dyDescent="0.2">
      <c r="A1346" s="5"/>
      <c r="L1346" s="24">
        <f t="shared" si="166"/>
        <v>1</v>
      </c>
      <c r="M1346" s="23" t="str">
        <f t="shared" si="167"/>
        <v/>
      </c>
      <c r="N1346" s="9" t="str">
        <f t="shared" si="168"/>
        <v/>
      </c>
      <c r="O1346" s="11" t="str">
        <f t="shared" si="169"/>
        <v/>
      </c>
      <c r="P1346" s="28" t="e">
        <f t="shared" si="170"/>
        <v>#DIV/0!</v>
      </c>
      <c r="Q1346" s="28" t="e">
        <f t="shared" si="171"/>
        <v>#DIV/0!</v>
      </c>
    </row>
    <row r="1347" spans="1:17" x14ac:dyDescent="0.2">
      <c r="A1347" s="5"/>
      <c r="L1347" s="24">
        <f t="shared" si="166"/>
        <v>1</v>
      </c>
      <c r="M1347" s="23" t="str">
        <f t="shared" si="167"/>
        <v/>
      </c>
      <c r="N1347" s="9" t="str">
        <f t="shared" si="168"/>
        <v/>
      </c>
      <c r="O1347" s="11" t="str">
        <f t="shared" si="169"/>
        <v/>
      </c>
      <c r="P1347" s="28" t="e">
        <f t="shared" si="170"/>
        <v>#DIV/0!</v>
      </c>
      <c r="Q1347" s="28" t="e">
        <f t="shared" si="171"/>
        <v>#DIV/0!</v>
      </c>
    </row>
    <row r="1348" spans="1:17" x14ac:dyDescent="0.2">
      <c r="A1348" s="5"/>
      <c r="L1348" s="24">
        <f t="shared" si="166"/>
        <v>1</v>
      </c>
      <c r="M1348" s="23" t="str">
        <f t="shared" si="167"/>
        <v/>
      </c>
      <c r="N1348" s="9" t="str">
        <f t="shared" si="168"/>
        <v/>
      </c>
      <c r="O1348" s="11" t="str">
        <f t="shared" si="169"/>
        <v/>
      </c>
      <c r="P1348" s="28" t="e">
        <f t="shared" si="170"/>
        <v>#DIV/0!</v>
      </c>
      <c r="Q1348" s="28" t="e">
        <f t="shared" si="171"/>
        <v>#DIV/0!</v>
      </c>
    </row>
    <row r="1349" spans="1:17" x14ac:dyDescent="0.2">
      <c r="A1349" s="5"/>
      <c r="L1349" s="24">
        <f t="shared" si="166"/>
        <v>1</v>
      </c>
      <c r="M1349" s="23" t="str">
        <f t="shared" si="167"/>
        <v/>
      </c>
      <c r="N1349" s="9" t="str">
        <f t="shared" si="168"/>
        <v/>
      </c>
      <c r="O1349" s="11" t="str">
        <f t="shared" si="169"/>
        <v/>
      </c>
      <c r="P1349" s="28" t="e">
        <f t="shared" si="170"/>
        <v>#DIV/0!</v>
      </c>
      <c r="Q1349" s="28" t="e">
        <f t="shared" si="171"/>
        <v>#DIV/0!</v>
      </c>
    </row>
    <row r="1350" spans="1:17" x14ac:dyDescent="0.2">
      <c r="A1350" s="5"/>
      <c r="L1350" s="24">
        <f t="shared" si="166"/>
        <v>1</v>
      </c>
      <c r="M1350" s="23" t="str">
        <f t="shared" si="167"/>
        <v/>
      </c>
      <c r="N1350" s="9" t="str">
        <f t="shared" si="168"/>
        <v/>
      </c>
      <c r="O1350" s="11" t="str">
        <f t="shared" si="169"/>
        <v/>
      </c>
      <c r="P1350" s="28" t="e">
        <f t="shared" si="170"/>
        <v>#DIV/0!</v>
      </c>
      <c r="Q1350" s="28" t="e">
        <f t="shared" si="171"/>
        <v>#DIV/0!</v>
      </c>
    </row>
    <row r="1351" spans="1:17" x14ac:dyDescent="0.2">
      <c r="A1351" s="5"/>
      <c r="L1351" s="24">
        <f t="shared" si="166"/>
        <v>1</v>
      </c>
      <c r="M1351" s="23" t="str">
        <f t="shared" si="167"/>
        <v/>
      </c>
      <c r="N1351" s="9" t="str">
        <f t="shared" si="168"/>
        <v/>
      </c>
      <c r="O1351" s="11" t="str">
        <f t="shared" si="169"/>
        <v/>
      </c>
      <c r="P1351" s="28" t="e">
        <f t="shared" si="170"/>
        <v>#DIV/0!</v>
      </c>
      <c r="Q1351" s="28" t="e">
        <f t="shared" si="171"/>
        <v>#DIV/0!</v>
      </c>
    </row>
    <row r="1352" spans="1:17" x14ac:dyDescent="0.2">
      <c r="A1352" s="5"/>
      <c r="L1352" s="24">
        <f t="shared" si="166"/>
        <v>1</v>
      </c>
      <c r="M1352" s="23" t="str">
        <f t="shared" si="167"/>
        <v/>
      </c>
      <c r="N1352" s="9" t="str">
        <f t="shared" si="168"/>
        <v/>
      </c>
      <c r="O1352" s="11" t="str">
        <f t="shared" si="169"/>
        <v/>
      </c>
      <c r="P1352" s="28" t="e">
        <f t="shared" si="170"/>
        <v>#DIV/0!</v>
      </c>
      <c r="Q1352" s="28" t="e">
        <f t="shared" si="171"/>
        <v>#DIV/0!</v>
      </c>
    </row>
    <row r="1353" spans="1:17" x14ac:dyDescent="0.2">
      <c r="A1353" s="5"/>
      <c r="L1353" s="24">
        <f t="shared" si="166"/>
        <v>1</v>
      </c>
      <c r="M1353" s="23" t="str">
        <f t="shared" si="167"/>
        <v/>
      </c>
      <c r="N1353" s="9" t="str">
        <f t="shared" si="168"/>
        <v/>
      </c>
      <c r="O1353" s="11" t="str">
        <f t="shared" si="169"/>
        <v/>
      </c>
      <c r="P1353" s="28" t="e">
        <f t="shared" si="170"/>
        <v>#DIV/0!</v>
      </c>
      <c r="Q1353" s="28" t="e">
        <f t="shared" si="171"/>
        <v>#DIV/0!</v>
      </c>
    </row>
    <row r="1354" spans="1:17" x14ac:dyDescent="0.2">
      <c r="A1354" s="5"/>
      <c r="L1354" s="24">
        <f t="shared" si="166"/>
        <v>1</v>
      </c>
      <c r="M1354" s="23" t="str">
        <f t="shared" si="167"/>
        <v/>
      </c>
      <c r="N1354" s="9" t="str">
        <f t="shared" si="168"/>
        <v/>
      </c>
      <c r="O1354" s="11" t="str">
        <f t="shared" si="169"/>
        <v/>
      </c>
      <c r="P1354" s="28" t="e">
        <f t="shared" si="170"/>
        <v>#DIV/0!</v>
      </c>
      <c r="Q1354" s="28" t="e">
        <f t="shared" si="171"/>
        <v>#DIV/0!</v>
      </c>
    </row>
    <row r="1355" spans="1:17" x14ac:dyDescent="0.2">
      <c r="A1355" s="5"/>
      <c r="L1355" s="24">
        <f t="shared" si="166"/>
        <v>1</v>
      </c>
      <c r="M1355" s="23" t="str">
        <f t="shared" si="167"/>
        <v/>
      </c>
      <c r="N1355" s="9" t="str">
        <f t="shared" si="168"/>
        <v/>
      </c>
      <c r="O1355" s="11" t="str">
        <f t="shared" si="169"/>
        <v/>
      </c>
      <c r="P1355" s="28" t="e">
        <f t="shared" si="170"/>
        <v>#DIV/0!</v>
      </c>
      <c r="Q1355" s="28" t="e">
        <f t="shared" si="171"/>
        <v>#DIV/0!</v>
      </c>
    </row>
    <row r="1356" spans="1:17" x14ac:dyDescent="0.2">
      <c r="A1356" s="5"/>
      <c r="L1356" s="24">
        <f t="shared" si="166"/>
        <v>1</v>
      </c>
      <c r="M1356" s="23" t="str">
        <f t="shared" si="167"/>
        <v/>
      </c>
      <c r="N1356" s="9" t="str">
        <f t="shared" si="168"/>
        <v/>
      </c>
      <c r="O1356" s="11" t="str">
        <f t="shared" si="169"/>
        <v/>
      </c>
      <c r="P1356" s="28" t="e">
        <f t="shared" si="170"/>
        <v>#DIV/0!</v>
      </c>
      <c r="Q1356" s="28" t="e">
        <f t="shared" si="171"/>
        <v>#DIV/0!</v>
      </c>
    </row>
    <row r="1357" spans="1:17" x14ac:dyDescent="0.2">
      <c r="A1357" s="5"/>
      <c r="L1357" s="24">
        <f t="shared" si="166"/>
        <v>1</v>
      </c>
      <c r="M1357" s="23" t="str">
        <f t="shared" si="167"/>
        <v/>
      </c>
      <c r="N1357" s="9" t="str">
        <f t="shared" si="168"/>
        <v/>
      </c>
      <c r="O1357" s="11" t="str">
        <f t="shared" si="169"/>
        <v/>
      </c>
      <c r="P1357" s="28" t="e">
        <f t="shared" si="170"/>
        <v>#DIV/0!</v>
      </c>
      <c r="Q1357" s="28" t="e">
        <f t="shared" si="171"/>
        <v>#DIV/0!</v>
      </c>
    </row>
    <row r="1358" spans="1:17" x14ac:dyDescent="0.2">
      <c r="A1358" s="5"/>
      <c r="L1358" s="24">
        <f t="shared" si="166"/>
        <v>1</v>
      </c>
      <c r="M1358" s="23" t="str">
        <f t="shared" si="167"/>
        <v/>
      </c>
      <c r="N1358" s="9" t="str">
        <f t="shared" si="168"/>
        <v/>
      </c>
      <c r="O1358" s="11" t="str">
        <f t="shared" si="169"/>
        <v/>
      </c>
      <c r="P1358" s="28" t="e">
        <f t="shared" si="170"/>
        <v>#DIV/0!</v>
      </c>
      <c r="Q1358" s="28" t="e">
        <f t="shared" si="171"/>
        <v>#DIV/0!</v>
      </c>
    </row>
    <row r="1359" spans="1:17" x14ac:dyDescent="0.2">
      <c r="A1359" s="5"/>
      <c r="L1359" s="24">
        <f t="shared" si="166"/>
        <v>1</v>
      </c>
      <c r="M1359" s="23" t="str">
        <f t="shared" si="167"/>
        <v/>
      </c>
      <c r="N1359" s="9" t="str">
        <f t="shared" si="168"/>
        <v/>
      </c>
      <c r="O1359" s="11" t="str">
        <f t="shared" si="169"/>
        <v/>
      </c>
      <c r="P1359" s="28" t="e">
        <f t="shared" si="170"/>
        <v>#DIV/0!</v>
      </c>
      <c r="Q1359" s="28" t="e">
        <f t="shared" si="171"/>
        <v>#DIV/0!</v>
      </c>
    </row>
    <row r="1360" spans="1:17" x14ac:dyDescent="0.2">
      <c r="A1360" s="5"/>
      <c r="L1360" s="24">
        <f t="shared" si="166"/>
        <v>1</v>
      </c>
      <c r="M1360" s="23" t="str">
        <f t="shared" si="167"/>
        <v/>
      </c>
      <c r="N1360" s="9" t="str">
        <f t="shared" si="168"/>
        <v/>
      </c>
      <c r="O1360" s="11" t="str">
        <f t="shared" si="169"/>
        <v/>
      </c>
      <c r="P1360" s="28" t="e">
        <f t="shared" si="170"/>
        <v>#DIV/0!</v>
      </c>
      <c r="Q1360" s="28" t="e">
        <f t="shared" si="171"/>
        <v>#DIV/0!</v>
      </c>
    </row>
    <row r="1361" spans="1:17" x14ac:dyDescent="0.2">
      <c r="A1361" s="5"/>
      <c r="L1361" s="24">
        <f t="shared" si="166"/>
        <v>1</v>
      </c>
      <c r="M1361" s="23" t="str">
        <f t="shared" si="167"/>
        <v/>
      </c>
      <c r="N1361" s="9" t="str">
        <f t="shared" si="168"/>
        <v/>
      </c>
      <c r="O1361" s="11" t="str">
        <f t="shared" si="169"/>
        <v/>
      </c>
      <c r="P1361" s="28" t="e">
        <f t="shared" si="170"/>
        <v>#DIV/0!</v>
      </c>
      <c r="Q1361" s="28" t="e">
        <f t="shared" si="171"/>
        <v>#DIV/0!</v>
      </c>
    </row>
    <row r="1362" spans="1:17" x14ac:dyDescent="0.2">
      <c r="A1362" s="5"/>
      <c r="L1362" s="24">
        <f t="shared" si="166"/>
        <v>1</v>
      </c>
      <c r="M1362" s="23" t="str">
        <f t="shared" si="167"/>
        <v/>
      </c>
      <c r="N1362" s="9" t="str">
        <f t="shared" si="168"/>
        <v/>
      </c>
      <c r="O1362" s="11" t="str">
        <f t="shared" si="169"/>
        <v/>
      </c>
      <c r="P1362" s="28" t="e">
        <f t="shared" si="170"/>
        <v>#DIV/0!</v>
      </c>
      <c r="Q1362" s="28" t="e">
        <f t="shared" si="171"/>
        <v>#DIV/0!</v>
      </c>
    </row>
    <row r="1363" spans="1:17" x14ac:dyDescent="0.2">
      <c r="A1363" s="5"/>
      <c r="L1363" s="24">
        <f t="shared" si="166"/>
        <v>1</v>
      </c>
      <c r="M1363" s="23" t="str">
        <f t="shared" si="167"/>
        <v/>
      </c>
      <c r="N1363" s="9" t="str">
        <f t="shared" si="168"/>
        <v/>
      </c>
      <c r="O1363" s="11" t="str">
        <f t="shared" si="169"/>
        <v/>
      </c>
      <c r="P1363" s="28" t="e">
        <f t="shared" si="170"/>
        <v>#DIV/0!</v>
      </c>
      <c r="Q1363" s="28" t="e">
        <f t="shared" si="171"/>
        <v>#DIV/0!</v>
      </c>
    </row>
    <row r="1364" spans="1:17" x14ac:dyDescent="0.2">
      <c r="A1364" s="5"/>
      <c r="L1364" s="24">
        <f t="shared" si="166"/>
        <v>1</v>
      </c>
      <c r="M1364" s="23" t="str">
        <f t="shared" si="167"/>
        <v/>
      </c>
      <c r="N1364" s="9" t="str">
        <f t="shared" si="168"/>
        <v/>
      </c>
      <c r="O1364" s="11" t="str">
        <f t="shared" si="169"/>
        <v/>
      </c>
      <c r="P1364" s="28" t="e">
        <f t="shared" si="170"/>
        <v>#DIV/0!</v>
      </c>
      <c r="Q1364" s="28" t="e">
        <f t="shared" si="171"/>
        <v>#DIV/0!</v>
      </c>
    </row>
    <row r="1365" spans="1:17" x14ac:dyDescent="0.2">
      <c r="A1365" s="5"/>
      <c r="L1365" s="24">
        <f t="shared" si="166"/>
        <v>1</v>
      </c>
      <c r="M1365" s="23" t="str">
        <f t="shared" si="167"/>
        <v/>
      </c>
      <c r="N1365" s="9" t="str">
        <f t="shared" si="168"/>
        <v/>
      </c>
      <c r="O1365" s="11" t="str">
        <f t="shared" si="169"/>
        <v/>
      </c>
      <c r="P1365" s="28" t="e">
        <f t="shared" si="170"/>
        <v>#DIV/0!</v>
      </c>
      <c r="Q1365" s="28" t="e">
        <f t="shared" si="171"/>
        <v>#DIV/0!</v>
      </c>
    </row>
    <row r="1366" spans="1:17" x14ac:dyDescent="0.2">
      <c r="A1366" s="5"/>
      <c r="L1366" s="24">
        <f t="shared" si="166"/>
        <v>1</v>
      </c>
      <c r="M1366" s="23" t="str">
        <f t="shared" si="167"/>
        <v/>
      </c>
      <c r="N1366" s="9" t="str">
        <f t="shared" si="168"/>
        <v/>
      </c>
      <c r="O1366" s="11" t="str">
        <f t="shared" si="169"/>
        <v/>
      </c>
      <c r="P1366" s="28" t="e">
        <f t="shared" si="170"/>
        <v>#DIV/0!</v>
      </c>
      <c r="Q1366" s="28" t="e">
        <f t="shared" si="171"/>
        <v>#DIV/0!</v>
      </c>
    </row>
    <row r="1367" spans="1:17" x14ac:dyDescent="0.2">
      <c r="A1367" s="5"/>
      <c r="L1367" s="24">
        <f t="shared" si="166"/>
        <v>1</v>
      </c>
      <c r="M1367" s="23" t="str">
        <f t="shared" si="167"/>
        <v/>
      </c>
      <c r="N1367" s="9" t="str">
        <f t="shared" si="168"/>
        <v/>
      </c>
      <c r="O1367" s="11" t="str">
        <f t="shared" si="169"/>
        <v/>
      </c>
      <c r="P1367" s="28" t="e">
        <f t="shared" si="170"/>
        <v>#DIV/0!</v>
      </c>
      <c r="Q1367" s="28" t="e">
        <f t="shared" si="171"/>
        <v>#DIV/0!</v>
      </c>
    </row>
    <row r="1368" spans="1:17" x14ac:dyDescent="0.2">
      <c r="A1368" s="5"/>
      <c r="L1368" s="24">
        <f t="shared" si="166"/>
        <v>1</v>
      </c>
      <c r="M1368" s="23" t="str">
        <f t="shared" si="167"/>
        <v/>
      </c>
      <c r="N1368" s="9" t="str">
        <f t="shared" si="168"/>
        <v/>
      </c>
      <c r="O1368" s="11" t="str">
        <f t="shared" si="169"/>
        <v/>
      </c>
      <c r="P1368" s="28" t="e">
        <f t="shared" si="170"/>
        <v>#DIV/0!</v>
      </c>
      <c r="Q1368" s="28" t="e">
        <f t="shared" si="171"/>
        <v>#DIV/0!</v>
      </c>
    </row>
    <row r="1369" spans="1:17" x14ac:dyDescent="0.2">
      <c r="A1369" s="5"/>
      <c r="L1369" s="24">
        <f t="shared" ref="L1369:L1432" si="172">IF(OR(K1369="NONE",K1369="SED"),0,IF(K1369="MIS","",1))</f>
        <v>1</v>
      </c>
      <c r="M1369" s="23" t="str">
        <f t="shared" ref="M1369:M1432" si="173">IF(OR(K1369="SA", K1369="PBUR", K1369= "BUR"), 1, "")</f>
        <v/>
      </c>
      <c r="N1369" s="9" t="str">
        <f t="shared" ref="N1369:N1432" si="174">IF(M1369&lt;&gt;1,"",IF(M1370&lt;&gt;1,1,IF(I1369=I1370,"",1)))</f>
        <v/>
      </c>
      <c r="O1369" s="11" t="str">
        <f t="shared" ref="O1369:O1432" si="175">IF(N1369=1, (N1369/F1369), "")</f>
        <v/>
      </c>
      <c r="P1369" s="28" t="e">
        <f t="shared" ref="P1369:P1432" si="176">(1/H1369)</f>
        <v>#DIV/0!</v>
      </c>
      <c r="Q1369" s="28" t="e">
        <f t="shared" ref="Q1369:Q1432" si="177">(1/F1369)</f>
        <v>#DIV/0!</v>
      </c>
    </row>
    <row r="1370" spans="1:17" x14ac:dyDescent="0.2">
      <c r="A1370" s="5"/>
      <c r="L1370" s="24">
        <f t="shared" si="172"/>
        <v>1</v>
      </c>
      <c r="M1370" s="23" t="str">
        <f t="shared" si="173"/>
        <v/>
      </c>
      <c r="N1370" s="9" t="str">
        <f t="shared" si="174"/>
        <v/>
      </c>
      <c r="O1370" s="11" t="str">
        <f t="shared" si="175"/>
        <v/>
      </c>
      <c r="P1370" s="28" t="e">
        <f t="shared" si="176"/>
        <v>#DIV/0!</v>
      </c>
      <c r="Q1370" s="28" t="e">
        <f t="shared" si="177"/>
        <v>#DIV/0!</v>
      </c>
    </row>
    <row r="1371" spans="1:17" x14ac:dyDescent="0.2">
      <c r="A1371" s="5"/>
      <c r="L1371" s="24">
        <f t="shared" si="172"/>
        <v>1</v>
      </c>
      <c r="M1371" s="23" t="str">
        <f t="shared" si="173"/>
        <v/>
      </c>
      <c r="N1371" s="9" t="str">
        <f t="shared" si="174"/>
        <v/>
      </c>
      <c r="O1371" s="11" t="str">
        <f t="shared" si="175"/>
        <v/>
      </c>
      <c r="P1371" s="28" t="e">
        <f t="shared" si="176"/>
        <v>#DIV/0!</v>
      </c>
      <c r="Q1371" s="28" t="e">
        <f t="shared" si="177"/>
        <v>#DIV/0!</v>
      </c>
    </row>
    <row r="1372" spans="1:17" x14ac:dyDescent="0.2">
      <c r="A1372" s="5"/>
      <c r="L1372" s="24">
        <f t="shared" si="172"/>
        <v>1</v>
      </c>
      <c r="M1372" s="23" t="str">
        <f t="shared" si="173"/>
        <v/>
      </c>
      <c r="N1372" s="9" t="str">
        <f t="shared" si="174"/>
        <v/>
      </c>
      <c r="O1372" s="11" t="str">
        <f t="shared" si="175"/>
        <v/>
      </c>
      <c r="P1372" s="28" t="e">
        <f t="shared" si="176"/>
        <v>#DIV/0!</v>
      </c>
      <c r="Q1372" s="28" t="e">
        <f t="shared" si="177"/>
        <v>#DIV/0!</v>
      </c>
    </row>
    <row r="1373" spans="1:17" x14ac:dyDescent="0.2">
      <c r="A1373" s="5"/>
      <c r="L1373" s="24">
        <f t="shared" si="172"/>
        <v>1</v>
      </c>
      <c r="M1373" s="23" t="str">
        <f t="shared" si="173"/>
        <v/>
      </c>
      <c r="N1373" s="9" t="str">
        <f t="shared" si="174"/>
        <v/>
      </c>
      <c r="O1373" s="11" t="str">
        <f t="shared" si="175"/>
        <v/>
      </c>
      <c r="P1373" s="28" t="e">
        <f t="shared" si="176"/>
        <v>#DIV/0!</v>
      </c>
      <c r="Q1373" s="28" t="e">
        <f t="shared" si="177"/>
        <v>#DIV/0!</v>
      </c>
    </row>
    <row r="1374" spans="1:17" x14ac:dyDescent="0.2">
      <c r="A1374" s="5"/>
      <c r="L1374" s="24">
        <f t="shared" si="172"/>
        <v>1</v>
      </c>
      <c r="M1374" s="23" t="str">
        <f t="shared" si="173"/>
        <v/>
      </c>
      <c r="N1374" s="9" t="str">
        <f t="shared" si="174"/>
        <v/>
      </c>
      <c r="O1374" s="11" t="str">
        <f t="shared" si="175"/>
        <v/>
      </c>
      <c r="P1374" s="28" t="e">
        <f t="shared" si="176"/>
        <v>#DIV/0!</v>
      </c>
      <c r="Q1374" s="28" t="e">
        <f t="shared" si="177"/>
        <v>#DIV/0!</v>
      </c>
    </row>
    <row r="1375" spans="1:17" x14ac:dyDescent="0.2">
      <c r="A1375" s="5"/>
      <c r="L1375" s="24">
        <f t="shared" si="172"/>
        <v>1</v>
      </c>
      <c r="M1375" s="23" t="str">
        <f t="shared" si="173"/>
        <v/>
      </c>
      <c r="N1375" s="9" t="str">
        <f t="shared" si="174"/>
        <v/>
      </c>
      <c r="O1375" s="11" t="str">
        <f t="shared" si="175"/>
        <v/>
      </c>
      <c r="P1375" s="28" t="e">
        <f t="shared" si="176"/>
        <v>#DIV/0!</v>
      </c>
      <c r="Q1375" s="28" t="e">
        <f t="shared" si="177"/>
        <v>#DIV/0!</v>
      </c>
    </row>
    <row r="1376" spans="1:17" x14ac:dyDescent="0.2">
      <c r="A1376" s="5"/>
      <c r="L1376" s="24">
        <f t="shared" si="172"/>
        <v>1</v>
      </c>
      <c r="M1376" s="23" t="str">
        <f t="shared" si="173"/>
        <v/>
      </c>
      <c r="N1376" s="9" t="str">
        <f t="shared" si="174"/>
        <v/>
      </c>
      <c r="O1376" s="11" t="str">
        <f t="shared" si="175"/>
        <v/>
      </c>
      <c r="P1376" s="28" t="e">
        <f t="shared" si="176"/>
        <v>#DIV/0!</v>
      </c>
      <c r="Q1376" s="28" t="e">
        <f t="shared" si="177"/>
        <v>#DIV/0!</v>
      </c>
    </row>
    <row r="1377" spans="1:17" x14ac:dyDescent="0.2">
      <c r="A1377" s="5"/>
      <c r="L1377" s="24">
        <f t="shared" si="172"/>
        <v>1</v>
      </c>
      <c r="M1377" s="23" t="str">
        <f t="shared" si="173"/>
        <v/>
      </c>
      <c r="N1377" s="9" t="str">
        <f t="shared" si="174"/>
        <v/>
      </c>
      <c r="O1377" s="11" t="str">
        <f t="shared" si="175"/>
        <v/>
      </c>
      <c r="P1377" s="28" t="e">
        <f t="shared" si="176"/>
        <v>#DIV/0!</v>
      </c>
      <c r="Q1377" s="28" t="e">
        <f t="shared" si="177"/>
        <v>#DIV/0!</v>
      </c>
    </row>
    <row r="1378" spans="1:17" x14ac:dyDescent="0.2">
      <c r="A1378" s="5"/>
      <c r="L1378" s="24">
        <f t="shared" si="172"/>
        <v>1</v>
      </c>
      <c r="M1378" s="23" t="str">
        <f t="shared" si="173"/>
        <v/>
      </c>
      <c r="N1378" s="9" t="str">
        <f t="shared" si="174"/>
        <v/>
      </c>
      <c r="O1378" s="11" t="str">
        <f t="shared" si="175"/>
        <v/>
      </c>
      <c r="P1378" s="28" t="e">
        <f t="shared" si="176"/>
        <v>#DIV/0!</v>
      </c>
      <c r="Q1378" s="28" t="e">
        <f t="shared" si="177"/>
        <v>#DIV/0!</v>
      </c>
    </row>
    <row r="1379" spans="1:17" x14ac:dyDescent="0.2">
      <c r="A1379" s="5"/>
      <c r="L1379" s="24">
        <f t="shared" si="172"/>
        <v>1</v>
      </c>
      <c r="M1379" s="23" t="str">
        <f t="shared" si="173"/>
        <v/>
      </c>
      <c r="N1379" s="9" t="str">
        <f t="shared" si="174"/>
        <v/>
      </c>
      <c r="O1379" s="11" t="str">
        <f t="shared" si="175"/>
        <v/>
      </c>
      <c r="P1379" s="28" t="e">
        <f t="shared" si="176"/>
        <v>#DIV/0!</v>
      </c>
      <c r="Q1379" s="28" t="e">
        <f t="shared" si="177"/>
        <v>#DIV/0!</v>
      </c>
    </row>
    <row r="1380" spans="1:17" x14ac:dyDescent="0.2">
      <c r="A1380" s="5"/>
      <c r="L1380" s="24">
        <f t="shared" si="172"/>
        <v>1</v>
      </c>
      <c r="M1380" s="23" t="str">
        <f t="shared" si="173"/>
        <v/>
      </c>
      <c r="N1380" s="9" t="str">
        <f t="shared" si="174"/>
        <v/>
      </c>
      <c r="O1380" s="11" t="str">
        <f t="shared" si="175"/>
        <v/>
      </c>
      <c r="P1380" s="28" t="e">
        <f t="shared" si="176"/>
        <v>#DIV/0!</v>
      </c>
      <c r="Q1380" s="28" t="e">
        <f t="shared" si="177"/>
        <v>#DIV/0!</v>
      </c>
    </row>
    <row r="1381" spans="1:17" x14ac:dyDescent="0.2">
      <c r="A1381" s="5"/>
      <c r="L1381" s="24">
        <f t="shared" si="172"/>
        <v>1</v>
      </c>
      <c r="M1381" s="23" t="str">
        <f t="shared" si="173"/>
        <v/>
      </c>
      <c r="N1381" s="9" t="str">
        <f t="shared" si="174"/>
        <v/>
      </c>
      <c r="O1381" s="11" t="str">
        <f t="shared" si="175"/>
        <v/>
      </c>
      <c r="P1381" s="28" t="e">
        <f t="shared" si="176"/>
        <v>#DIV/0!</v>
      </c>
      <c r="Q1381" s="28" t="e">
        <f t="shared" si="177"/>
        <v>#DIV/0!</v>
      </c>
    </row>
    <row r="1382" spans="1:17" x14ac:dyDescent="0.2">
      <c r="A1382" s="5"/>
      <c r="L1382" s="24">
        <f t="shared" si="172"/>
        <v>1</v>
      </c>
      <c r="M1382" s="23" t="str">
        <f t="shared" si="173"/>
        <v/>
      </c>
      <c r="N1382" s="9" t="str">
        <f t="shared" si="174"/>
        <v/>
      </c>
      <c r="O1382" s="11" t="str">
        <f t="shared" si="175"/>
        <v/>
      </c>
      <c r="P1382" s="28" t="e">
        <f t="shared" si="176"/>
        <v>#DIV/0!</v>
      </c>
      <c r="Q1382" s="28" t="e">
        <f t="shared" si="177"/>
        <v>#DIV/0!</v>
      </c>
    </row>
    <row r="1383" spans="1:17" x14ac:dyDescent="0.2">
      <c r="A1383" s="5"/>
      <c r="L1383" s="24">
        <f t="shared" si="172"/>
        <v>1</v>
      </c>
      <c r="M1383" s="23" t="str">
        <f t="shared" si="173"/>
        <v/>
      </c>
      <c r="N1383" s="9" t="str">
        <f t="shared" si="174"/>
        <v/>
      </c>
      <c r="O1383" s="11" t="str">
        <f t="shared" si="175"/>
        <v/>
      </c>
      <c r="P1383" s="28" t="e">
        <f t="shared" si="176"/>
        <v>#DIV/0!</v>
      </c>
      <c r="Q1383" s="28" t="e">
        <f t="shared" si="177"/>
        <v>#DIV/0!</v>
      </c>
    </row>
    <row r="1384" spans="1:17" x14ac:dyDescent="0.2">
      <c r="A1384" s="5"/>
      <c r="L1384" s="24">
        <f t="shared" si="172"/>
        <v>1</v>
      </c>
      <c r="M1384" s="23" t="str">
        <f t="shared" si="173"/>
        <v/>
      </c>
      <c r="N1384" s="9" t="str">
        <f t="shared" si="174"/>
        <v/>
      </c>
      <c r="O1384" s="11" t="str">
        <f t="shared" si="175"/>
        <v/>
      </c>
      <c r="P1384" s="28" t="e">
        <f t="shared" si="176"/>
        <v>#DIV/0!</v>
      </c>
      <c r="Q1384" s="28" t="e">
        <f t="shared" si="177"/>
        <v>#DIV/0!</v>
      </c>
    </row>
    <row r="1385" spans="1:17" x14ac:dyDescent="0.2">
      <c r="A1385" s="5"/>
      <c r="L1385" s="24">
        <f t="shared" si="172"/>
        <v>1</v>
      </c>
      <c r="M1385" s="23" t="str">
        <f t="shared" si="173"/>
        <v/>
      </c>
      <c r="N1385" s="9" t="str">
        <f t="shared" si="174"/>
        <v/>
      </c>
      <c r="O1385" s="11" t="str">
        <f t="shared" si="175"/>
        <v/>
      </c>
      <c r="P1385" s="28" t="e">
        <f t="shared" si="176"/>
        <v>#DIV/0!</v>
      </c>
      <c r="Q1385" s="28" t="e">
        <f t="shared" si="177"/>
        <v>#DIV/0!</v>
      </c>
    </row>
    <row r="1386" spans="1:17" x14ac:dyDescent="0.2">
      <c r="A1386" s="5"/>
      <c r="L1386" s="24">
        <f t="shared" si="172"/>
        <v>1</v>
      </c>
      <c r="M1386" s="23" t="str">
        <f t="shared" si="173"/>
        <v/>
      </c>
      <c r="N1386" s="9" t="str">
        <f t="shared" si="174"/>
        <v/>
      </c>
      <c r="O1386" s="11" t="str">
        <f t="shared" si="175"/>
        <v/>
      </c>
      <c r="P1386" s="28" t="e">
        <f t="shared" si="176"/>
        <v>#DIV/0!</v>
      </c>
      <c r="Q1386" s="28" t="e">
        <f t="shared" si="177"/>
        <v>#DIV/0!</v>
      </c>
    </row>
    <row r="1387" spans="1:17" x14ac:dyDescent="0.2">
      <c r="A1387" s="5"/>
      <c r="L1387" s="24">
        <f t="shared" si="172"/>
        <v>1</v>
      </c>
      <c r="M1387" s="23" t="str">
        <f t="shared" si="173"/>
        <v/>
      </c>
      <c r="N1387" s="9" t="str">
        <f t="shared" si="174"/>
        <v/>
      </c>
      <c r="O1387" s="11" t="str">
        <f t="shared" si="175"/>
        <v/>
      </c>
      <c r="P1387" s="28" t="e">
        <f t="shared" si="176"/>
        <v>#DIV/0!</v>
      </c>
      <c r="Q1387" s="28" t="e">
        <f t="shared" si="177"/>
        <v>#DIV/0!</v>
      </c>
    </row>
    <row r="1388" spans="1:17" x14ac:dyDescent="0.2">
      <c r="A1388" s="5"/>
      <c r="L1388" s="24">
        <f t="shared" si="172"/>
        <v>1</v>
      </c>
      <c r="M1388" s="23" t="str">
        <f t="shared" si="173"/>
        <v/>
      </c>
      <c r="N1388" s="9" t="str">
        <f t="shared" si="174"/>
        <v/>
      </c>
      <c r="O1388" s="11" t="str">
        <f t="shared" si="175"/>
        <v/>
      </c>
      <c r="P1388" s="28" t="e">
        <f t="shared" si="176"/>
        <v>#DIV/0!</v>
      </c>
      <c r="Q1388" s="28" t="e">
        <f t="shared" si="177"/>
        <v>#DIV/0!</v>
      </c>
    </row>
    <row r="1389" spans="1:17" x14ac:dyDescent="0.2">
      <c r="A1389" s="5"/>
      <c r="L1389" s="24">
        <f t="shared" si="172"/>
        <v>1</v>
      </c>
      <c r="M1389" s="23" t="str">
        <f t="shared" si="173"/>
        <v/>
      </c>
      <c r="N1389" s="9" t="str">
        <f t="shared" si="174"/>
        <v/>
      </c>
      <c r="O1389" s="11" t="str">
        <f t="shared" si="175"/>
        <v/>
      </c>
      <c r="P1389" s="28" t="e">
        <f t="shared" si="176"/>
        <v>#DIV/0!</v>
      </c>
      <c r="Q1389" s="28" t="e">
        <f t="shared" si="177"/>
        <v>#DIV/0!</v>
      </c>
    </row>
    <row r="1390" spans="1:17" x14ac:dyDescent="0.2">
      <c r="A1390" s="5"/>
      <c r="L1390" s="24">
        <f t="shared" si="172"/>
        <v>1</v>
      </c>
      <c r="M1390" s="23" t="str">
        <f t="shared" si="173"/>
        <v/>
      </c>
      <c r="N1390" s="9" t="str">
        <f t="shared" si="174"/>
        <v/>
      </c>
      <c r="O1390" s="11" t="str">
        <f t="shared" si="175"/>
        <v/>
      </c>
      <c r="P1390" s="28" t="e">
        <f t="shared" si="176"/>
        <v>#DIV/0!</v>
      </c>
      <c r="Q1390" s="28" t="e">
        <f t="shared" si="177"/>
        <v>#DIV/0!</v>
      </c>
    </row>
    <row r="1391" spans="1:17" x14ac:dyDescent="0.2">
      <c r="A1391" s="5"/>
      <c r="L1391" s="24">
        <f t="shared" si="172"/>
        <v>1</v>
      </c>
      <c r="M1391" s="23" t="str">
        <f t="shared" si="173"/>
        <v/>
      </c>
      <c r="N1391" s="9" t="str">
        <f t="shared" si="174"/>
        <v/>
      </c>
      <c r="O1391" s="11" t="str">
        <f t="shared" si="175"/>
        <v/>
      </c>
      <c r="P1391" s="28" t="e">
        <f t="shared" si="176"/>
        <v>#DIV/0!</v>
      </c>
      <c r="Q1391" s="28" t="e">
        <f t="shared" si="177"/>
        <v>#DIV/0!</v>
      </c>
    </row>
    <row r="1392" spans="1:17" x14ac:dyDescent="0.2">
      <c r="A1392" s="5"/>
      <c r="L1392" s="24">
        <f t="shared" si="172"/>
        <v>1</v>
      </c>
      <c r="M1392" s="23" t="str">
        <f t="shared" si="173"/>
        <v/>
      </c>
      <c r="N1392" s="9" t="str">
        <f t="shared" si="174"/>
        <v/>
      </c>
      <c r="O1392" s="11" t="str">
        <f t="shared" si="175"/>
        <v/>
      </c>
      <c r="P1392" s="28" t="e">
        <f t="shared" si="176"/>
        <v>#DIV/0!</v>
      </c>
      <c r="Q1392" s="28" t="e">
        <f t="shared" si="177"/>
        <v>#DIV/0!</v>
      </c>
    </row>
    <row r="1393" spans="1:17" x14ac:dyDescent="0.2">
      <c r="A1393" s="5"/>
      <c r="L1393" s="24">
        <f t="shared" si="172"/>
        <v>1</v>
      </c>
      <c r="M1393" s="23" t="str">
        <f t="shared" si="173"/>
        <v/>
      </c>
      <c r="N1393" s="9" t="str">
        <f t="shared" si="174"/>
        <v/>
      </c>
      <c r="O1393" s="11" t="str">
        <f t="shared" si="175"/>
        <v/>
      </c>
      <c r="P1393" s="28" t="e">
        <f t="shared" si="176"/>
        <v>#DIV/0!</v>
      </c>
      <c r="Q1393" s="28" t="e">
        <f t="shared" si="177"/>
        <v>#DIV/0!</v>
      </c>
    </row>
    <row r="1394" spans="1:17" x14ac:dyDescent="0.2">
      <c r="A1394" s="5"/>
      <c r="L1394" s="24">
        <f t="shared" si="172"/>
        <v>1</v>
      </c>
      <c r="M1394" s="23" t="str">
        <f t="shared" si="173"/>
        <v/>
      </c>
      <c r="N1394" s="9" t="str">
        <f t="shared" si="174"/>
        <v/>
      </c>
      <c r="O1394" s="11" t="str">
        <f t="shared" si="175"/>
        <v/>
      </c>
      <c r="P1394" s="28" t="e">
        <f t="shared" si="176"/>
        <v>#DIV/0!</v>
      </c>
      <c r="Q1394" s="28" t="e">
        <f t="shared" si="177"/>
        <v>#DIV/0!</v>
      </c>
    </row>
    <row r="1395" spans="1:17" x14ac:dyDescent="0.2">
      <c r="A1395" s="5"/>
      <c r="L1395" s="24">
        <f t="shared" si="172"/>
        <v>1</v>
      </c>
      <c r="M1395" s="23" t="str">
        <f t="shared" si="173"/>
        <v/>
      </c>
      <c r="N1395" s="9" t="str">
        <f t="shared" si="174"/>
        <v/>
      </c>
      <c r="O1395" s="11" t="str">
        <f t="shared" si="175"/>
        <v/>
      </c>
      <c r="P1395" s="28" t="e">
        <f t="shared" si="176"/>
        <v>#DIV/0!</v>
      </c>
      <c r="Q1395" s="28" t="e">
        <f t="shared" si="177"/>
        <v>#DIV/0!</v>
      </c>
    </row>
    <row r="1396" spans="1:17" x14ac:dyDescent="0.2">
      <c r="A1396" s="5"/>
      <c r="L1396" s="24">
        <f t="shared" si="172"/>
        <v>1</v>
      </c>
      <c r="M1396" s="23" t="str">
        <f t="shared" si="173"/>
        <v/>
      </c>
      <c r="N1396" s="9" t="str">
        <f t="shared" si="174"/>
        <v/>
      </c>
      <c r="O1396" s="11" t="str">
        <f t="shared" si="175"/>
        <v/>
      </c>
      <c r="P1396" s="28" t="e">
        <f t="shared" si="176"/>
        <v>#DIV/0!</v>
      </c>
      <c r="Q1396" s="28" t="e">
        <f t="shared" si="177"/>
        <v>#DIV/0!</v>
      </c>
    </row>
    <row r="1397" spans="1:17" x14ac:dyDescent="0.2">
      <c r="A1397" s="5"/>
      <c r="L1397" s="24">
        <f t="shared" si="172"/>
        <v>1</v>
      </c>
      <c r="M1397" s="23" t="str">
        <f t="shared" si="173"/>
        <v/>
      </c>
      <c r="N1397" s="9" t="str">
        <f t="shared" si="174"/>
        <v/>
      </c>
      <c r="O1397" s="11" t="str">
        <f t="shared" si="175"/>
        <v/>
      </c>
      <c r="P1397" s="28" t="e">
        <f t="shared" si="176"/>
        <v>#DIV/0!</v>
      </c>
      <c r="Q1397" s="28" t="e">
        <f t="shared" si="177"/>
        <v>#DIV/0!</v>
      </c>
    </row>
    <row r="1398" spans="1:17" x14ac:dyDescent="0.2">
      <c r="A1398" s="5"/>
      <c r="L1398" s="24">
        <f t="shared" si="172"/>
        <v>1</v>
      </c>
      <c r="M1398" s="23" t="str">
        <f t="shared" si="173"/>
        <v/>
      </c>
      <c r="N1398" s="9" t="str">
        <f t="shared" si="174"/>
        <v/>
      </c>
      <c r="O1398" s="11" t="str">
        <f t="shared" si="175"/>
        <v/>
      </c>
      <c r="P1398" s="28" t="e">
        <f t="shared" si="176"/>
        <v>#DIV/0!</v>
      </c>
      <c r="Q1398" s="28" t="e">
        <f t="shared" si="177"/>
        <v>#DIV/0!</v>
      </c>
    </row>
    <row r="1399" spans="1:17" x14ac:dyDescent="0.2">
      <c r="A1399" s="5"/>
      <c r="L1399" s="24">
        <f t="shared" si="172"/>
        <v>1</v>
      </c>
      <c r="M1399" s="23" t="str">
        <f t="shared" si="173"/>
        <v/>
      </c>
      <c r="N1399" s="9" t="str">
        <f t="shared" si="174"/>
        <v/>
      </c>
      <c r="O1399" s="11" t="str">
        <f t="shared" si="175"/>
        <v/>
      </c>
      <c r="P1399" s="28" t="e">
        <f t="shared" si="176"/>
        <v>#DIV/0!</v>
      </c>
      <c r="Q1399" s="28" t="e">
        <f t="shared" si="177"/>
        <v>#DIV/0!</v>
      </c>
    </row>
    <row r="1400" spans="1:17" x14ac:dyDescent="0.2">
      <c r="A1400" s="5"/>
      <c r="L1400" s="24">
        <f t="shared" si="172"/>
        <v>1</v>
      </c>
      <c r="M1400" s="23" t="str">
        <f t="shared" si="173"/>
        <v/>
      </c>
      <c r="N1400" s="9" t="str">
        <f t="shared" si="174"/>
        <v/>
      </c>
      <c r="O1400" s="11" t="str">
        <f t="shared" si="175"/>
        <v/>
      </c>
      <c r="P1400" s="28" t="e">
        <f t="shared" si="176"/>
        <v>#DIV/0!</v>
      </c>
      <c r="Q1400" s="28" t="e">
        <f t="shared" si="177"/>
        <v>#DIV/0!</v>
      </c>
    </row>
    <row r="1401" spans="1:17" x14ac:dyDescent="0.2">
      <c r="A1401" s="5"/>
      <c r="L1401" s="24">
        <f t="shared" si="172"/>
        <v>1</v>
      </c>
      <c r="M1401" s="23" t="str">
        <f t="shared" si="173"/>
        <v/>
      </c>
      <c r="N1401" s="9" t="str">
        <f t="shared" si="174"/>
        <v/>
      </c>
      <c r="O1401" s="11" t="str">
        <f t="shared" si="175"/>
        <v/>
      </c>
      <c r="P1401" s="28" t="e">
        <f t="shared" si="176"/>
        <v>#DIV/0!</v>
      </c>
      <c r="Q1401" s="28" t="e">
        <f t="shared" si="177"/>
        <v>#DIV/0!</v>
      </c>
    </row>
    <row r="1402" spans="1:17" x14ac:dyDescent="0.2">
      <c r="A1402" s="5"/>
      <c r="L1402" s="24">
        <f t="shared" si="172"/>
        <v>1</v>
      </c>
      <c r="M1402" s="23" t="str">
        <f t="shared" si="173"/>
        <v/>
      </c>
      <c r="N1402" s="9" t="str">
        <f t="shared" si="174"/>
        <v/>
      </c>
      <c r="O1402" s="11" t="str">
        <f t="shared" si="175"/>
        <v/>
      </c>
      <c r="P1402" s="28" t="e">
        <f t="shared" si="176"/>
        <v>#DIV/0!</v>
      </c>
      <c r="Q1402" s="28" t="e">
        <f t="shared" si="177"/>
        <v>#DIV/0!</v>
      </c>
    </row>
    <row r="1403" spans="1:17" x14ac:dyDescent="0.2">
      <c r="A1403" s="5"/>
      <c r="L1403" s="24">
        <f t="shared" si="172"/>
        <v>1</v>
      </c>
      <c r="M1403" s="23" t="str">
        <f t="shared" si="173"/>
        <v/>
      </c>
      <c r="N1403" s="9" t="str">
        <f t="shared" si="174"/>
        <v/>
      </c>
      <c r="O1403" s="11" t="str">
        <f t="shared" si="175"/>
        <v/>
      </c>
      <c r="P1403" s="28" t="e">
        <f t="shared" si="176"/>
        <v>#DIV/0!</v>
      </c>
      <c r="Q1403" s="28" t="e">
        <f t="shared" si="177"/>
        <v>#DIV/0!</v>
      </c>
    </row>
    <row r="1404" spans="1:17" x14ac:dyDescent="0.2">
      <c r="A1404" s="5"/>
      <c r="L1404" s="24">
        <f t="shared" si="172"/>
        <v>1</v>
      </c>
      <c r="M1404" s="23" t="str">
        <f t="shared" si="173"/>
        <v/>
      </c>
      <c r="N1404" s="9" t="str">
        <f t="shared" si="174"/>
        <v/>
      </c>
      <c r="O1404" s="11" t="str">
        <f t="shared" si="175"/>
        <v/>
      </c>
      <c r="P1404" s="28" t="e">
        <f t="shared" si="176"/>
        <v>#DIV/0!</v>
      </c>
      <c r="Q1404" s="28" t="e">
        <f t="shared" si="177"/>
        <v>#DIV/0!</v>
      </c>
    </row>
    <row r="1405" spans="1:17" x14ac:dyDescent="0.2">
      <c r="A1405" s="5"/>
      <c r="L1405" s="24">
        <f t="shared" si="172"/>
        <v>1</v>
      </c>
      <c r="M1405" s="23" t="str">
        <f t="shared" si="173"/>
        <v/>
      </c>
      <c r="N1405" s="9" t="str">
        <f t="shared" si="174"/>
        <v/>
      </c>
      <c r="O1405" s="11" t="str">
        <f t="shared" si="175"/>
        <v/>
      </c>
      <c r="P1405" s="28" t="e">
        <f t="shared" si="176"/>
        <v>#DIV/0!</v>
      </c>
      <c r="Q1405" s="28" t="e">
        <f t="shared" si="177"/>
        <v>#DIV/0!</v>
      </c>
    </row>
    <row r="1406" spans="1:17" x14ac:dyDescent="0.2">
      <c r="A1406" s="5"/>
      <c r="L1406" s="24">
        <f t="shared" si="172"/>
        <v>1</v>
      </c>
      <c r="M1406" s="23" t="str">
        <f t="shared" si="173"/>
        <v/>
      </c>
      <c r="N1406" s="9" t="str">
        <f t="shared" si="174"/>
        <v/>
      </c>
      <c r="O1406" s="11" t="str">
        <f t="shared" si="175"/>
        <v/>
      </c>
      <c r="P1406" s="28" t="e">
        <f t="shared" si="176"/>
        <v>#DIV/0!</v>
      </c>
      <c r="Q1406" s="28" t="e">
        <f t="shared" si="177"/>
        <v>#DIV/0!</v>
      </c>
    </row>
    <row r="1407" spans="1:17" x14ac:dyDescent="0.2">
      <c r="A1407" s="5"/>
      <c r="L1407" s="24">
        <f t="shared" si="172"/>
        <v>1</v>
      </c>
      <c r="M1407" s="23" t="str">
        <f t="shared" si="173"/>
        <v/>
      </c>
      <c r="N1407" s="9" t="str">
        <f t="shared" si="174"/>
        <v/>
      </c>
      <c r="O1407" s="11" t="str">
        <f t="shared" si="175"/>
        <v/>
      </c>
      <c r="P1407" s="28" t="e">
        <f t="shared" si="176"/>
        <v>#DIV/0!</v>
      </c>
      <c r="Q1407" s="28" t="e">
        <f t="shared" si="177"/>
        <v>#DIV/0!</v>
      </c>
    </row>
    <row r="1408" spans="1:17" x14ac:dyDescent="0.2">
      <c r="A1408" s="5"/>
      <c r="L1408" s="24">
        <f t="shared" si="172"/>
        <v>1</v>
      </c>
      <c r="M1408" s="23" t="str">
        <f t="shared" si="173"/>
        <v/>
      </c>
      <c r="N1408" s="9" t="str">
        <f t="shared" si="174"/>
        <v/>
      </c>
      <c r="O1408" s="11" t="str">
        <f t="shared" si="175"/>
        <v/>
      </c>
      <c r="P1408" s="28" t="e">
        <f t="shared" si="176"/>
        <v>#DIV/0!</v>
      </c>
      <c r="Q1408" s="28" t="e">
        <f t="shared" si="177"/>
        <v>#DIV/0!</v>
      </c>
    </row>
    <row r="1409" spans="1:17" x14ac:dyDescent="0.2">
      <c r="A1409" s="5"/>
      <c r="L1409" s="24">
        <f t="shared" si="172"/>
        <v>1</v>
      </c>
      <c r="M1409" s="23" t="str">
        <f t="shared" si="173"/>
        <v/>
      </c>
      <c r="N1409" s="9" t="str">
        <f t="shared" si="174"/>
        <v/>
      </c>
      <c r="O1409" s="11" t="str">
        <f t="shared" si="175"/>
        <v/>
      </c>
      <c r="P1409" s="28" t="e">
        <f t="shared" si="176"/>
        <v>#DIV/0!</v>
      </c>
      <c r="Q1409" s="28" t="e">
        <f t="shared" si="177"/>
        <v>#DIV/0!</v>
      </c>
    </row>
    <row r="1410" spans="1:17" x14ac:dyDescent="0.2">
      <c r="A1410" s="5"/>
      <c r="L1410" s="24">
        <f t="shared" si="172"/>
        <v>1</v>
      </c>
      <c r="M1410" s="23" t="str">
        <f t="shared" si="173"/>
        <v/>
      </c>
      <c r="N1410" s="9" t="str">
        <f t="shared" si="174"/>
        <v/>
      </c>
      <c r="O1410" s="11" t="str">
        <f t="shared" si="175"/>
        <v/>
      </c>
      <c r="P1410" s="28" t="e">
        <f t="shared" si="176"/>
        <v>#DIV/0!</v>
      </c>
      <c r="Q1410" s="28" t="e">
        <f t="shared" si="177"/>
        <v>#DIV/0!</v>
      </c>
    </row>
    <row r="1411" spans="1:17" x14ac:dyDescent="0.2">
      <c r="A1411" s="5"/>
      <c r="L1411" s="24">
        <f t="shared" si="172"/>
        <v>1</v>
      </c>
      <c r="M1411" s="23" t="str">
        <f t="shared" si="173"/>
        <v/>
      </c>
      <c r="N1411" s="9" t="str">
        <f t="shared" si="174"/>
        <v/>
      </c>
      <c r="O1411" s="11" t="str">
        <f t="shared" si="175"/>
        <v/>
      </c>
      <c r="P1411" s="28" t="e">
        <f t="shared" si="176"/>
        <v>#DIV/0!</v>
      </c>
      <c r="Q1411" s="28" t="e">
        <f t="shared" si="177"/>
        <v>#DIV/0!</v>
      </c>
    </row>
    <row r="1412" spans="1:17" x14ac:dyDescent="0.2">
      <c r="A1412" s="5"/>
      <c r="L1412" s="24">
        <f t="shared" si="172"/>
        <v>1</v>
      </c>
      <c r="M1412" s="23" t="str">
        <f t="shared" si="173"/>
        <v/>
      </c>
      <c r="N1412" s="9" t="str">
        <f t="shared" si="174"/>
        <v/>
      </c>
      <c r="O1412" s="11" t="str">
        <f t="shared" si="175"/>
        <v/>
      </c>
      <c r="P1412" s="28" t="e">
        <f t="shared" si="176"/>
        <v>#DIV/0!</v>
      </c>
      <c r="Q1412" s="28" t="e">
        <f t="shared" si="177"/>
        <v>#DIV/0!</v>
      </c>
    </row>
    <row r="1413" spans="1:17" x14ac:dyDescent="0.2">
      <c r="A1413" s="5"/>
      <c r="L1413" s="24">
        <f t="shared" si="172"/>
        <v>1</v>
      </c>
      <c r="M1413" s="23" t="str">
        <f t="shared" si="173"/>
        <v/>
      </c>
      <c r="N1413" s="9" t="str">
        <f t="shared" si="174"/>
        <v/>
      </c>
      <c r="O1413" s="11" t="str">
        <f t="shared" si="175"/>
        <v/>
      </c>
      <c r="P1413" s="28" t="e">
        <f t="shared" si="176"/>
        <v>#DIV/0!</v>
      </c>
      <c r="Q1413" s="28" t="e">
        <f t="shared" si="177"/>
        <v>#DIV/0!</v>
      </c>
    </row>
    <row r="1414" spans="1:17" x14ac:dyDescent="0.2">
      <c r="A1414" s="5"/>
      <c r="L1414" s="24">
        <f t="shared" si="172"/>
        <v>1</v>
      </c>
      <c r="M1414" s="23" t="str">
        <f t="shared" si="173"/>
        <v/>
      </c>
      <c r="N1414" s="9" t="str">
        <f t="shared" si="174"/>
        <v/>
      </c>
      <c r="O1414" s="11" t="str">
        <f t="shared" si="175"/>
        <v/>
      </c>
      <c r="P1414" s="28" t="e">
        <f t="shared" si="176"/>
        <v>#DIV/0!</v>
      </c>
      <c r="Q1414" s="28" t="e">
        <f t="shared" si="177"/>
        <v>#DIV/0!</v>
      </c>
    </row>
    <row r="1415" spans="1:17" x14ac:dyDescent="0.2">
      <c r="A1415" s="5"/>
      <c r="L1415" s="24">
        <f t="shared" si="172"/>
        <v>1</v>
      </c>
      <c r="M1415" s="23" t="str">
        <f t="shared" si="173"/>
        <v/>
      </c>
      <c r="N1415" s="9" t="str">
        <f t="shared" si="174"/>
        <v/>
      </c>
      <c r="O1415" s="11" t="str">
        <f t="shared" si="175"/>
        <v/>
      </c>
      <c r="P1415" s="28" t="e">
        <f t="shared" si="176"/>
        <v>#DIV/0!</v>
      </c>
      <c r="Q1415" s="28" t="e">
        <f t="shared" si="177"/>
        <v>#DIV/0!</v>
      </c>
    </row>
    <row r="1416" spans="1:17" x14ac:dyDescent="0.2">
      <c r="A1416" s="5"/>
      <c r="L1416" s="24">
        <f t="shared" si="172"/>
        <v>1</v>
      </c>
      <c r="M1416" s="23" t="str">
        <f t="shared" si="173"/>
        <v/>
      </c>
      <c r="N1416" s="9" t="str">
        <f t="shared" si="174"/>
        <v/>
      </c>
      <c r="O1416" s="11" t="str">
        <f t="shared" si="175"/>
        <v/>
      </c>
      <c r="P1416" s="28" t="e">
        <f t="shared" si="176"/>
        <v>#DIV/0!</v>
      </c>
      <c r="Q1416" s="28" t="e">
        <f t="shared" si="177"/>
        <v>#DIV/0!</v>
      </c>
    </row>
    <row r="1417" spans="1:17" x14ac:dyDescent="0.2">
      <c r="A1417" s="5"/>
      <c r="L1417" s="24">
        <f t="shared" si="172"/>
        <v>1</v>
      </c>
      <c r="M1417" s="23" t="str">
        <f t="shared" si="173"/>
        <v/>
      </c>
      <c r="N1417" s="9" t="str">
        <f t="shared" si="174"/>
        <v/>
      </c>
      <c r="O1417" s="11" t="str">
        <f t="shared" si="175"/>
        <v/>
      </c>
      <c r="P1417" s="28" t="e">
        <f t="shared" si="176"/>
        <v>#DIV/0!</v>
      </c>
      <c r="Q1417" s="28" t="e">
        <f t="shared" si="177"/>
        <v>#DIV/0!</v>
      </c>
    </row>
    <row r="1418" spans="1:17" x14ac:dyDescent="0.2">
      <c r="A1418" s="5"/>
      <c r="L1418" s="24">
        <f t="shared" si="172"/>
        <v>1</v>
      </c>
      <c r="M1418" s="23" t="str">
        <f t="shared" si="173"/>
        <v/>
      </c>
      <c r="N1418" s="9" t="str">
        <f t="shared" si="174"/>
        <v/>
      </c>
      <c r="O1418" s="11" t="str">
        <f t="shared" si="175"/>
        <v/>
      </c>
      <c r="P1418" s="28" t="e">
        <f t="shared" si="176"/>
        <v>#DIV/0!</v>
      </c>
      <c r="Q1418" s="28" t="e">
        <f t="shared" si="177"/>
        <v>#DIV/0!</v>
      </c>
    </row>
    <row r="1419" spans="1:17" x14ac:dyDescent="0.2">
      <c r="A1419" s="5"/>
      <c r="L1419" s="24">
        <f t="shared" si="172"/>
        <v>1</v>
      </c>
      <c r="M1419" s="23" t="str">
        <f t="shared" si="173"/>
        <v/>
      </c>
      <c r="N1419" s="9" t="str">
        <f t="shared" si="174"/>
        <v/>
      </c>
      <c r="O1419" s="11" t="str">
        <f t="shared" si="175"/>
        <v/>
      </c>
      <c r="P1419" s="28" t="e">
        <f t="shared" si="176"/>
        <v>#DIV/0!</v>
      </c>
      <c r="Q1419" s="28" t="e">
        <f t="shared" si="177"/>
        <v>#DIV/0!</v>
      </c>
    </row>
    <row r="1420" spans="1:17" x14ac:dyDescent="0.2">
      <c r="A1420" s="5"/>
      <c r="L1420" s="24">
        <f t="shared" si="172"/>
        <v>1</v>
      </c>
      <c r="M1420" s="23" t="str">
        <f t="shared" si="173"/>
        <v/>
      </c>
      <c r="N1420" s="9" t="str">
        <f t="shared" si="174"/>
        <v/>
      </c>
      <c r="O1420" s="11" t="str">
        <f t="shared" si="175"/>
        <v/>
      </c>
      <c r="P1420" s="28" t="e">
        <f t="shared" si="176"/>
        <v>#DIV/0!</v>
      </c>
      <c r="Q1420" s="28" t="e">
        <f t="shared" si="177"/>
        <v>#DIV/0!</v>
      </c>
    </row>
    <row r="1421" spans="1:17" x14ac:dyDescent="0.2">
      <c r="A1421" s="5"/>
      <c r="L1421" s="24">
        <f t="shared" si="172"/>
        <v>1</v>
      </c>
      <c r="M1421" s="23" t="str">
        <f t="shared" si="173"/>
        <v/>
      </c>
      <c r="N1421" s="9" t="str">
        <f t="shared" si="174"/>
        <v/>
      </c>
      <c r="O1421" s="11" t="str">
        <f t="shared" si="175"/>
        <v/>
      </c>
      <c r="P1421" s="28" t="e">
        <f t="shared" si="176"/>
        <v>#DIV/0!</v>
      </c>
      <c r="Q1421" s="28" t="e">
        <f t="shared" si="177"/>
        <v>#DIV/0!</v>
      </c>
    </row>
    <row r="1422" spans="1:17" x14ac:dyDescent="0.2">
      <c r="A1422" s="5"/>
      <c r="L1422" s="24">
        <f t="shared" si="172"/>
        <v>1</v>
      </c>
      <c r="M1422" s="23" t="str">
        <f t="shared" si="173"/>
        <v/>
      </c>
      <c r="N1422" s="9" t="str">
        <f t="shared" si="174"/>
        <v/>
      </c>
      <c r="O1422" s="11" t="str">
        <f t="shared" si="175"/>
        <v/>
      </c>
      <c r="P1422" s="28" t="e">
        <f t="shared" si="176"/>
        <v>#DIV/0!</v>
      </c>
      <c r="Q1422" s="28" t="e">
        <f t="shared" si="177"/>
        <v>#DIV/0!</v>
      </c>
    </row>
    <row r="1423" spans="1:17" x14ac:dyDescent="0.2">
      <c r="A1423" s="5"/>
      <c r="L1423" s="24">
        <f t="shared" si="172"/>
        <v>1</v>
      </c>
      <c r="M1423" s="23" t="str">
        <f t="shared" si="173"/>
        <v/>
      </c>
      <c r="N1423" s="9" t="str">
        <f t="shared" si="174"/>
        <v/>
      </c>
      <c r="O1423" s="11" t="str">
        <f t="shared" si="175"/>
        <v/>
      </c>
      <c r="P1423" s="28" t="e">
        <f t="shared" si="176"/>
        <v>#DIV/0!</v>
      </c>
      <c r="Q1423" s="28" t="e">
        <f t="shared" si="177"/>
        <v>#DIV/0!</v>
      </c>
    </row>
    <row r="1424" spans="1:17" x14ac:dyDescent="0.2">
      <c r="A1424" s="5"/>
      <c r="L1424" s="24">
        <f t="shared" si="172"/>
        <v>1</v>
      </c>
      <c r="M1424" s="23" t="str">
        <f t="shared" si="173"/>
        <v/>
      </c>
      <c r="N1424" s="9" t="str">
        <f t="shared" si="174"/>
        <v/>
      </c>
      <c r="O1424" s="11" t="str">
        <f t="shared" si="175"/>
        <v/>
      </c>
      <c r="P1424" s="28" t="e">
        <f t="shared" si="176"/>
        <v>#DIV/0!</v>
      </c>
      <c r="Q1424" s="28" t="e">
        <f t="shared" si="177"/>
        <v>#DIV/0!</v>
      </c>
    </row>
    <row r="1425" spans="1:17" x14ac:dyDescent="0.2">
      <c r="A1425" s="5"/>
      <c r="L1425" s="24">
        <f t="shared" si="172"/>
        <v>1</v>
      </c>
      <c r="M1425" s="23" t="str">
        <f t="shared" si="173"/>
        <v/>
      </c>
      <c r="N1425" s="9" t="str">
        <f t="shared" si="174"/>
        <v/>
      </c>
      <c r="O1425" s="11" t="str">
        <f t="shared" si="175"/>
        <v/>
      </c>
      <c r="P1425" s="28" t="e">
        <f t="shared" si="176"/>
        <v>#DIV/0!</v>
      </c>
      <c r="Q1425" s="28" t="e">
        <f t="shared" si="177"/>
        <v>#DIV/0!</v>
      </c>
    </row>
    <row r="1426" spans="1:17" x14ac:dyDescent="0.2">
      <c r="A1426" s="5"/>
      <c r="L1426" s="24">
        <f t="shared" si="172"/>
        <v>1</v>
      </c>
      <c r="M1426" s="23" t="str">
        <f t="shared" si="173"/>
        <v/>
      </c>
      <c r="N1426" s="9" t="str">
        <f t="shared" si="174"/>
        <v/>
      </c>
      <c r="O1426" s="11" t="str">
        <f t="shared" si="175"/>
        <v/>
      </c>
      <c r="P1426" s="28" t="e">
        <f t="shared" si="176"/>
        <v>#DIV/0!</v>
      </c>
      <c r="Q1426" s="28" t="e">
        <f t="shared" si="177"/>
        <v>#DIV/0!</v>
      </c>
    </row>
    <row r="1427" spans="1:17" x14ac:dyDescent="0.2">
      <c r="A1427" s="5"/>
      <c r="L1427" s="24">
        <f t="shared" si="172"/>
        <v>1</v>
      </c>
      <c r="M1427" s="23" t="str">
        <f t="shared" si="173"/>
        <v/>
      </c>
      <c r="N1427" s="9" t="str">
        <f t="shared" si="174"/>
        <v/>
      </c>
      <c r="O1427" s="11" t="str">
        <f t="shared" si="175"/>
        <v/>
      </c>
      <c r="P1427" s="28" t="e">
        <f t="shared" si="176"/>
        <v>#DIV/0!</v>
      </c>
      <c r="Q1427" s="28" t="e">
        <f t="shared" si="177"/>
        <v>#DIV/0!</v>
      </c>
    </row>
    <row r="1428" spans="1:17" x14ac:dyDescent="0.2">
      <c r="A1428" s="5"/>
      <c r="L1428" s="24">
        <f t="shared" si="172"/>
        <v>1</v>
      </c>
      <c r="M1428" s="23" t="str">
        <f t="shared" si="173"/>
        <v/>
      </c>
      <c r="N1428" s="9" t="str">
        <f t="shared" si="174"/>
        <v/>
      </c>
      <c r="O1428" s="11" t="str">
        <f t="shared" si="175"/>
        <v/>
      </c>
      <c r="P1428" s="28" t="e">
        <f t="shared" si="176"/>
        <v>#DIV/0!</v>
      </c>
      <c r="Q1428" s="28" t="e">
        <f t="shared" si="177"/>
        <v>#DIV/0!</v>
      </c>
    </row>
    <row r="1429" spans="1:17" x14ac:dyDescent="0.2">
      <c r="A1429" s="5"/>
      <c r="L1429" s="24">
        <f t="shared" si="172"/>
        <v>1</v>
      </c>
      <c r="M1429" s="23" t="str">
        <f t="shared" si="173"/>
        <v/>
      </c>
      <c r="N1429" s="9" t="str">
        <f t="shared" si="174"/>
        <v/>
      </c>
      <c r="O1429" s="11" t="str">
        <f t="shared" si="175"/>
        <v/>
      </c>
      <c r="P1429" s="28" t="e">
        <f t="shared" si="176"/>
        <v>#DIV/0!</v>
      </c>
      <c r="Q1429" s="28" t="e">
        <f t="shared" si="177"/>
        <v>#DIV/0!</v>
      </c>
    </row>
    <row r="1430" spans="1:17" x14ac:dyDescent="0.2">
      <c r="A1430" s="5"/>
      <c r="L1430" s="24">
        <f t="shared" si="172"/>
        <v>1</v>
      </c>
      <c r="M1430" s="23" t="str">
        <f t="shared" si="173"/>
        <v/>
      </c>
      <c r="N1430" s="9" t="str">
        <f t="shared" si="174"/>
        <v/>
      </c>
      <c r="O1430" s="11" t="str">
        <f t="shared" si="175"/>
        <v/>
      </c>
      <c r="P1430" s="28" t="e">
        <f t="shared" si="176"/>
        <v>#DIV/0!</v>
      </c>
      <c r="Q1430" s="28" t="e">
        <f t="shared" si="177"/>
        <v>#DIV/0!</v>
      </c>
    </row>
    <row r="1431" spans="1:17" x14ac:dyDescent="0.2">
      <c r="A1431" s="5"/>
      <c r="L1431" s="24">
        <f t="shared" si="172"/>
        <v>1</v>
      </c>
      <c r="M1431" s="23" t="str">
        <f t="shared" si="173"/>
        <v/>
      </c>
      <c r="N1431" s="9" t="str">
        <f t="shared" si="174"/>
        <v/>
      </c>
      <c r="O1431" s="11" t="str">
        <f t="shared" si="175"/>
        <v/>
      </c>
      <c r="P1431" s="28" t="e">
        <f t="shared" si="176"/>
        <v>#DIV/0!</v>
      </c>
      <c r="Q1431" s="28" t="e">
        <f t="shared" si="177"/>
        <v>#DIV/0!</v>
      </c>
    </row>
    <row r="1432" spans="1:17" x14ac:dyDescent="0.2">
      <c r="A1432" s="5"/>
      <c r="L1432" s="24">
        <f t="shared" si="172"/>
        <v>1</v>
      </c>
      <c r="M1432" s="23" t="str">
        <f t="shared" si="173"/>
        <v/>
      </c>
      <c r="N1432" s="9" t="str">
        <f t="shared" si="174"/>
        <v/>
      </c>
      <c r="O1432" s="11" t="str">
        <f t="shared" si="175"/>
        <v/>
      </c>
      <c r="P1432" s="28" t="e">
        <f t="shared" si="176"/>
        <v>#DIV/0!</v>
      </c>
      <c r="Q1432" s="28" t="e">
        <f t="shared" si="177"/>
        <v>#DIV/0!</v>
      </c>
    </row>
    <row r="1433" spans="1:17" x14ac:dyDescent="0.2">
      <c r="A1433" s="5"/>
      <c r="L1433" s="24">
        <f t="shared" ref="L1433:L1496" si="178">IF(OR(K1433="NONE",K1433="SED"),0,IF(K1433="MIS","",1))</f>
        <v>1</v>
      </c>
      <c r="M1433" s="23" t="str">
        <f t="shared" ref="M1433:M1496" si="179">IF(OR(K1433="SA", K1433="PBUR", K1433= "BUR"), 1, "")</f>
        <v/>
      </c>
      <c r="N1433" s="9" t="str">
        <f t="shared" ref="N1433:N1496" si="180">IF(M1433&lt;&gt;1,"",IF(M1434&lt;&gt;1,1,IF(I1433=I1434,"",1)))</f>
        <v/>
      </c>
      <c r="O1433" s="11" t="str">
        <f t="shared" ref="O1433:O1496" si="181">IF(N1433=1, (N1433/F1433), "")</f>
        <v/>
      </c>
      <c r="P1433" s="28" t="e">
        <f t="shared" ref="P1433:P1496" si="182">(1/H1433)</f>
        <v>#DIV/0!</v>
      </c>
      <c r="Q1433" s="28" t="e">
        <f t="shared" ref="Q1433:Q1496" si="183">(1/F1433)</f>
        <v>#DIV/0!</v>
      </c>
    </row>
    <row r="1434" spans="1:17" x14ac:dyDescent="0.2">
      <c r="A1434" s="5"/>
      <c r="L1434" s="24">
        <f t="shared" si="178"/>
        <v>1</v>
      </c>
      <c r="M1434" s="23" t="str">
        <f t="shared" si="179"/>
        <v/>
      </c>
      <c r="N1434" s="9" t="str">
        <f t="shared" si="180"/>
        <v/>
      </c>
      <c r="O1434" s="11" t="str">
        <f t="shared" si="181"/>
        <v/>
      </c>
      <c r="P1434" s="28" t="e">
        <f t="shared" si="182"/>
        <v>#DIV/0!</v>
      </c>
      <c r="Q1434" s="28" t="e">
        <f t="shared" si="183"/>
        <v>#DIV/0!</v>
      </c>
    </row>
    <row r="1435" spans="1:17" x14ac:dyDescent="0.2">
      <c r="A1435" s="5"/>
      <c r="L1435" s="24">
        <f t="shared" si="178"/>
        <v>1</v>
      </c>
      <c r="M1435" s="23" t="str">
        <f t="shared" si="179"/>
        <v/>
      </c>
      <c r="N1435" s="9" t="str">
        <f t="shared" si="180"/>
        <v/>
      </c>
      <c r="O1435" s="11" t="str">
        <f t="shared" si="181"/>
        <v/>
      </c>
      <c r="P1435" s="28" t="e">
        <f t="shared" si="182"/>
        <v>#DIV/0!</v>
      </c>
      <c r="Q1435" s="28" t="e">
        <f t="shared" si="183"/>
        <v>#DIV/0!</v>
      </c>
    </row>
    <row r="1436" spans="1:17" x14ac:dyDescent="0.2">
      <c r="A1436" s="5"/>
      <c r="L1436" s="24">
        <f t="shared" si="178"/>
        <v>1</v>
      </c>
      <c r="M1436" s="23" t="str">
        <f t="shared" si="179"/>
        <v/>
      </c>
      <c r="N1436" s="9" t="str">
        <f t="shared" si="180"/>
        <v/>
      </c>
      <c r="O1436" s="11" t="str">
        <f t="shared" si="181"/>
        <v/>
      </c>
      <c r="P1436" s="28" t="e">
        <f t="shared" si="182"/>
        <v>#DIV/0!</v>
      </c>
      <c r="Q1436" s="28" t="e">
        <f t="shared" si="183"/>
        <v>#DIV/0!</v>
      </c>
    </row>
    <row r="1437" spans="1:17" x14ac:dyDescent="0.2">
      <c r="A1437" s="5"/>
      <c r="L1437" s="24">
        <f t="shared" si="178"/>
        <v>1</v>
      </c>
      <c r="M1437" s="23" t="str">
        <f t="shared" si="179"/>
        <v/>
      </c>
      <c r="N1437" s="9" t="str">
        <f t="shared" si="180"/>
        <v/>
      </c>
      <c r="O1437" s="11" t="str">
        <f t="shared" si="181"/>
        <v/>
      </c>
      <c r="P1437" s="28" t="e">
        <f t="shared" si="182"/>
        <v>#DIV/0!</v>
      </c>
      <c r="Q1437" s="28" t="e">
        <f t="shared" si="183"/>
        <v>#DIV/0!</v>
      </c>
    </row>
    <row r="1438" spans="1:17" x14ac:dyDescent="0.2">
      <c r="A1438" s="5"/>
      <c r="L1438" s="24">
        <f t="shared" si="178"/>
        <v>1</v>
      </c>
      <c r="M1438" s="23" t="str">
        <f t="shared" si="179"/>
        <v/>
      </c>
      <c r="N1438" s="9" t="str">
        <f t="shared" si="180"/>
        <v/>
      </c>
      <c r="O1438" s="11" t="str">
        <f t="shared" si="181"/>
        <v/>
      </c>
      <c r="P1438" s="28" t="e">
        <f t="shared" si="182"/>
        <v>#DIV/0!</v>
      </c>
      <c r="Q1438" s="28" t="e">
        <f t="shared" si="183"/>
        <v>#DIV/0!</v>
      </c>
    </row>
    <row r="1439" spans="1:17" x14ac:dyDescent="0.2">
      <c r="A1439" s="5"/>
      <c r="L1439" s="24">
        <f t="shared" si="178"/>
        <v>1</v>
      </c>
      <c r="M1439" s="23" t="str">
        <f t="shared" si="179"/>
        <v/>
      </c>
      <c r="N1439" s="9" t="str">
        <f t="shared" si="180"/>
        <v/>
      </c>
      <c r="O1439" s="11" t="str">
        <f t="shared" si="181"/>
        <v/>
      </c>
      <c r="P1439" s="28" t="e">
        <f t="shared" si="182"/>
        <v>#DIV/0!</v>
      </c>
      <c r="Q1439" s="28" t="e">
        <f t="shared" si="183"/>
        <v>#DIV/0!</v>
      </c>
    </row>
    <row r="1440" spans="1:17" x14ac:dyDescent="0.2">
      <c r="A1440" s="5"/>
      <c r="L1440" s="24">
        <f t="shared" si="178"/>
        <v>1</v>
      </c>
      <c r="M1440" s="23" t="str">
        <f t="shared" si="179"/>
        <v/>
      </c>
      <c r="N1440" s="9" t="str">
        <f t="shared" si="180"/>
        <v/>
      </c>
      <c r="O1440" s="11" t="str">
        <f t="shared" si="181"/>
        <v/>
      </c>
      <c r="P1440" s="28" t="e">
        <f t="shared" si="182"/>
        <v>#DIV/0!</v>
      </c>
      <c r="Q1440" s="28" t="e">
        <f t="shared" si="183"/>
        <v>#DIV/0!</v>
      </c>
    </row>
    <row r="1441" spans="1:17" x14ac:dyDescent="0.2">
      <c r="A1441" s="5"/>
      <c r="L1441" s="24">
        <f t="shared" si="178"/>
        <v>1</v>
      </c>
      <c r="M1441" s="23" t="str">
        <f t="shared" si="179"/>
        <v/>
      </c>
      <c r="N1441" s="9" t="str">
        <f t="shared" si="180"/>
        <v/>
      </c>
      <c r="O1441" s="11" t="str">
        <f t="shared" si="181"/>
        <v/>
      </c>
      <c r="P1441" s="28" t="e">
        <f t="shared" si="182"/>
        <v>#DIV/0!</v>
      </c>
      <c r="Q1441" s="28" t="e">
        <f t="shared" si="183"/>
        <v>#DIV/0!</v>
      </c>
    </row>
    <row r="1442" spans="1:17" x14ac:dyDescent="0.2">
      <c r="A1442" s="5"/>
      <c r="L1442" s="24">
        <f t="shared" si="178"/>
        <v>1</v>
      </c>
      <c r="M1442" s="23" t="str">
        <f t="shared" si="179"/>
        <v/>
      </c>
      <c r="N1442" s="9" t="str">
        <f t="shared" si="180"/>
        <v/>
      </c>
      <c r="O1442" s="11" t="str">
        <f t="shared" si="181"/>
        <v/>
      </c>
      <c r="P1442" s="28" t="e">
        <f t="shared" si="182"/>
        <v>#DIV/0!</v>
      </c>
      <c r="Q1442" s="28" t="e">
        <f t="shared" si="183"/>
        <v>#DIV/0!</v>
      </c>
    </row>
    <row r="1443" spans="1:17" x14ac:dyDescent="0.2">
      <c r="A1443" s="5"/>
      <c r="L1443" s="24">
        <f t="shared" si="178"/>
        <v>1</v>
      </c>
      <c r="M1443" s="23" t="str">
        <f t="shared" si="179"/>
        <v/>
      </c>
      <c r="N1443" s="9" t="str">
        <f t="shared" si="180"/>
        <v/>
      </c>
      <c r="O1443" s="11" t="str">
        <f t="shared" si="181"/>
        <v/>
      </c>
      <c r="P1443" s="28" t="e">
        <f t="shared" si="182"/>
        <v>#DIV/0!</v>
      </c>
      <c r="Q1443" s="28" t="e">
        <f t="shared" si="183"/>
        <v>#DIV/0!</v>
      </c>
    </row>
    <row r="1444" spans="1:17" x14ac:dyDescent="0.2">
      <c r="A1444" s="5"/>
      <c r="L1444" s="24">
        <f t="shared" si="178"/>
        <v>1</v>
      </c>
      <c r="M1444" s="23" t="str">
        <f t="shared" si="179"/>
        <v/>
      </c>
      <c r="N1444" s="9" t="str">
        <f t="shared" si="180"/>
        <v/>
      </c>
      <c r="O1444" s="11" t="str">
        <f t="shared" si="181"/>
        <v/>
      </c>
      <c r="P1444" s="28" t="e">
        <f t="shared" si="182"/>
        <v>#DIV/0!</v>
      </c>
      <c r="Q1444" s="28" t="e">
        <f t="shared" si="183"/>
        <v>#DIV/0!</v>
      </c>
    </row>
    <row r="1445" spans="1:17" x14ac:dyDescent="0.2">
      <c r="A1445" s="5"/>
      <c r="L1445" s="24">
        <f t="shared" si="178"/>
        <v>1</v>
      </c>
      <c r="M1445" s="23" t="str">
        <f t="shared" si="179"/>
        <v/>
      </c>
      <c r="N1445" s="9" t="str">
        <f t="shared" si="180"/>
        <v/>
      </c>
      <c r="O1445" s="11" t="str">
        <f t="shared" si="181"/>
        <v/>
      </c>
      <c r="P1445" s="28" t="e">
        <f t="shared" si="182"/>
        <v>#DIV/0!</v>
      </c>
      <c r="Q1445" s="28" t="e">
        <f t="shared" si="183"/>
        <v>#DIV/0!</v>
      </c>
    </row>
    <row r="1446" spans="1:17" x14ac:dyDescent="0.2">
      <c r="A1446" s="5"/>
      <c r="L1446" s="24">
        <f t="shared" si="178"/>
        <v>1</v>
      </c>
      <c r="M1446" s="23" t="str">
        <f t="shared" si="179"/>
        <v/>
      </c>
      <c r="N1446" s="9" t="str">
        <f t="shared" si="180"/>
        <v/>
      </c>
      <c r="O1446" s="11" t="str">
        <f t="shared" si="181"/>
        <v/>
      </c>
      <c r="P1446" s="28" t="e">
        <f t="shared" si="182"/>
        <v>#DIV/0!</v>
      </c>
      <c r="Q1446" s="28" t="e">
        <f t="shared" si="183"/>
        <v>#DIV/0!</v>
      </c>
    </row>
    <row r="1447" spans="1:17" x14ac:dyDescent="0.2">
      <c r="A1447" s="5"/>
      <c r="L1447" s="24">
        <f t="shared" si="178"/>
        <v>1</v>
      </c>
      <c r="M1447" s="23" t="str">
        <f t="shared" si="179"/>
        <v/>
      </c>
      <c r="N1447" s="9" t="str">
        <f t="shared" si="180"/>
        <v/>
      </c>
      <c r="O1447" s="11" t="str">
        <f t="shared" si="181"/>
        <v/>
      </c>
      <c r="P1447" s="28" t="e">
        <f t="shared" si="182"/>
        <v>#DIV/0!</v>
      </c>
      <c r="Q1447" s="28" t="e">
        <f t="shared" si="183"/>
        <v>#DIV/0!</v>
      </c>
    </row>
    <row r="1448" spans="1:17" x14ac:dyDescent="0.2">
      <c r="A1448" s="5"/>
      <c r="L1448" s="24">
        <f t="shared" si="178"/>
        <v>1</v>
      </c>
      <c r="M1448" s="23" t="str">
        <f t="shared" si="179"/>
        <v/>
      </c>
      <c r="N1448" s="9" t="str">
        <f t="shared" si="180"/>
        <v/>
      </c>
      <c r="O1448" s="11" t="str">
        <f t="shared" si="181"/>
        <v/>
      </c>
      <c r="P1448" s="28" t="e">
        <f t="shared" si="182"/>
        <v>#DIV/0!</v>
      </c>
      <c r="Q1448" s="28" t="e">
        <f t="shared" si="183"/>
        <v>#DIV/0!</v>
      </c>
    </row>
    <row r="1449" spans="1:17" x14ac:dyDescent="0.2">
      <c r="A1449" s="5"/>
      <c r="L1449" s="24">
        <f t="shared" si="178"/>
        <v>1</v>
      </c>
      <c r="M1449" s="23" t="str">
        <f t="shared" si="179"/>
        <v/>
      </c>
      <c r="N1449" s="9" t="str">
        <f t="shared" si="180"/>
        <v/>
      </c>
      <c r="O1449" s="11" t="str">
        <f t="shared" si="181"/>
        <v/>
      </c>
      <c r="P1449" s="28" t="e">
        <f t="shared" si="182"/>
        <v>#DIV/0!</v>
      </c>
      <c r="Q1449" s="28" t="e">
        <f t="shared" si="183"/>
        <v>#DIV/0!</v>
      </c>
    </row>
    <row r="1450" spans="1:17" x14ac:dyDescent="0.2">
      <c r="A1450" s="5"/>
      <c r="L1450" s="24">
        <f t="shared" si="178"/>
        <v>1</v>
      </c>
      <c r="M1450" s="23" t="str">
        <f t="shared" si="179"/>
        <v/>
      </c>
      <c r="N1450" s="9" t="str">
        <f t="shared" si="180"/>
        <v/>
      </c>
      <c r="O1450" s="11" t="str">
        <f t="shared" si="181"/>
        <v/>
      </c>
      <c r="P1450" s="28" t="e">
        <f t="shared" si="182"/>
        <v>#DIV/0!</v>
      </c>
      <c r="Q1450" s="28" t="e">
        <f t="shared" si="183"/>
        <v>#DIV/0!</v>
      </c>
    </row>
    <row r="1451" spans="1:17" x14ac:dyDescent="0.2">
      <c r="A1451" s="5"/>
      <c r="L1451" s="24">
        <f t="shared" si="178"/>
        <v>1</v>
      </c>
      <c r="M1451" s="23" t="str">
        <f t="shared" si="179"/>
        <v/>
      </c>
      <c r="N1451" s="9" t="str">
        <f t="shared" si="180"/>
        <v/>
      </c>
      <c r="O1451" s="11" t="str">
        <f t="shared" si="181"/>
        <v/>
      </c>
      <c r="P1451" s="28" t="e">
        <f t="shared" si="182"/>
        <v>#DIV/0!</v>
      </c>
      <c r="Q1451" s="28" t="e">
        <f t="shared" si="183"/>
        <v>#DIV/0!</v>
      </c>
    </row>
    <row r="1452" spans="1:17" x14ac:dyDescent="0.2">
      <c r="A1452" s="5"/>
      <c r="L1452" s="24">
        <f t="shared" si="178"/>
        <v>1</v>
      </c>
      <c r="M1452" s="23" t="str">
        <f t="shared" si="179"/>
        <v/>
      </c>
      <c r="N1452" s="9" t="str">
        <f t="shared" si="180"/>
        <v/>
      </c>
      <c r="O1452" s="11" t="str">
        <f t="shared" si="181"/>
        <v/>
      </c>
      <c r="P1452" s="28" t="e">
        <f t="shared" si="182"/>
        <v>#DIV/0!</v>
      </c>
      <c r="Q1452" s="28" t="e">
        <f t="shared" si="183"/>
        <v>#DIV/0!</v>
      </c>
    </row>
    <row r="1453" spans="1:17" x14ac:dyDescent="0.2">
      <c r="A1453" s="5"/>
      <c r="L1453" s="24">
        <f t="shared" si="178"/>
        <v>1</v>
      </c>
      <c r="M1453" s="23" t="str">
        <f t="shared" si="179"/>
        <v/>
      </c>
      <c r="N1453" s="9" t="str">
        <f t="shared" si="180"/>
        <v/>
      </c>
      <c r="O1453" s="11" t="str">
        <f t="shared" si="181"/>
        <v/>
      </c>
      <c r="P1453" s="28" t="e">
        <f t="shared" si="182"/>
        <v>#DIV/0!</v>
      </c>
      <c r="Q1453" s="28" t="e">
        <f t="shared" si="183"/>
        <v>#DIV/0!</v>
      </c>
    </row>
    <row r="1454" spans="1:17" x14ac:dyDescent="0.2">
      <c r="A1454" s="5"/>
      <c r="L1454" s="24">
        <f t="shared" si="178"/>
        <v>1</v>
      </c>
      <c r="M1454" s="23" t="str">
        <f t="shared" si="179"/>
        <v/>
      </c>
      <c r="N1454" s="9" t="str">
        <f t="shared" si="180"/>
        <v/>
      </c>
      <c r="O1454" s="11" t="str">
        <f t="shared" si="181"/>
        <v/>
      </c>
      <c r="P1454" s="28" t="e">
        <f t="shared" si="182"/>
        <v>#DIV/0!</v>
      </c>
      <c r="Q1454" s="28" t="e">
        <f t="shared" si="183"/>
        <v>#DIV/0!</v>
      </c>
    </row>
    <row r="1455" spans="1:17" x14ac:dyDescent="0.2">
      <c r="A1455" s="5"/>
      <c r="L1455" s="24">
        <f t="shared" si="178"/>
        <v>1</v>
      </c>
      <c r="M1455" s="23" t="str">
        <f t="shared" si="179"/>
        <v/>
      </c>
      <c r="N1455" s="9" t="str">
        <f t="shared" si="180"/>
        <v/>
      </c>
      <c r="O1455" s="11" t="str">
        <f t="shared" si="181"/>
        <v/>
      </c>
      <c r="P1455" s="28" t="e">
        <f t="shared" si="182"/>
        <v>#DIV/0!</v>
      </c>
      <c r="Q1455" s="28" t="e">
        <f t="shared" si="183"/>
        <v>#DIV/0!</v>
      </c>
    </row>
    <row r="1456" spans="1:17" x14ac:dyDescent="0.2">
      <c r="A1456" s="5"/>
      <c r="L1456" s="24">
        <f t="shared" si="178"/>
        <v>1</v>
      </c>
      <c r="M1456" s="23" t="str">
        <f t="shared" si="179"/>
        <v/>
      </c>
      <c r="N1456" s="9" t="str">
        <f t="shared" si="180"/>
        <v/>
      </c>
      <c r="O1456" s="11" t="str">
        <f t="shared" si="181"/>
        <v/>
      </c>
      <c r="P1456" s="28" t="e">
        <f t="shared" si="182"/>
        <v>#DIV/0!</v>
      </c>
      <c r="Q1456" s="28" t="e">
        <f t="shared" si="183"/>
        <v>#DIV/0!</v>
      </c>
    </row>
    <row r="1457" spans="1:17" x14ac:dyDescent="0.2">
      <c r="A1457" s="5"/>
      <c r="L1457" s="24">
        <f t="shared" si="178"/>
        <v>1</v>
      </c>
      <c r="M1457" s="23" t="str">
        <f t="shared" si="179"/>
        <v/>
      </c>
      <c r="N1457" s="9" t="str">
        <f t="shared" si="180"/>
        <v/>
      </c>
      <c r="O1457" s="11" t="str">
        <f t="shared" si="181"/>
        <v/>
      </c>
      <c r="P1457" s="28" t="e">
        <f t="shared" si="182"/>
        <v>#DIV/0!</v>
      </c>
      <c r="Q1457" s="28" t="e">
        <f t="shared" si="183"/>
        <v>#DIV/0!</v>
      </c>
    </row>
    <row r="1458" spans="1:17" x14ac:dyDescent="0.2">
      <c r="A1458" s="5"/>
      <c r="L1458" s="24">
        <f t="shared" si="178"/>
        <v>1</v>
      </c>
      <c r="M1458" s="23" t="str">
        <f t="shared" si="179"/>
        <v/>
      </c>
      <c r="N1458" s="9" t="str">
        <f t="shared" si="180"/>
        <v/>
      </c>
      <c r="O1458" s="11" t="str">
        <f t="shared" si="181"/>
        <v/>
      </c>
      <c r="P1458" s="28" t="e">
        <f t="shared" si="182"/>
        <v>#DIV/0!</v>
      </c>
      <c r="Q1458" s="28" t="e">
        <f t="shared" si="183"/>
        <v>#DIV/0!</v>
      </c>
    </row>
    <row r="1459" spans="1:17" x14ac:dyDescent="0.2">
      <c r="A1459" s="5"/>
      <c r="L1459" s="24">
        <f t="shared" si="178"/>
        <v>1</v>
      </c>
      <c r="M1459" s="23" t="str">
        <f t="shared" si="179"/>
        <v/>
      </c>
      <c r="N1459" s="9" t="str">
        <f t="shared" si="180"/>
        <v/>
      </c>
      <c r="O1459" s="11" t="str">
        <f t="shared" si="181"/>
        <v/>
      </c>
      <c r="P1459" s="28" t="e">
        <f t="shared" si="182"/>
        <v>#DIV/0!</v>
      </c>
      <c r="Q1459" s="28" t="e">
        <f t="shared" si="183"/>
        <v>#DIV/0!</v>
      </c>
    </row>
    <row r="1460" spans="1:17" x14ac:dyDescent="0.2">
      <c r="A1460" s="5"/>
      <c r="L1460" s="24">
        <f t="shared" si="178"/>
        <v>1</v>
      </c>
      <c r="M1460" s="23" t="str">
        <f t="shared" si="179"/>
        <v/>
      </c>
      <c r="N1460" s="9" t="str">
        <f t="shared" si="180"/>
        <v/>
      </c>
      <c r="O1460" s="11" t="str">
        <f t="shared" si="181"/>
        <v/>
      </c>
      <c r="P1460" s="28" t="e">
        <f t="shared" si="182"/>
        <v>#DIV/0!</v>
      </c>
      <c r="Q1460" s="28" t="e">
        <f t="shared" si="183"/>
        <v>#DIV/0!</v>
      </c>
    </row>
    <row r="1461" spans="1:17" x14ac:dyDescent="0.2">
      <c r="A1461" s="5"/>
      <c r="L1461" s="24">
        <f t="shared" si="178"/>
        <v>1</v>
      </c>
      <c r="M1461" s="23" t="str">
        <f t="shared" si="179"/>
        <v/>
      </c>
      <c r="N1461" s="9" t="str">
        <f t="shared" si="180"/>
        <v/>
      </c>
      <c r="O1461" s="11" t="str">
        <f t="shared" si="181"/>
        <v/>
      </c>
      <c r="P1461" s="28" t="e">
        <f t="shared" si="182"/>
        <v>#DIV/0!</v>
      </c>
      <c r="Q1461" s="28" t="e">
        <f t="shared" si="183"/>
        <v>#DIV/0!</v>
      </c>
    </row>
    <row r="1462" spans="1:17" x14ac:dyDescent="0.2">
      <c r="A1462" s="5"/>
      <c r="L1462" s="24">
        <f t="shared" si="178"/>
        <v>1</v>
      </c>
      <c r="M1462" s="23" t="str">
        <f t="shared" si="179"/>
        <v/>
      </c>
      <c r="N1462" s="9" t="str">
        <f t="shared" si="180"/>
        <v/>
      </c>
      <c r="O1462" s="11" t="str">
        <f t="shared" si="181"/>
        <v/>
      </c>
      <c r="P1462" s="28" t="e">
        <f t="shared" si="182"/>
        <v>#DIV/0!</v>
      </c>
      <c r="Q1462" s="28" t="e">
        <f t="shared" si="183"/>
        <v>#DIV/0!</v>
      </c>
    </row>
    <row r="1463" spans="1:17" x14ac:dyDescent="0.2">
      <c r="A1463" s="5"/>
      <c r="L1463" s="24">
        <f t="shared" si="178"/>
        <v>1</v>
      </c>
      <c r="M1463" s="23" t="str">
        <f t="shared" si="179"/>
        <v/>
      </c>
      <c r="N1463" s="9" t="str">
        <f t="shared" si="180"/>
        <v/>
      </c>
      <c r="O1463" s="11" t="str">
        <f t="shared" si="181"/>
        <v/>
      </c>
      <c r="P1463" s="28" t="e">
        <f t="shared" si="182"/>
        <v>#DIV/0!</v>
      </c>
      <c r="Q1463" s="28" t="e">
        <f t="shared" si="183"/>
        <v>#DIV/0!</v>
      </c>
    </row>
    <row r="1464" spans="1:17" x14ac:dyDescent="0.2">
      <c r="A1464" s="5"/>
      <c r="L1464" s="24">
        <f t="shared" si="178"/>
        <v>1</v>
      </c>
      <c r="M1464" s="23" t="str">
        <f t="shared" si="179"/>
        <v/>
      </c>
      <c r="N1464" s="9" t="str">
        <f t="shared" si="180"/>
        <v/>
      </c>
      <c r="O1464" s="11" t="str">
        <f t="shared" si="181"/>
        <v/>
      </c>
      <c r="P1464" s="28" t="e">
        <f t="shared" si="182"/>
        <v>#DIV/0!</v>
      </c>
      <c r="Q1464" s="28" t="e">
        <f t="shared" si="183"/>
        <v>#DIV/0!</v>
      </c>
    </row>
    <row r="1465" spans="1:17" x14ac:dyDescent="0.2">
      <c r="A1465" s="5"/>
      <c r="L1465" s="24">
        <f t="shared" si="178"/>
        <v>1</v>
      </c>
      <c r="M1465" s="23" t="str">
        <f t="shared" si="179"/>
        <v/>
      </c>
      <c r="N1465" s="9" t="str">
        <f t="shared" si="180"/>
        <v/>
      </c>
      <c r="O1465" s="11" t="str">
        <f t="shared" si="181"/>
        <v/>
      </c>
      <c r="P1465" s="28" t="e">
        <f t="shared" si="182"/>
        <v>#DIV/0!</v>
      </c>
      <c r="Q1465" s="28" t="e">
        <f t="shared" si="183"/>
        <v>#DIV/0!</v>
      </c>
    </row>
    <row r="1466" spans="1:17" x14ac:dyDescent="0.2">
      <c r="A1466" s="5"/>
      <c r="L1466" s="24">
        <f t="shared" si="178"/>
        <v>1</v>
      </c>
      <c r="M1466" s="23" t="str">
        <f t="shared" si="179"/>
        <v/>
      </c>
      <c r="N1466" s="9" t="str">
        <f t="shared" si="180"/>
        <v/>
      </c>
      <c r="O1466" s="11" t="str">
        <f t="shared" si="181"/>
        <v/>
      </c>
      <c r="P1466" s="28" t="e">
        <f t="shared" si="182"/>
        <v>#DIV/0!</v>
      </c>
      <c r="Q1466" s="28" t="e">
        <f t="shared" si="183"/>
        <v>#DIV/0!</v>
      </c>
    </row>
    <row r="1467" spans="1:17" x14ac:dyDescent="0.2">
      <c r="A1467" s="5"/>
      <c r="L1467" s="24">
        <f t="shared" si="178"/>
        <v>1</v>
      </c>
      <c r="M1467" s="23" t="str">
        <f t="shared" si="179"/>
        <v/>
      </c>
      <c r="N1467" s="9" t="str">
        <f t="shared" si="180"/>
        <v/>
      </c>
      <c r="O1467" s="11" t="str">
        <f t="shared" si="181"/>
        <v/>
      </c>
      <c r="P1467" s="28" t="e">
        <f t="shared" si="182"/>
        <v>#DIV/0!</v>
      </c>
      <c r="Q1467" s="28" t="e">
        <f t="shared" si="183"/>
        <v>#DIV/0!</v>
      </c>
    </row>
    <row r="1468" spans="1:17" x14ac:dyDescent="0.2">
      <c r="A1468" s="5"/>
      <c r="L1468" s="24">
        <f t="shared" si="178"/>
        <v>1</v>
      </c>
      <c r="M1468" s="23" t="str">
        <f t="shared" si="179"/>
        <v/>
      </c>
      <c r="N1468" s="9" t="str">
        <f t="shared" si="180"/>
        <v/>
      </c>
      <c r="O1468" s="11" t="str">
        <f t="shared" si="181"/>
        <v/>
      </c>
      <c r="P1468" s="28" t="e">
        <f t="shared" si="182"/>
        <v>#DIV/0!</v>
      </c>
      <c r="Q1468" s="28" t="e">
        <f t="shared" si="183"/>
        <v>#DIV/0!</v>
      </c>
    </row>
    <row r="1469" spans="1:17" x14ac:dyDescent="0.2">
      <c r="A1469" s="5"/>
      <c r="L1469" s="24">
        <f t="shared" si="178"/>
        <v>1</v>
      </c>
      <c r="M1469" s="23" t="str">
        <f t="shared" si="179"/>
        <v/>
      </c>
      <c r="N1469" s="9" t="str">
        <f t="shared" si="180"/>
        <v/>
      </c>
      <c r="O1469" s="11" t="str">
        <f t="shared" si="181"/>
        <v/>
      </c>
      <c r="P1469" s="28" t="e">
        <f t="shared" si="182"/>
        <v>#DIV/0!</v>
      </c>
      <c r="Q1469" s="28" t="e">
        <f t="shared" si="183"/>
        <v>#DIV/0!</v>
      </c>
    </row>
    <row r="1470" spans="1:17" x14ac:dyDescent="0.2">
      <c r="A1470" s="5"/>
      <c r="L1470" s="24">
        <f t="shared" si="178"/>
        <v>1</v>
      </c>
      <c r="M1470" s="23" t="str">
        <f t="shared" si="179"/>
        <v/>
      </c>
      <c r="N1470" s="9" t="str">
        <f t="shared" si="180"/>
        <v/>
      </c>
      <c r="O1470" s="11" t="str">
        <f t="shared" si="181"/>
        <v/>
      </c>
      <c r="P1470" s="28" t="e">
        <f t="shared" si="182"/>
        <v>#DIV/0!</v>
      </c>
      <c r="Q1470" s="28" t="e">
        <f t="shared" si="183"/>
        <v>#DIV/0!</v>
      </c>
    </row>
    <row r="1471" spans="1:17" x14ac:dyDescent="0.2">
      <c r="A1471" s="5"/>
      <c r="L1471" s="24">
        <f t="shared" si="178"/>
        <v>1</v>
      </c>
      <c r="M1471" s="23" t="str">
        <f t="shared" si="179"/>
        <v/>
      </c>
      <c r="N1471" s="9" t="str">
        <f t="shared" si="180"/>
        <v/>
      </c>
      <c r="O1471" s="11" t="str">
        <f t="shared" si="181"/>
        <v/>
      </c>
      <c r="P1471" s="28" t="e">
        <f t="shared" si="182"/>
        <v>#DIV/0!</v>
      </c>
      <c r="Q1471" s="28" t="e">
        <f t="shared" si="183"/>
        <v>#DIV/0!</v>
      </c>
    </row>
    <row r="1472" spans="1:17" x14ac:dyDescent="0.2">
      <c r="A1472" s="5"/>
      <c r="L1472" s="24">
        <f t="shared" si="178"/>
        <v>1</v>
      </c>
      <c r="M1472" s="23" t="str">
        <f t="shared" si="179"/>
        <v/>
      </c>
      <c r="N1472" s="9" t="str">
        <f t="shared" si="180"/>
        <v/>
      </c>
      <c r="O1472" s="11" t="str">
        <f t="shared" si="181"/>
        <v/>
      </c>
      <c r="P1472" s="28" t="e">
        <f t="shared" si="182"/>
        <v>#DIV/0!</v>
      </c>
      <c r="Q1472" s="28" t="e">
        <f t="shared" si="183"/>
        <v>#DIV/0!</v>
      </c>
    </row>
    <row r="1473" spans="1:17" x14ac:dyDescent="0.2">
      <c r="A1473" s="5"/>
      <c r="L1473" s="24">
        <f t="shared" si="178"/>
        <v>1</v>
      </c>
      <c r="M1473" s="23" t="str">
        <f t="shared" si="179"/>
        <v/>
      </c>
      <c r="N1473" s="9" t="str">
        <f t="shared" si="180"/>
        <v/>
      </c>
      <c r="O1473" s="11" t="str">
        <f t="shared" si="181"/>
        <v/>
      </c>
      <c r="P1473" s="28" t="e">
        <f t="shared" si="182"/>
        <v>#DIV/0!</v>
      </c>
      <c r="Q1473" s="28" t="e">
        <f t="shared" si="183"/>
        <v>#DIV/0!</v>
      </c>
    </row>
    <row r="1474" spans="1:17" x14ac:dyDescent="0.2">
      <c r="A1474" s="5"/>
      <c r="L1474" s="24">
        <f t="shared" si="178"/>
        <v>1</v>
      </c>
      <c r="M1474" s="23" t="str">
        <f t="shared" si="179"/>
        <v/>
      </c>
      <c r="N1474" s="9" t="str">
        <f t="shared" si="180"/>
        <v/>
      </c>
      <c r="O1474" s="11" t="str">
        <f t="shared" si="181"/>
        <v/>
      </c>
      <c r="P1474" s="28" t="e">
        <f t="shared" si="182"/>
        <v>#DIV/0!</v>
      </c>
      <c r="Q1474" s="28" t="e">
        <f t="shared" si="183"/>
        <v>#DIV/0!</v>
      </c>
    </row>
    <row r="1475" spans="1:17" x14ac:dyDescent="0.2">
      <c r="A1475" s="5"/>
      <c r="L1475" s="24">
        <f t="shared" si="178"/>
        <v>1</v>
      </c>
      <c r="M1475" s="23" t="str">
        <f t="shared" si="179"/>
        <v/>
      </c>
      <c r="N1475" s="9" t="str">
        <f t="shared" si="180"/>
        <v/>
      </c>
      <c r="O1475" s="11" t="str">
        <f t="shared" si="181"/>
        <v/>
      </c>
      <c r="P1475" s="28" t="e">
        <f t="shared" si="182"/>
        <v>#DIV/0!</v>
      </c>
      <c r="Q1475" s="28" t="e">
        <f t="shared" si="183"/>
        <v>#DIV/0!</v>
      </c>
    </row>
    <row r="1476" spans="1:17" x14ac:dyDescent="0.2">
      <c r="A1476" s="5"/>
      <c r="L1476" s="24">
        <f t="shared" si="178"/>
        <v>1</v>
      </c>
      <c r="M1476" s="23" t="str">
        <f t="shared" si="179"/>
        <v/>
      </c>
      <c r="N1476" s="9" t="str">
        <f t="shared" si="180"/>
        <v/>
      </c>
      <c r="O1476" s="11" t="str">
        <f t="shared" si="181"/>
        <v/>
      </c>
      <c r="P1476" s="28" t="e">
        <f t="shared" si="182"/>
        <v>#DIV/0!</v>
      </c>
      <c r="Q1476" s="28" t="e">
        <f t="shared" si="183"/>
        <v>#DIV/0!</v>
      </c>
    </row>
    <row r="1477" spans="1:17" x14ac:dyDescent="0.2">
      <c r="A1477" s="5"/>
      <c r="L1477" s="24">
        <f t="shared" si="178"/>
        <v>1</v>
      </c>
      <c r="M1477" s="23" t="str">
        <f t="shared" si="179"/>
        <v/>
      </c>
      <c r="N1477" s="9" t="str">
        <f t="shared" si="180"/>
        <v/>
      </c>
      <c r="O1477" s="11" t="str">
        <f t="shared" si="181"/>
        <v/>
      </c>
      <c r="P1477" s="28" t="e">
        <f t="shared" si="182"/>
        <v>#DIV/0!</v>
      </c>
      <c r="Q1477" s="28" t="e">
        <f t="shared" si="183"/>
        <v>#DIV/0!</v>
      </c>
    </row>
    <row r="1478" spans="1:17" x14ac:dyDescent="0.2">
      <c r="A1478" s="5"/>
      <c r="L1478" s="24">
        <f t="shared" si="178"/>
        <v>1</v>
      </c>
      <c r="M1478" s="23" t="str">
        <f t="shared" si="179"/>
        <v/>
      </c>
      <c r="N1478" s="9" t="str">
        <f t="shared" si="180"/>
        <v/>
      </c>
      <c r="O1478" s="11" t="str">
        <f t="shared" si="181"/>
        <v/>
      </c>
      <c r="P1478" s="28" t="e">
        <f t="shared" si="182"/>
        <v>#DIV/0!</v>
      </c>
      <c r="Q1478" s="28" t="e">
        <f t="shared" si="183"/>
        <v>#DIV/0!</v>
      </c>
    </row>
    <row r="1479" spans="1:17" x14ac:dyDescent="0.2">
      <c r="A1479" s="5"/>
      <c r="L1479" s="24">
        <f t="shared" si="178"/>
        <v>1</v>
      </c>
      <c r="M1479" s="23" t="str">
        <f t="shared" si="179"/>
        <v/>
      </c>
      <c r="N1479" s="9" t="str">
        <f t="shared" si="180"/>
        <v/>
      </c>
      <c r="O1479" s="11" t="str">
        <f t="shared" si="181"/>
        <v/>
      </c>
      <c r="P1479" s="28" t="e">
        <f t="shared" si="182"/>
        <v>#DIV/0!</v>
      </c>
      <c r="Q1479" s="28" t="e">
        <f t="shared" si="183"/>
        <v>#DIV/0!</v>
      </c>
    </row>
    <row r="1480" spans="1:17" x14ac:dyDescent="0.2">
      <c r="A1480" s="5"/>
      <c r="L1480" s="24">
        <f t="shared" si="178"/>
        <v>1</v>
      </c>
      <c r="M1480" s="23" t="str">
        <f t="shared" si="179"/>
        <v/>
      </c>
      <c r="N1480" s="9" t="str">
        <f t="shared" si="180"/>
        <v/>
      </c>
      <c r="O1480" s="11" t="str">
        <f t="shared" si="181"/>
        <v/>
      </c>
      <c r="P1480" s="28" t="e">
        <f t="shared" si="182"/>
        <v>#DIV/0!</v>
      </c>
      <c r="Q1480" s="28" t="e">
        <f t="shared" si="183"/>
        <v>#DIV/0!</v>
      </c>
    </row>
    <row r="1481" spans="1:17" x14ac:dyDescent="0.2">
      <c r="A1481" s="5"/>
      <c r="L1481" s="24">
        <f t="shared" si="178"/>
        <v>1</v>
      </c>
      <c r="M1481" s="23" t="str">
        <f t="shared" si="179"/>
        <v/>
      </c>
      <c r="N1481" s="9" t="str">
        <f t="shared" si="180"/>
        <v/>
      </c>
      <c r="O1481" s="11" t="str">
        <f t="shared" si="181"/>
        <v/>
      </c>
      <c r="P1481" s="28" t="e">
        <f t="shared" si="182"/>
        <v>#DIV/0!</v>
      </c>
      <c r="Q1481" s="28" t="e">
        <f t="shared" si="183"/>
        <v>#DIV/0!</v>
      </c>
    </row>
    <row r="1482" spans="1:17" x14ac:dyDescent="0.2">
      <c r="A1482" s="5"/>
      <c r="L1482" s="24">
        <f t="shared" si="178"/>
        <v>1</v>
      </c>
      <c r="M1482" s="23" t="str">
        <f t="shared" si="179"/>
        <v/>
      </c>
      <c r="N1482" s="9" t="str">
        <f t="shared" si="180"/>
        <v/>
      </c>
      <c r="O1482" s="11" t="str">
        <f t="shared" si="181"/>
        <v/>
      </c>
      <c r="P1482" s="28" t="e">
        <f t="shared" si="182"/>
        <v>#DIV/0!</v>
      </c>
      <c r="Q1482" s="28" t="e">
        <f t="shared" si="183"/>
        <v>#DIV/0!</v>
      </c>
    </row>
    <row r="1483" spans="1:17" x14ac:dyDescent="0.2">
      <c r="A1483" s="5"/>
      <c r="L1483" s="24">
        <f t="shared" si="178"/>
        <v>1</v>
      </c>
      <c r="M1483" s="23" t="str">
        <f t="shared" si="179"/>
        <v/>
      </c>
      <c r="N1483" s="9" t="str">
        <f t="shared" si="180"/>
        <v/>
      </c>
      <c r="O1483" s="11" t="str">
        <f t="shared" si="181"/>
        <v/>
      </c>
      <c r="P1483" s="28" t="e">
        <f t="shared" si="182"/>
        <v>#DIV/0!</v>
      </c>
      <c r="Q1483" s="28" t="e">
        <f t="shared" si="183"/>
        <v>#DIV/0!</v>
      </c>
    </row>
    <row r="1484" spans="1:17" x14ac:dyDescent="0.2">
      <c r="A1484" s="5"/>
      <c r="L1484" s="24">
        <f t="shared" si="178"/>
        <v>1</v>
      </c>
      <c r="M1484" s="23" t="str">
        <f t="shared" si="179"/>
        <v/>
      </c>
      <c r="N1484" s="9" t="str">
        <f t="shared" si="180"/>
        <v/>
      </c>
      <c r="O1484" s="11" t="str">
        <f t="shared" si="181"/>
        <v/>
      </c>
      <c r="P1484" s="28" t="e">
        <f t="shared" si="182"/>
        <v>#DIV/0!</v>
      </c>
      <c r="Q1484" s="28" t="e">
        <f t="shared" si="183"/>
        <v>#DIV/0!</v>
      </c>
    </row>
    <row r="1485" spans="1:17" x14ac:dyDescent="0.2">
      <c r="A1485" s="5"/>
      <c r="L1485" s="24">
        <f t="shared" si="178"/>
        <v>1</v>
      </c>
      <c r="M1485" s="23" t="str">
        <f t="shared" si="179"/>
        <v/>
      </c>
      <c r="N1485" s="9" t="str">
        <f t="shared" si="180"/>
        <v/>
      </c>
      <c r="O1485" s="11" t="str">
        <f t="shared" si="181"/>
        <v/>
      </c>
      <c r="P1485" s="28" t="e">
        <f t="shared" si="182"/>
        <v>#DIV/0!</v>
      </c>
      <c r="Q1485" s="28" t="e">
        <f t="shared" si="183"/>
        <v>#DIV/0!</v>
      </c>
    </row>
    <row r="1486" spans="1:17" x14ac:dyDescent="0.2">
      <c r="A1486" s="5"/>
      <c r="L1486" s="24">
        <f t="shared" si="178"/>
        <v>1</v>
      </c>
      <c r="M1486" s="23" t="str">
        <f t="shared" si="179"/>
        <v/>
      </c>
      <c r="N1486" s="9" t="str">
        <f t="shared" si="180"/>
        <v/>
      </c>
      <c r="O1486" s="11" t="str">
        <f t="shared" si="181"/>
        <v/>
      </c>
      <c r="P1486" s="28" t="e">
        <f t="shared" si="182"/>
        <v>#DIV/0!</v>
      </c>
      <c r="Q1486" s="28" t="e">
        <f t="shared" si="183"/>
        <v>#DIV/0!</v>
      </c>
    </row>
    <row r="1487" spans="1:17" x14ac:dyDescent="0.2">
      <c r="A1487" s="5"/>
      <c r="L1487" s="24">
        <f t="shared" si="178"/>
        <v>1</v>
      </c>
      <c r="M1487" s="23" t="str">
        <f t="shared" si="179"/>
        <v/>
      </c>
      <c r="N1487" s="9" t="str">
        <f t="shared" si="180"/>
        <v/>
      </c>
      <c r="O1487" s="11" t="str">
        <f t="shared" si="181"/>
        <v/>
      </c>
      <c r="P1487" s="28" t="e">
        <f t="shared" si="182"/>
        <v>#DIV/0!</v>
      </c>
      <c r="Q1487" s="28" t="e">
        <f t="shared" si="183"/>
        <v>#DIV/0!</v>
      </c>
    </row>
    <row r="1488" spans="1:17" x14ac:dyDescent="0.2">
      <c r="A1488" s="5"/>
      <c r="L1488" s="24">
        <f t="shared" si="178"/>
        <v>1</v>
      </c>
      <c r="M1488" s="23" t="str">
        <f t="shared" si="179"/>
        <v/>
      </c>
      <c r="N1488" s="9" t="str">
        <f t="shared" si="180"/>
        <v/>
      </c>
      <c r="O1488" s="11" t="str">
        <f t="shared" si="181"/>
        <v/>
      </c>
      <c r="P1488" s="28" t="e">
        <f t="shared" si="182"/>
        <v>#DIV/0!</v>
      </c>
      <c r="Q1488" s="28" t="e">
        <f t="shared" si="183"/>
        <v>#DIV/0!</v>
      </c>
    </row>
    <row r="1489" spans="1:17" x14ac:dyDescent="0.2">
      <c r="A1489" s="5"/>
      <c r="L1489" s="24">
        <f t="shared" si="178"/>
        <v>1</v>
      </c>
      <c r="M1489" s="23" t="str">
        <f t="shared" si="179"/>
        <v/>
      </c>
      <c r="N1489" s="9" t="str">
        <f t="shared" si="180"/>
        <v/>
      </c>
      <c r="O1489" s="11" t="str">
        <f t="shared" si="181"/>
        <v/>
      </c>
      <c r="P1489" s="28" t="e">
        <f t="shared" si="182"/>
        <v>#DIV/0!</v>
      </c>
      <c r="Q1489" s="28" t="e">
        <f t="shared" si="183"/>
        <v>#DIV/0!</v>
      </c>
    </row>
    <row r="1490" spans="1:17" x14ac:dyDescent="0.2">
      <c r="A1490" s="5"/>
      <c r="L1490" s="24">
        <f t="shared" si="178"/>
        <v>1</v>
      </c>
      <c r="M1490" s="23" t="str">
        <f t="shared" si="179"/>
        <v/>
      </c>
      <c r="N1490" s="9" t="str">
        <f t="shared" si="180"/>
        <v/>
      </c>
      <c r="O1490" s="11" t="str">
        <f t="shared" si="181"/>
        <v/>
      </c>
      <c r="P1490" s="28" t="e">
        <f t="shared" si="182"/>
        <v>#DIV/0!</v>
      </c>
      <c r="Q1490" s="28" t="e">
        <f t="shared" si="183"/>
        <v>#DIV/0!</v>
      </c>
    </row>
    <row r="1491" spans="1:17" x14ac:dyDescent="0.2">
      <c r="A1491" s="5"/>
      <c r="L1491" s="24">
        <f t="shared" si="178"/>
        <v>1</v>
      </c>
      <c r="M1491" s="23" t="str">
        <f t="shared" si="179"/>
        <v/>
      </c>
      <c r="N1491" s="9" t="str">
        <f t="shared" si="180"/>
        <v/>
      </c>
      <c r="O1491" s="11" t="str">
        <f t="shared" si="181"/>
        <v/>
      </c>
      <c r="P1491" s="28" t="e">
        <f t="shared" si="182"/>
        <v>#DIV/0!</v>
      </c>
      <c r="Q1491" s="28" t="e">
        <f t="shared" si="183"/>
        <v>#DIV/0!</v>
      </c>
    </row>
    <row r="1492" spans="1:17" x14ac:dyDescent="0.2">
      <c r="A1492" s="5"/>
      <c r="L1492" s="24">
        <f t="shared" si="178"/>
        <v>1</v>
      </c>
      <c r="M1492" s="23" t="str">
        <f t="shared" si="179"/>
        <v/>
      </c>
      <c r="N1492" s="9" t="str">
        <f t="shared" si="180"/>
        <v/>
      </c>
      <c r="O1492" s="11" t="str">
        <f t="shared" si="181"/>
        <v/>
      </c>
      <c r="P1492" s="28" t="e">
        <f t="shared" si="182"/>
        <v>#DIV/0!</v>
      </c>
      <c r="Q1492" s="28" t="e">
        <f t="shared" si="183"/>
        <v>#DIV/0!</v>
      </c>
    </row>
    <row r="1493" spans="1:17" x14ac:dyDescent="0.2">
      <c r="A1493" s="5"/>
      <c r="L1493" s="24">
        <f t="shared" si="178"/>
        <v>1</v>
      </c>
      <c r="M1493" s="23" t="str">
        <f t="shared" si="179"/>
        <v/>
      </c>
      <c r="N1493" s="9" t="str">
        <f t="shared" si="180"/>
        <v/>
      </c>
      <c r="O1493" s="11" t="str">
        <f t="shared" si="181"/>
        <v/>
      </c>
      <c r="P1493" s="28" t="e">
        <f t="shared" si="182"/>
        <v>#DIV/0!</v>
      </c>
      <c r="Q1493" s="28" t="e">
        <f t="shared" si="183"/>
        <v>#DIV/0!</v>
      </c>
    </row>
    <row r="1494" spans="1:17" x14ac:dyDescent="0.2">
      <c r="A1494" s="5"/>
      <c r="L1494" s="24">
        <f t="shared" si="178"/>
        <v>1</v>
      </c>
      <c r="M1494" s="23" t="str">
        <f t="shared" si="179"/>
        <v/>
      </c>
      <c r="N1494" s="9" t="str">
        <f t="shared" si="180"/>
        <v/>
      </c>
      <c r="O1494" s="11" t="str">
        <f t="shared" si="181"/>
        <v/>
      </c>
      <c r="P1494" s="28" t="e">
        <f t="shared" si="182"/>
        <v>#DIV/0!</v>
      </c>
      <c r="Q1494" s="28" t="e">
        <f t="shared" si="183"/>
        <v>#DIV/0!</v>
      </c>
    </row>
    <row r="1495" spans="1:17" x14ac:dyDescent="0.2">
      <c r="A1495" s="5"/>
      <c r="L1495" s="24">
        <f t="shared" si="178"/>
        <v>1</v>
      </c>
      <c r="M1495" s="23" t="str">
        <f t="shared" si="179"/>
        <v/>
      </c>
      <c r="N1495" s="9" t="str">
        <f t="shared" si="180"/>
        <v/>
      </c>
      <c r="O1495" s="11" t="str">
        <f t="shared" si="181"/>
        <v/>
      </c>
      <c r="P1495" s="28" t="e">
        <f t="shared" si="182"/>
        <v>#DIV/0!</v>
      </c>
      <c r="Q1495" s="28" t="e">
        <f t="shared" si="183"/>
        <v>#DIV/0!</v>
      </c>
    </row>
    <row r="1496" spans="1:17" x14ac:dyDescent="0.2">
      <c r="A1496" s="5"/>
      <c r="L1496" s="24">
        <f t="shared" si="178"/>
        <v>1</v>
      </c>
      <c r="M1496" s="23" t="str">
        <f t="shared" si="179"/>
        <v/>
      </c>
      <c r="N1496" s="9" t="str">
        <f t="shared" si="180"/>
        <v/>
      </c>
      <c r="O1496" s="11" t="str">
        <f t="shared" si="181"/>
        <v/>
      </c>
      <c r="P1496" s="28" t="e">
        <f t="shared" si="182"/>
        <v>#DIV/0!</v>
      </c>
      <c r="Q1496" s="28" t="e">
        <f t="shared" si="183"/>
        <v>#DIV/0!</v>
      </c>
    </row>
    <row r="1497" spans="1:17" x14ac:dyDescent="0.2">
      <c r="A1497" s="5"/>
      <c r="L1497" s="24">
        <f t="shared" ref="L1497:L1560" si="184">IF(OR(K1497="NONE",K1497="SED"),0,IF(K1497="MIS","",1))</f>
        <v>1</v>
      </c>
      <c r="M1497" s="23" t="str">
        <f t="shared" ref="M1497:M1560" si="185">IF(OR(K1497="SA", K1497="PBUR", K1497= "BUR"), 1, "")</f>
        <v/>
      </c>
      <c r="N1497" s="9" t="str">
        <f t="shared" ref="N1497:N1560" si="186">IF(M1497&lt;&gt;1,"",IF(M1498&lt;&gt;1,1,IF(I1497=I1498,"",1)))</f>
        <v/>
      </c>
      <c r="O1497" s="11" t="str">
        <f t="shared" ref="O1497:O1560" si="187">IF(N1497=1, (N1497/F1497), "")</f>
        <v/>
      </c>
      <c r="P1497" s="28" t="e">
        <f t="shared" ref="P1497:P1560" si="188">(1/H1497)</f>
        <v>#DIV/0!</v>
      </c>
      <c r="Q1497" s="28" t="e">
        <f t="shared" ref="Q1497:Q1560" si="189">(1/F1497)</f>
        <v>#DIV/0!</v>
      </c>
    </row>
    <row r="1498" spans="1:17" x14ac:dyDescent="0.2">
      <c r="A1498" s="5"/>
      <c r="L1498" s="24">
        <f t="shared" si="184"/>
        <v>1</v>
      </c>
      <c r="M1498" s="23" t="str">
        <f t="shared" si="185"/>
        <v/>
      </c>
      <c r="N1498" s="9" t="str">
        <f t="shared" si="186"/>
        <v/>
      </c>
      <c r="O1498" s="11" t="str">
        <f t="shared" si="187"/>
        <v/>
      </c>
      <c r="P1498" s="28" t="e">
        <f t="shared" si="188"/>
        <v>#DIV/0!</v>
      </c>
      <c r="Q1498" s="28" t="e">
        <f t="shared" si="189"/>
        <v>#DIV/0!</v>
      </c>
    </row>
    <row r="1499" spans="1:17" x14ac:dyDescent="0.2">
      <c r="A1499" s="5"/>
      <c r="L1499" s="24">
        <f t="shared" si="184"/>
        <v>1</v>
      </c>
      <c r="M1499" s="23" t="str">
        <f t="shared" si="185"/>
        <v/>
      </c>
      <c r="N1499" s="9" t="str">
        <f t="shared" si="186"/>
        <v/>
      </c>
      <c r="O1499" s="11" t="str">
        <f t="shared" si="187"/>
        <v/>
      </c>
      <c r="P1499" s="28" t="e">
        <f t="shared" si="188"/>
        <v>#DIV/0!</v>
      </c>
      <c r="Q1499" s="28" t="e">
        <f t="shared" si="189"/>
        <v>#DIV/0!</v>
      </c>
    </row>
    <row r="1500" spans="1:17" x14ac:dyDescent="0.2">
      <c r="A1500" s="5"/>
      <c r="L1500" s="24">
        <f t="shared" si="184"/>
        <v>1</v>
      </c>
      <c r="M1500" s="23" t="str">
        <f t="shared" si="185"/>
        <v/>
      </c>
      <c r="N1500" s="9" t="str">
        <f t="shared" si="186"/>
        <v/>
      </c>
      <c r="O1500" s="11" t="str">
        <f t="shared" si="187"/>
        <v/>
      </c>
      <c r="P1500" s="28" t="e">
        <f t="shared" si="188"/>
        <v>#DIV/0!</v>
      </c>
      <c r="Q1500" s="28" t="e">
        <f t="shared" si="189"/>
        <v>#DIV/0!</v>
      </c>
    </row>
    <row r="1501" spans="1:17" x14ac:dyDescent="0.2">
      <c r="A1501" s="5"/>
      <c r="L1501" s="24">
        <f t="shared" si="184"/>
        <v>1</v>
      </c>
      <c r="M1501" s="23" t="str">
        <f t="shared" si="185"/>
        <v/>
      </c>
      <c r="N1501" s="9" t="str">
        <f t="shared" si="186"/>
        <v/>
      </c>
      <c r="O1501" s="11" t="str">
        <f t="shared" si="187"/>
        <v/>
      </c>
      <c r="P1501" s="28" t="e">
        <f t="shared" si="188"/>
        <v>#DIV/0!</v>
      </c>
      <c r="Q1501" s="28" t="e">
        <f t="shared" si="189"/>
        <v>#DIV/0!</v>
      </c>
    </row>
    <row r="1502" spans="1:17" x14ac:dyDescent="0.2">
      <c r="A1502" s="5"/>
      <c r="L1502" s="24">
        <f t="shared" si="184"/>
        <v>1</v>
      </c>
      <c r="M1502" s="23" t="str">
        <f t="shared" si="185"/>
        <v/>
      </c>
      <c r="N1502" s="9" t="str">
        <f t="shared" si="186"/>
        <v/>
      </c>
      <c r="O1502" s="11" t="str">
        <f t="shared" si="187"/>
        <v/>
      </c>
      <c r="P1502" s="28" t="e">
        <f t="shared" si="188"/>
        <v>#DIV/0!</v>
      </c>
      <c r="Q1502" s="28" t="e">
        <f t="shared" si="189"/>
        <v>#DIV/0!</v>
      </c>
    </row>
    <row r="1503" spans="1:17" x14ac:dyDescent="0.2">
      <c r="A1503" s="5"/>
      <c r="L1503" s="24">
        <f t="shared" si="184"/>
        <v>1</v>
      </c>
      <c r="M1503" s="23" t="str">
        <f t="shared" si="185"/>
        <v/>
      </c>
      <c r="N1503" s="9" t="str">
        <f t="shared" si="186"/>
        <v/>
      </c>
      <c r="O1503" s="11" t="str">
        <f t="shared" si="187"/>
        <v/>
      </c>
      <c r="P1503" s="28" t="e">
        <f t="shared" si="188"/>
        <v>#DIV/0!</v>
      </c>
      <c r="Q1503" s="28" t="e">
        <f t="shared" si="189"/>
        <v>#DIV/0!</v>
      </c>
    </row>
    <row r="1504" spans="1:17" x14ac:dyDescent="0.2">
      <c r="A1504" s="5"/>
      <c r="L1504" s="24">
        <f t="shared" si="184"/>
        <v>1</v>
      </c>
      <c r="M1504" s="23" t="str">
        <f t="shared" si="185"/>
        <v/>
      </c>
      <c r="N1504" s="9" t="str">
        <f t="shared" si="186"/>
        <v/>
      </c>
      <c r="O1504" s="11" t="str">
        <f t="shared" si="187"/>
        <v/>
      </c>
      <c r="P1504" s="28" t="e">
        <f t="shared" si="188"/>
        <v>#DIV/0!</v>
      </c>
      <c r="Q1504" s="28" t="e">
        <f t="shared" si="189"/>
        <v>#DIV/0!</v>
      </c>
    </row>
    <row r="1505" spans="1:17" x14ac:dyDescent="0.2">
      <c r="A1505" s="5"/>
      <c r="L1505" s="24">
        <f t="shared" si="184"/>
        <v>1</v>
      </c>
      <c r="M1505" s="23" t="str">
        <f t="shared" si="185"/>
        <v/>
      </c>
      <c r="N1505" s="9" t="str">
        <f t="shared" si="186"/>
        <v/>
      </c>
      <c r="O1505" s="11" t="str">
        <f t="shared" si="187"/>
        <v/>
      </c>
      <c r="P1505" s="28" t="e">
        <f t="shared" si="188"/>
        <v>#DIV/0!</v>
      </c>
      <c r="Q1505" s="28" t="e">
        <f t="shared" si="189"/>
        <v>#DIV/0!</v>
      </c>
    </row>
    <row r="1506" spans="1:17" x14ac:dyDescent="0.2">
      <c r="A1506" s="5"/>
      <c r="L1506" s="24">
        <f t="shared" si="184"/>
        <v>1</v>
      </c>
      <c r="M1506" s="23" t="str">
        <f t="shared" si="185"/>
        <v/>
      </c>
      <c r="N1506" s="9" t="str">
        <f t="shared" si="186"/>
        <v/>
      </c>
      <c r="O1506" s="11" t="str">
        <f t="shared" si="187"/>
        <v/>
      </c>
      <c r="P1506" s="28" t="e">
        <f t="shared" si="188"/>
        <v>#DIV/0!</v>
      </c>
      <c r="Q1506" s="28" t="e">
        <f t="shared" si="189"/>
        <v>#DIV/0!</v>
      </c>
    </row>
    <row r="1507" spans="1:17" x14ac:dyDescent="0.2">
      <c r="A1507" s="5"/>
      <c r="L1507" s="24">
        <f t="shared" si="184"/>
        <v>1</v>
      </c>
      <c r="M1507" s="23" t="str">
        <f t="shared" si="185"/>
        <v/>
      </c>
      <c r="N1507" s="9" t="str">
        <f t="shared" si="186"/>
        <v/>
      </c>
      <c r="O1507" s="11" t="str">
        <f t="shared" si="187"/>
        <v/>
      </c>
      <c r="P1507" s="28" t="e">
        <f t="shared" si="188"/>
        <v>#DIV/0!</v>
      </c>
      <c r="Q1507" s="28" t="e">
        <f t="shared" si="189"/>
        <v>#DIV/0!</v>
      </c>
    </row>
    <row r="1508" spans="1:17" x14ac:dyDescent="0.2">
      <c r="A1508" s="5"/>
      <c r="L1508" s="24">
        <f t="shared" si="184"/>
        <v>1</v>
      </c>
      <c r="M1508" s="23" t="str">
        <f t="shared" si="185"/>
        <v/>
      </c>
      <c r="N1508" s="9" t="str">
        <f t="shared" si="186"/>
        <v/>
      </c>
      <c r="O1508" s="11" t="str">
        <f t="shared" si="187"/>
        <v/>
      </c>
      <c r="P1508" s="28" t="e">
        <f t="shared" si="188"/>
        <v>#DIV/0!</v>
      </c>
      <c r="Q1508" s="28" t="e">
        <f t="shared" si="189"/>
        <v>#DIV/0!</v>
      </c>
    </row>
    <row r="1509" spans="1:17" x14ac:dyDescent="0.2">
      <c r="A1509" s="5"/>
      <c r="L1509" s="24">
        <f t="shared" si="184"/>
        <v>1</v>
      </c>
      <c r="M1509" s="23" t="str">
        <f t="shared" si="185"/>
        <v/>
      </c>
      <c r="N1509" s="9" t="str">
        <f t="shared" si="186"/>
        <v/>
      </c>
      <c r="O1509" s="11" t="str">
        <f t="shared" si="187"/>
        <v/>
      </c>
      <c r="P1509" s="28" t="e">
        <f t="shared" si="188"/>
        <v>#DIV/0!</v>
      </c>
      <c r="Q1509" s="28" t="e">
        <f t="shared" si="189"/>
        <v>#DIV/0!</v>
      </c>
    </row>
    <row r="1510" spans="1:17" x14ac:dyDescent="0.2">
      <c r="A1510" s="5"/>
      <c r="L1510" s="24">
        <f t="shared" si="184"/>
        <v>1</v>
      </c>
      <c r="M1510" s="23" t="str">
        <f t="shared" si="185"/>
        <v/>
      </c>
      <c r="N1510" s="9" t="str">
        <f t="shared" si="186"/>
        <v/>
      </c>
      <c r="O1510" s="11" t="str">
        <f t="shared" si="187"/>
        <v/>
      </c>
      <c r="P1510" s="28" t="e">
        <f t="shared" si="188"/>
        <v>#DIV/0!</v>
      </c>
      <c r="Q1510" s="28" t="e">
        <f t="shared" si="189"/>
        <v>#DIV/0!</v>
      </c>
    </row>
    <row r="1511" spans="1:17" x14ac:dyDescent="0.2">
      <c r="A1511" s="5"/>
      <c r="L1511" s="24">
        <f t="shared" si="184"/>
        <v>1</v>
      </c>
      <c r="M1511" s="23" t="str">
        <f t="shared" si="185"/>
        <v/>
      </c>
      <c r="N1511" s="9" t="str">
        <f t="shared" si="186"/>
        <v/>
      </c>
      <c r="O1511" s="11" t="str">
        <f t="shared" si="187"/>
        <v/>
      </c>
      <c r="P1511" s="28" t="e">
        <f t="shared" si="188"/>
        <v>#DIV/0!</v>
      </c>
      <c r="Q1511" s="28" t="e">
        <f t="shared" si="189"/>
        <v>#DIV/0!</v>
      </c>
    </row>
    <row r="1512" spans="1:17" x14ac:dyDescent="0.2">
      <c r="A1512" s="5"/>
      <c r="L1512" s="24">
        <f t="shared" si="184"/>
        <v>1</v>
      </c>
      <c r="M1512" s="23" t="str">
        <f t="shared" si="185"/>
        <v/>
      </c>
      <c r="N1512" s="9" t="str">
        <f t="shared" si="186"/>
        <v/>
      </c>
      <c r="O1512" s="11" t="str">
        <f t="shared" si="187"/>
        <v/>
      </c>
      <c r="P1512" s="28" t="e">
        <f t="shared" si="188"/>
        <v>#DIV/0!</v>
      </c>
      <c r="Q1512" s="28" t="e">
        <f t="shared" si="189"/>
        <v>#DIV/0!</v>
      </c>
    </row>
    <row r="1513" spans="1:17" x14ac:dyDescent="0.2">
      <c r="A1513" s="5"/>
      <c r="L1513" s="24">
        <f t="shared" si="184"/>
        <v>1</v>
      </c>
      <c r="M1513" s="23" t="str">
        <f t="shared" si="185"/>
        <v/>
      </c>
      <c r="N1513" s="9" t="str">
        <f t="shared" si="186"/>
        <v/>
      </c>
      <c r="O1513" s="11" t="str">
        <f t="shared" si="187"/>
        <v/>
      </c>
      <c r="P1513" s="28" t="e">
        <f t="shared" si="188"/>
        <v>#DIV/0!</v>
      </c>
      <c r="Q1513" s="28" t="e">
        <f t="shared" si="189"/>
        <v>#DIV/0!</v>
      </c>
    </row>
    <row r="1514" spans="1:17" x14ac:dyDescent="0.2">
      <c r="A1514" s="5"/>
      <c r="L1514" s="24">
        <f t="shared" si="184"/>
        <v>1</v>
      </c>
      <c r="M1514" s="23" t="str">
        <f t="shared" si="185"/>
        <v/>
      </c>
      <c r="N1514" s="9" t="str">
        <f t="shared" si="186"/>
        <v/>
      </c>
      <c r="O1514" s="11" t="str">
        <f t="shared" si="187"/>
        <v/>
      </c>
      <c r="P1514" s="28" t="e">
        <f t="shared" si="188"/>
        <v>#DIV/0!</v>
      </c>
      <c r="Q1514" s="28" t="e">
        <f t="shared" si="189"/>
        <v>#DIV/0!</v>
      </c>
    </row>
    <row r="1515" spans="1:17" x14ac:dyDescent="0.2">
      <c r="A1515" s="5"/>
      <c r="L1515" s="24">
        <f t="shared" si="184"/>
        <v>1</v>
      </c>
      <c r="M1515" s="23" t="str">
        <f t="shared" si="185"/>
        <v/>
      </c>
      <c r="N1515" s="9" t="str">
        <f t="shared" si="186"/>
        <v/>
      </c>
      <c r="O1515" s="11" t="str">
        <f t="shared" si="187"/>
        <v/>
      </c>
      <c r="P1515" s="28" t="e">
        <f t="shared" si="188"/>
        <v>#DIV/0!</v>
      </c>
      <c r="Q1515" s="28" t="e">
        <f t="shared" si="189"/>
        <v>#DIV/0!</v>
      </c>
    </row>
    <row r="1516" spans="1:17" x14ac:dyDescent="0.2">
      <c r="A1516" s="5"/>
      <c r="L1516" s="24">
        <f t="shared" si="184"/>
        <v>1</v>
      </c>
      <c r="M1516" s="23" t="str">
        <f t="shared" si="185"/>
        <v/>
      </c>
      <c r="N1516" s="9" t="str">
        <f t="shared" si="186"/>
        <v/>
      </c>
      <c r="O1516" s="11" t="str">
        <f t="shared" si="187"/>
        <v/>
      </c>
      <c r="P1516" s="28" t="e">
        <f t="shared" si="188"/>
        <v>#DIV/0!</v>
      </c>
      <c r="Q1516" s="28" t="e">
        <f t="shared" si="189"/>
        <v>#DIV/0!</v>
      </c>
    </row>
    <row r="1517" spans="1:17" x14ac:dyDescent="0.2">
      <c r="A1517" s="5"/>
      <c r="L1517" s="24">
        <f t="shared" si="184"/>
        <v>1</v>
      </c>
      <c r="M1517" s="23" t="str">
        <f t="shared" si="185"/>
        <v/>
      </c>
      <c r="N1517" s="9" t="str">
        <f t="shared" si="186"/>
        <v/>
      </c>
      <c r="O1517" s="11" t="str">
        <f t="shared" si="187"/>
        <v/>
      </c>
      <c r="P1517" s="28" t="e">
        <f t="shared" si="188"/>
        <v>#DIV/0!</v>
      </c>
      <c r="Q1517" s="28" t="e">
        <f t="shared" si="189"/>
        <v>#DIV/0!</v>
      </c>
    </row>
    <row r="1518" spans="1:17" x14ac:dyDescent="0.2">
      <c r="A1518" s="5"/>
      <c r="L1518" s="24">
        <f t="shared" si="184"/>
        <v>1</v>
      </c>
      <c r="M1518" s="23" t="str">
        <f t="shared" si="185"/>
        <v/>
      </c>
      <c r="N1518" s="9" t="str">
        <f t="shared" si="186"/>
        <v/>
      </c>
      <c r="O1518" s="11" t="str">
        <f t="shared" si="187"/>
        <v/>
      </c>
      <c r="P1518" s="28" t="e">
        <f t="shared" si="188"/>
        <v>#DIV/0!</v>
      </c>
      <c r="Q1518" s="28" t="e">
        <f t="shared" si="189"/>
        <v>#DIV/0!</v>
      </c>
    </row>
    <row r="1519" spans="1:17" x14ac:dyDescent="0.2">
      <c r="A1519" s="5"/>
      <c r="L1519" s="24">
        <f t="shared" si="184"/>
        <v>1</v>
      </c>
      <c r="M1519" s="23" t="str">
        <f t="shared" si="185"/>
        <v/>
      </c>
      <c r="N1519" s="9" t="str">
        <f t="shared" si="186"/>
        <v/>
      </c>
      <c r="O1519" s="11" t="str">
        <f t="shared" si="187"/>
        <v/>
      </c>
      <c r="P1519" s="28" t="e">
        <f t="shared" si="188"/>
        <v>#DIV/0!</v>
      </c>
      <c r="Q1519" s="28" t="e">
        <f t="shared" si="189"/>
        <v>#DIV/0!</v>
      </c>
    </row>
    <row r="1520" spans="1:17" x14ac:dyDescent="0.2">
      <c r="A1520" s="5"/>
      <c r="L1520" s="24">
        <f t="shared" si="184"/>
        <v>1</v>
      </c>
      <c r="M1520" s="23" t="str">
        <f t="shared" si="185"/>
        <v/>
      </c>
      <c r="N1520" s="9" t="str">
        <f t="shared" si="186"/>
        <v/>
      </c>
      <c r="O1520" s="11" t="str">
        <f t="shared" si="187"/>
        <v/>
      </c>
      <c r="P1520" s="28" t="e">
        <f t="shared" si="188"/>
        <v>#DIV/0!</v>
      </c>
      <c r="Q1520" s="28" t="e">
        <f t="shared" si="189"/>
        <v>#DIV/0!</v>
      </c>
    </row>
    <row r="1521" spans="1:17" x14ac:dyDescent="0.2">
      <c r="A1521" s="5"/>
      <c r="L1521" s="24">
        <f t="shared" si="184"/>
        <v>1</v>
      </c>
      <c r="M1521" s="23" t="str">
        <f t="shared" si="185"/>
        <v/>
      </c>
      <c r="N1521" s="9" t="str">
        <f t="shared" si="186"/>
        <v/>
      </c>
      <c r="O1521" s="11" t="str">
        <f t="shared" si="187"/>
        <v/>
      </c>
      <c r="P1521" s="28" t="e">
        <f t="shared" si="188"/>
        <v>#DIV/0!</v>
      </c>
      <c r="Q1521" s="28" t="e">
        <f t="shared" si="189"/>
        <v>#DIV/0!</v>
      </c>
    </row>
    <row r="1522" spans="1:17" x14ac:dyDescent="0.2">
      <c r="A1522" s="5"/>
      <c r="L1522" s="24">
        <f t="shared" si="184"/>
        <v>1</v>
      </c>
      <c r="M1522" s="23" t="str">
        <f t="shared" si="185"/>
        <v/>
      </c>
      <c r="N1522" s="9" t="str">
        <f t="shared" si="186"/>
        <v/>
      </c>
      <c r="O1522" s="11" t="str">
        <f t="shared" si="187"/>
        <v/>
      </c>
      <c r="P1522" s="28" t="e">
        <f t="shared" si="188"/>
        <v>#DIV/0!</v>
      </c>
      <c r="Q1522" s="28" t="e">
        <f t="shared" si="189"/>
        <v>#DIV/0!</v>
      </c>
    </row>
    <row r="1523" spans="1:17" x14ac:dyDescent="0.2">
      <c r="A1523" s="5"/>
      <c r="L1523" s="24">
        <f t="shared" si="184"/>
        <v>1</v>
      </c>
      <c r="M1523" s="23" t="str">
        <f t="shared" si="185"/>
        <v/>
      </c>
      <c r="N1523" s="9" t="str">
        <f t="shared" si="186"/>
        <v/>
      </c>
      <c r="O1523" s="11" t="str">
        <f t="shared" si="187"/>
        <v/>
      </c>
      <c r="P1523" s="28" t="e">
        <f t="shared" si="188"/>
        <v>#DIV/0!</v>
      </c>
      <c r="Q1523" s="28" t="e">
        <f t="shared" si="189"/>
        <v>#DIV/0!</v>
      </c>
    </row>
    <row r="1524" spans="1:17" x14ac:dyDescent="0.2">
      <c r="A1524" s="5"/>
      <c r="L1524" s="24">
        <f t="shared" si="184"/>
        <v>1</v>
      </c>
      <c r="M1524" s="23" t="str">
        <f t="shared" si="185"/>
        <v/>
      </c>
      <c r="N1524" s="9" t="str">
        <f t="shared" si="186"/>
        <v/>
      </c>
      <c r="O1524" s="11" t="str">
        <f t="shared" si="187"/>
        <v/>
      </c>
      <c r="P1524" s="28" t="e">
        <f t="shared" si="188"/>
        <v>#DIV/0!</v>
      </c>
      <c r="Q1524" s="28" t="e">
        <f t="shared" si="189"/>
        <v>#DIV/0!</v>
      </c>
    </row>
    <row r="1525" spans="1:17" x14ac:dyDescent="0.2">
      <c r="A1525" s="5"/>
      <c r="L1525" s="24">
        <f t="shared" si="184"/>
        <v>1</v>
      </c>
      <c r="M1525" s="23" t="str">
        <f t="shared" si="185"/>
        <v/>
      </c>
      <c r="N1525" s="9" t="str">
        <f t="shared" si="186"/>
        <v/>
      </c>
      <c r="O1525" s="11" t="str">
        <f t="shared" si="187"/>
        <v/>
      </c>
      <c r="P1525" s="28" t="e">
        <f t="shared" si="188"/>
        <v>#DIV/0!</v>
      </c>
      <c r="Q1525" s="28" t="e">
        <f t="shared" si="189"/>
        <v>#DIV/0!</v>
      </c>
    </row>
    <row r="1526" spans="1:17" x14ac:dyDescent="0.2">
      <c r="A1526" s="5"/>
      <c r="L1526" s="24">
        <f t="shared" si="184"/>
        <v>1</v>
      </c>
      <c r="M1526" s="23" t="str">
        <f t="shared" si="185"/>
        <v/>
      </c>
      <c r="N1526" s="9" t="str">
        <f t="shared" si="186"/>
        <v/>
      </c>
      <c r="O1526" s="11" t="str">
        <f t="shared" si="187"/>
        <v/>
      </c>
      <c r="P1526" s="28" t="e">
        <f t="shared" si="188"/>
        <v>#DIV/0!</v>
      </c>
      <c r="Q1526" s="28" t="e">
        <f t="shared" si="189"/>
        <v>#DIV/0!</v>
      </c>
    </row>
    <row r="1527" spans="1:17" x14ac:dyDescent="0.2">
      <c r="A1527" s="5"/>
      <c r="L1527" s="24">
        <f t="shared" si="184"/>
        <v>1</v>
      </c>
      <c r="M1527" s="23" t="str">
        <f t="shared" si="185"/>
        <v/>
      </c>
      <c r="N1527" s="9" t="str">
        <f t="shared" si="186"/>
        <v/>
      </c>
      <c r="O1527" s="11" t="str">
        <f t="shared" si="187"/>
        <v/>
      </c>
      <c r="P1527" s="28" t="e">
        <f t="shared" si="188"/>
        <v>#DIV/0!</v>
      </c>
      <c r="Q1527" s="28" t="e">
        <f t="shared" si="189"/>
        <v>#DIV/0!</v>
      </c>
    </row>
    <row r="1528" spans="1:17" x14ac:dyDescent="0.2">
      <c r="A1528" s="5"/>
      <c r="L1528" s="24">
        <f t="shared" si="184"/>
        <v>1</v>
      </c>
      <c r="M1528" s="23" t="str">
        <f t="shared" si="185"/>
        <v/>
      </c>
      <c r="N1528" s="9" t="str">
        <f t="shared" si="186"/>
        <v/>
      </c>
      <c r="O1528" s="11" t="str">
        <f t="shared" si="187"/>
        <v/>
      </c>
      <c r="P1528" s="28" t="e">
        <f t="shared" si="188"/>
        <v>#DIV/0!</v>
      </c>
      <c r="Q1528" s="28" t="e">
        <f t="shared" si="189"/>
        <v>#DIV/0!</v>
      </c>
    </row>
    <row r="1529" spans="1:17" x14ac:dyDescent="0.2">
      <c r="A1529" s="5"/>
      <c r="L1529" s="24">
        <f t="shared" si="184"/>
        <v>1</v>
      </c>
      <c r="M1529" s="23" t="str">
        <f t="shared" si="185"/>
        <v/>
      </c>
      <c r="N1529" s="9" t="str">
        <f t="shared" si="186"/>
        <v/>
      </c>
      <c r="O1529" s="11" t="str">
        <f t="shared" si="187"/>
        <v/>
      </c>
      <c r="P1529" s="28" t="e">
        <f t="shared" si="188"/>
        <v>#DIV/0!</v>
      </c>
      <c r="Q1529" s="28" t="e">
        <f t="shared" si="189"/>
        <v>#DIV/0!</v>
      </c>
    </row>
    <row r="1530" spans="1:17" x14ac:dyDescent="0.2">
      <c r="A1530" s="5"/>
      <c r="L1530" s="24">
        <f t="shared" si="184"/>
        <v>1</v>
      </c>
      <c r="M1530" s="23" t="str">
        <f t="shared" si="185"/>
        <v/>
      </c>
      <c r="N1530" s="9" t="str">
        <f t="shared" si="186"/>
        <v/>
      </c>
      <c r="O1530" s="11" t="str">
        <f t="shared" si="187"/>
        <v/>
      </c>
      <c r="P1530" s="28" t="e">
        <f t="shared" si="188"/>
        <v>#DIV/0!</v>
      </c>
      <c r="Q1530" s="28" t="e">
        <f t="shared" si="189"/>
        <v>#DIV/0!</v>
      </c>
    </row>
    <row r="1531" spans="1:17" x14ac:dyDescent="0.2">
      <c r="A1531" s="5"/>
      <c r="L1531" s="24">
        <f t="shared" si="184"/>
        <v>1</v>
      </c>
      <c r="M1531" s="23" t="str">
        <f t="shared" si="185"/>
        <v/>
      </c>
      <c r="N1531" s="9" t="str">
        <f t="shared" si="186"/>
        <v/>
      </c>
      <c r="O1531" s="11" t="str">
        <f t="shared" si="187"/>
        <v/>
      </c>
      <c r="P1531" s="28" t="e">
        <f t="shared" si="188"/>
        <v>#DIV/0!</v>
      </c>
      <c r="Q1531" s="28" t="e">
        <f t="shared" si="189"/>
        <v>#DIV/0!</v>
      </c>
    </row>
    <row r="1532" spans="1:17" x14ac:dyDescent="0.2">
      <c r="A1532" s="5"/>
      <c r="L1532" s="24">
        <f t="shared" si="184"/>
        <v>1</v>
      </c>
      <c r="M1532" s="23" t="str">
        <f t="shared" si="185"/>
        <v/>
      </c>
      <c r="N1532" s="9" t="str">
        <f t="shared" si="186"/>
        <v/>
      </c>
      <c r="O1532" s="11" t="str">
        <f t="shared" si="187"/>
        <v/>
      </c>
      <c r="P1532" s="28" t="e">
        <f t="shared" si="188"/>
        <v>#DIV/0!</v>
      </c>
      <c r="Q1532" s="28" t="e">
        <f t="shared" si="189"/>
        <v>#DIV/0!</v>
      </c>
    </row>
    <row r="1533" spans="1:17" x14ac:dyDescent="0.2">
      <c r="A1533" s="5"/>
      <c r="L1533" s="24">
        <f t="shared" si="184"/>
        <v>1</v>
      </c>
      <c r="M1533" s="23" t="str">
        <f t="shared" si="185"/>
        <v/>
      </c>
      <c r="N1533" s="9" t="str">
        <f t="shared" si="186"/>
        <v/>
      </c>
      <c r="O1533" s="11" t="str">
        <f t="shared" si="187"/>
        <v/>
      </c>
      <c r="P1533" s="28" t="e">
        <f t="shared" si="188"/>
        <v>#DIV/0!</v>
      </c>
      <c r="Q1533" s="28" t="e">
        <f t="shared" si="189"/>
        <v>#DIV/0!</v>
      </c>
    </row>
    <row r="1534" spans="1:17" x14ac:dyDescent="0.2">
      <c r="A1534" s="5"/>
      <c r="L1534" s="24">
        <f t="shared" si="184"/>
        <v>1</v>
      </c>
      <c r="M1534" s="23" t="str">
        <f t="shared" si="185"/>
        <v/>
      </c>
      <c r="N1534" s="9" t="str">
        <f t="shared" si="186"/>
        <v/>
      </c>
      <c r="O1534" s="11" t="str">
        <f t="shared" si="187"/>
        <v/>
      </c>
      <c r="P1534" s="28" t="e">
        <f t="shared" si="188"/>
        <v>#DIV/0!</v>
      </c>
      <c r="Q1534" s="28" t="e">
        <f t="shared" si="189"/>
        <v>#DIV/0!</v>
      </c>
    </row>
    <row r="1535" spans="1:17" x14ac:dyDescent="0.2">
      <c r="A1535" s="5"/>
      <c r="L1535" s="24">
        <f t="shared" si="184"/>
        <v>1</v>
      </c>
      <c r="M1535" s="23" t="str">
        <f t="shared" si="185"/>
        <v/>
      </c>
      <c r="N1535" s="9" t="str">
        <f t="shared" si="186"/>
        <v/>
      </c>
      <c r="O1535" s="11" t="str">
        <f t="shared" si="187"/>
        <v/>
      </c>
      <c r="P1535" s="28" t="e">
        <f t="shared" si="188"/>
        <v>#DIV/0!</v>
      </c>
      <c r="Q1535" s="28" t="e">
        <f t="shared" si="189"/>
        <v>#DIV/0!</v>
      </c>
    </row>
    <row r="1536" spans="1:17" x14ac:dyDescent="0.2">
      <c r="A1536" s="5"/>
      <c r="L1536" s="24">
        <f t="shared" si="184"/>
        <v>1</v>
      </c>
      <c r="M1536" s="23" t="str">
        <f t="shared" si="185"/>
        <v/>
      </c>
      <c r="N1536" s="9" t="str">
        <f t="shared" si="186"/>
        <v/>
      </c>
      <c r="O1536" s="11" t="str">
        <f t="shared" si="187"/>
        <v/>
      </c>
      <c r="P1536" s="28" t="e">
        <f t="shared" si="188"/>
        <v>#DIV/0!</v>
      </c>
      <c r="Q1536" s="28" t="e">
        <f t="shared" si="189"/>
        <v>#DIV/0!</v>
      </c>
    </row>
    <row r="1537" spans="1:17" x14ac:dyDescent="0.2">
      <c r="A1537" s="5"/>
      <c r="L1537" s="24">
        <f t="shared" si="184"/>
        <v>1</v>
      </c>
      <c r="M1537" s="23" t="str">
        <f t="shared" si="185"/>
        <v/>
      </c>
      <c r="N1537" s="9" t="str">
        <f t="shared" si="186"/>
        <v/>
      </c>
      <c r="O1537" s="11" t="str">
        <f t="shared" si="187"/>
        <v/>
      </c>
      <c r="P1537" s="28" t="e">
        <f t="shared" si="188"/>
        <v>#DIV/0!</v>
      </c>
      <c r="Q1537" s="28" t="e">
        <f t="shared" si="189"/>
        <v>#DIV/0!</v>
      </c>
    </row>
    <row r="1538" spans="1:17" x14ac:dyDescent="0.2">
      <c r="A1538" s="5"/>
      <c r="L1538" s="24">
        <f t="shared" si="184"/>
        <v>1</v>
      </c>
      <c r="M1538" s="23" t="str">
        <f t="shared" si="185"/>
        <v/>
      </c>
      <c r="N1538" s="9" t="str">
        <f t="shared" si="186"/>
        <v/>
      </c>
      <c r="O1538" s="11" t="str">
        <f t="shared" si="187"/>
        <v/>
      </c>
      <c r="P1538" s="28" t="e">
        <f t="shared" si="188"/>
        <v>#DIV/0!</v>
      </c>
      <c r="Q1538" s="28" t="e">
        <f t="shared" si="189"/>
        <v>#DIV/0!</v>
      </c>
    </row>
    <row r="1539" spans="1:17" x14ac:dyDescent="0.2">
      <c r="A1539" s="5"/>
      <c r="L1539" s="24">
        <f t="shared" si="184"/>
        <v>1</v>
      </c>
      <c r="M1539" s="23" t="str">
        <f t="shared" si="185"/>
        <v/>
      </c>
      <c r="N1539" s="9" t="str">
        <f t="shared" si="186"/>
        <v/>
      </c>
      <c r="O1539" s="11" t="str">
        <f t="shared" si="187"/>
        <v/>
      </c>
      <c r="P1539" s="28" t="e">
        <f t="shared" si="188"/>
        <v>#DIV/0!</v>
      </c>
      <c r="Q1539" s="28" t="e">
        <f t="shared" si="189"/>
        <v>#DIV/0!</v>
      </c>
    </row>
    <row r="1540" spans="1:17" x14ac:dyDescent="0.2">
      <c r="A1540" s="5"/>
      <c r="L1540" s="24">
        <f t="shared" si="184"/>
        <v>1</v>
      </c>
      <c r="M1540" s="23" t="str">
        <f t="shared" si="185"/>
        <v/>
      </c>
      <c r="N1540" s="9" t="str">
        <f t="shared" si="186"/>
        <v/>
      </c>
      <c r="O1540" s="11" t="str">
        <f t="shared" si="187"/>
        <v/>
      </c>
      <c r="P1540" s="28" t="e">
        <f t="shared" si="188"/>
        <v>#DIV/0!</v>
      </c>
      <c r="Q1540" s="28" t="e">
        <f t="shared" si="189"/>
        <v>#DIV/0!</v>
      </c>
    </row>
    <row r="1541" spans="1:17" x14ac:dyDescent="0.2">
      <c r="A1541" s="5"/>
      <c r="L1541" s="24">
        <f t="shared" si="184"/>
        <v>1</v>
      </c>
      <c r="M1541" s="23" t="str">
        <f t="shared" si="185"/>
        <v/>
      </c>
      <c r="N1541" s="9" t="str">
        <f t="shared" si="186"/>
        <v/>
      </c>
      <c r="O1541" s="11" t="str">
        <f t="shared" si="187"/>
        <v/>
      </c>
      <c r="P1541" s="28" t="e">
        <f t="shared" si="188"/>
        <v>#DIV/0!</v>
      </c>
      <c r="Q1541" s="28" t="e">
        <f t="shared" si="189"/>
        <v>#DIV/0!</v>
      </c>
    </row>
    <row r="1542" spans="1:17" x14ac:dyDescent="0.2">
      <c r="A1542" s="5"/>
      <c r="L1542" s="24">
        <f t="shared" si="184"/>
        <v>1</v>
      </c>
      <c r="M1542" s="23" t="str">
        <f t="shared" si="185"/>
        <v/>
      </c>
      <c r="N1542" s="9" t="str">
        <f t="shared" si="186"/>
        <v/>
      </c>
      <c r="O1542" s="11" t="str">
        <f t="shared" si="187"/>
        <v/>
      </c>
      <c r="P1542" s="28" t="e">
        <f t="shared" si="188"/>
        <v>#DIV/0!</v>
      </c>
      <c r="Q1542" s="28" t="e">
        <f t="shared" si="189"/>
        <v>#DIV/0!</v>
      </c>
    </row>
    <row r="1543" spans="1:17" x14ac:dyDescent="0.2">
      <c r="A1543" s="5"/>
      <c r="L1543" s="24">
        <f t="shared" si="184"/>
        <v>1</v>
      </c>
      <c r="M1543" s="23" t="str">
        <f t="shared" si="185"/>
        <v/>
      </c>
      <c r="N1543" s="9" t="str">
        <f t="shared" si="186"/>
        <v/>
      </c>
      <c r="O1543" s="11" t="str">
        <f t="shared" si="187"/>
        <v/>
      </c>
      <c r="P1543" s="28" t="e">
        <f t="shared" si="188"/>
        <v>#DIV/0!</v>
      </c>
      <c r="Q1543" s="28" t="e">
        <f t="shared" si="189"/>
        <v>#DIV/0!</v>
      </c>
    </row>
    <row r="1544" spans="1:17" x14ac:dyDescent="0.2">
      <c r="A1544" s="5"/>
      <c r="L1544" s="24">
        <f t="shared" si="184"/>
        <v>1</v>
      </c>
      <c r="M1544" s="23" t="str">
        <f t="shared" si="185"/>
        <v/>
      </c>
      <c r="N1544" s="9" t="str">
        <f t="shared" si="186"/>
        <v/>
      </c>
      <c r="O1544" s="11" t="str">
        <f t="shared" si="187"/>
        <v/>
      </c>
      <c r="P1544" s="28" t="e">
        <f t="shared" si="188"/>
        <v>#DIV/0!</v>
      </c>
      <c r="Q1544" s="28" t="e">
        <f t="shared" si="189"/>
        <v>#DIV/0!</v>
      </c>
    </row>
    <row r="1545" spans="1:17" x14ac:dyDescent="0.2">
      <c r="A1545" s="5"/>
      <c r="L1545" s="24">
        <f t="shared" si="184"/>
        <v>1</v>
      </c>
      <c r="M1545" s="23" t="str">
        <f t="shared" si="185"/>
        <v/>
      </c>
      <c r="N1545" s="9" t="str">
        <f t="shared" si="186"/>
        <v/>
      </c>
      <c r="O1545" s="11" t="str">
        <f t="shared" si="187"/>
        <v/>
      </c>
      <c r="P1545" s="28" t="e">
        <f t="shared" si="188"/>
        <v>#DIV/0!</v>
      </c>
      <c r="Q1545" s="28" t="e">
        <f t="shared" si="189"/>
        <v>#DIV/0!</v>
      </c>
    </row>
    <row r="1546" spans="1:17" x14ac:dyDescent="0.2">
      <c r="A1546" s="5"/>
      <c r="L1546" s="24">
        <f t="shared" si="184"/>
        <v>1</v>
      </c>
      <c r="M1546" s="23" t="str">
        <f t="shared" si="185"/>
        <v/>
      </c>
      <c r="N1546" s="9" t="str">
        <f t="shared" si="186"/>
        <v/>
      </c>
      <c r="O1546" s="11" t="str">
        <f t="shared" si="187"/>
        <v/>
      </c>
      <c r="P1546" s="28" t="e">
        <f t="shared" si="188"/>
        <v>#DIV/0!</v>
      </c>
      <c r="Q1546" s="28" t="e">
        <f t="shared" si="189"/>
        <v>#DIV/0!</v>
      </c>
    </row>
    <row r="1547" spans="1:17" x14ac:dyDescent="0.2">
      <c r="A1547" s="5"/>
      <c r="L1547" s="24">
        <f t="shared" si="184"/>
        <v>1</v>
      </c>
      <c r="M1547" s="23" t="str">
        <f t="shared" si="185"/>
        <v/>
      </c>
      <c r="N1547" s="9" t="str">
        <f t="shared" si="186"/>
        <v/>
      </c>
      <c r="O1547" s="11" t="str">
        <f t="shared" si="187"/>
        <v/>
      </c>
      <c r="P1547" s="28" t="e">
        <f t="shared" si="188"/>
        <v>#DIV/0!</v>
      </c>
      <c r="Q1547" s="28" t="e">
        <f t="shared" si="189"/>
        <v>#DIV/0!</v>
      </c>
    </row>
    <row r="1548" spans="1:17" x14ac:dyDescent="0.2">
      <c r="A1548" s="5"/>
      <c r="L1548" s="24">
        <f t="shared" si="184"/>
        <v>1</v>
      </c>
      <c r="M1548" s="23" t="str">
        <f t="shared" si="185"/>
        <v/>
      </c>
      <c r="N1548" s="9" t="str">
        <f t="shared" si="186"/>
        <v/>
      </c>
      <c r="O1548" s="11" t="str">
        <f t="shared" si="187"/>
        <v/>
      </c>
      <c r="P1548" s="28" t="e">
        <f t="shared" si="188"/>
        <v>#DIV/0!</v>
      </c>
      <c r="Q1548" s="28" t="e">
        <f t="shared" si="189"/>
        <v>#DIV/0!</v>
      </c>
    </row>
    <row r="1549" spans="1:17" x14ac:dyDescent="0.2">
      <c r="A1549" s="5"/>
      <c r="L1549" s="24">
        <f t="shared" si="184"/>
        <v>1</v>
      </c>
      <c r="M1549" s="23" t="str">
        <f t="shared" si="185"/>
        <v/>
      </c>
      <c r="N1549" s="9" t="str">
        <f t="shared" si="186"/>
        <v/>
      </c>
      <c r="O1549" s="11" t="str">
        <f t="shared" si="187"/>
        <v/>
      </c>
      <c r="P1549" s="28" t="e">
        <f t="shared" si="188"/>
        <v>#DIV/0!</v>
      </c>
      <c r="Q1549" s="28" t="e">
        <f t="shared" si="189"/>
        <v>#DIV/0!</v>
      </c>
    </row>
    <row r="1550" spans="1:17" x14ac:dyDescent="0.2">
      <c r="A1550" s="5"/>
      <c r="L1550" s="24">
        <f t="shared" si="184"/>
        <v>1</v>
      </c>
      <c r="M1550" s="23" t="str">
        <f t="shared" si="185"/>
        <v/>
      </c>
      <c r="N1550" s="9" t="str">
        <f t="shared" si="186"/>
        <v/>
      </c>
      <c r="O1550" s="11" t="str">
        <f t="shared" si="187"/>
        <v/>
      </c>
      <c r="P1550" s="28" t="e">
        <f t="shared" si="188"/>
        <v>#DIV/0!</v>
      </c>
      <c r="Q1550" s="28" t="e">
        <f t="shared" si="189"/>
        <v>#DIV/0!</v>
      </c>
    </row>
    <row r="1551" spans="1:17" x14ac:dyDescent="0.2">
      <c r="A1551" s="5"/>
      <c r="L1551" s="24">
        <f t="shared" si="184"/>
        <v>1</v>
      </c>
      <c r="M1551" s="23" t="str">
        <f t="shared" si="185"/>
        <v/>
      </c>
      <c r="N1551" s="9" t="str">
        <f t="shared" si="186"/>
        <v/>
      </c>
      <c r="O1551" s="11" t="str">
        <f t="shared" si="187"/>
        <v/>
      </c>
      <c r="P1551" s="28" t="e">
        <f t="shared" si="188"/>
        <v>#DIV/0!</v>
      </c>
      <c r="Q1551" s="28" t="e">
        <f t="shared" si="189"/>
        <v>#DIV/0!</v>
      </c>
    </row>
    <row r="1552" spans="1:17" x14ac:dyDescent="0.2">
      <c r="A1552" s="5"/>
      <c r="L1552" s="24">
        <f t="shared" si="184"/>
        <v>1</v>
      </c>
      <c r="M1552" s="23" t="str">
        <f t="shared" si="185"/>
        <v/>
      </c>
      <c r="N1552" s="9" t="str">
        <f t="shared" si="186"/>
        <v/>
      </c>
      <c r="O1552" s="11" t="str">
        <f t="shared" si="187"/>
        <v/>
      </c>
      <c r="P1552" s="28" t="e">
        <f t="shared" si="188"/>
        <v>#DIV/0!</v>
      </c>
      <c r="Q1552" s="28" t="e">
        <f t="shared" si="189"/>
        <v>#DIV/0!</v>
      </c>
    </row>
    <row r="1553" spans="1:17" x14ac:dyDescent="0.2">
      <c r="A1553" s="5"/>
      <c r="L1553" s="24">
        <f t="shared" si="184"/>
        <v>1</v>
      </c>
      <c r="M1553" s="23" t="str">
        <f t="shared" si="185"/>
        <v/>
      </c>
      <c r="N1553" s="9" t="str">
        <f t="shared" si="186"/>
        <v/>
      </c>
      <c r="O1553" s="11" t="str">
        <f t="shared" si="187"/>
        <v/>
      </c>
      <c r="P1553" s="28" t="e">
        <f t="shared" si="188"/>
        <v>#DIV/0!</v>
      </c>
      <c r="Q1553" s="28" t="e">
        <f t="shared" si="189"/>
        <v>#DIV/0!</v>
      </c>
    </row>
    <row r="1554" spans="1:17" x14ac:dyDescent="0.2">
      <c r="A1554" s="5"/>
      <c r="L1554" s="24">
        <f t="shared" si="184"/>
        <v>1</v>
      </c>
      <c r="M1554" s="23" t="str">
        <f t="shared" si="185"/>
        <v/>
      </c>
      <c r="N1554" s="9" t="str">
        <f t="shared" si="186"/>
        <v/>
      </c>
      <c r="O1554" s="11" t="str">
        <f t="shared" si="187"/>
        <v/>
      </c>
      <c r="P1554" s="28" t="e">
        <f t="shared" si="188"/>
        <v>#DIV/0!</v>
      </c>
      <c r="Q1554" s="28" t="e">
        <f t="shared" si="189"/>
        <v>#DIV/0!</v>
      </c>
    </row>
    <row r="1555" spans="1:17" x14ac:dyDescent="0.2">
      <c r="A1555" s="5"/>
      <c r="L1555" s="24">
        <f t="shared" si="184"/>
        <v>1</v>
      </c>
      <c r="M1555" s="23" t="str">
        <f t="shared" si="185"/>
        <v/>
      </c>
      <c r="N1555" s="9" t="str">
        <f t="shared" si="186"/>
        <v/>
      </c>
      <c r="O1555" s="11" t="str">
        <f t="shared" si="187"/>
        <v/>
      </c>
      <c r="P1555" s="28" t="e">
        <f t="shared" si="188"/>
        <v>#DIV/0!</v>
      </c>
      <c r="Q1555" s="28" t="e">
        <f t="shared" si="189"/>
        <v>#DIV/0!</v>
      </c>
    </row>
    <row r="1556" spans="1:17" x14ac:dyDescent="0.2">
      <c r="A1556" s="5"/>
      <c r="L1556" s="24">
        <f t="shared" si="184"/>
        <v>1</v>
      </c>
      <c r="M1556" s="23" t="str">
        <f t="shared" si="185"/>
        <v/>
      </c>
      <c r="N1556" s="9" t="str">
        <f t="shared" si="186"/>
        <v/>
      </c>
      <c r="O1556" s="11" t="str">
        <f t="shared" si="187"/>
        <v/>
      </c>
      <c r="P1556" s="28" t="e">
        <f t="shared" si="188"/>
        <v>#DIV/0!</v>
      </c>
      <c r="Q1556" s="28" t="e">
        <f t="shared" si="189"/>
        <v>#DIV/0!</v>
      </c>
    </row>
    <row r="1557" spans="1:17" x14ac:dyDescent="0.2">
      <c r="A1557" s="5"/>
      <c r="L1557" s="24">
        <f t="shared" si="184"/>
        <v>1</v>
      </c>
      <c r="M1557" s="23" t="str">
        <f t="shared" si="185"/>
        <v/>
      </c>
      <c r="N1557" s="9" t="str">
        <f t="shared" si="186"/>
        <v/>
      </c>
      <c r="O1557" s="11" t="str">
        <f t="shared" si="187"/>
        <v/>
      </c>
      <c r="P1557" s="28" t="e">
        <f t="shared" si="188"/>
        <v>#DIV/0!</v>
      </c>
      <c r="Q1557" s="28" t="e">
        <f t="shared" si="189"/>
        <v>#DIV/0!</v>
      </c>
    </row>
    <row r="1558" spans="1:17" x14ac:dyDescent="0.2">
      <c r="A1558" s="5"/>
      <c r="L1558" s="24">
        <f t="shared" si="184"/>
        <v>1</v>
      </c>
      <c r="M1558" s="23" t="str">
        <f t="shared" si="185"/>
        <v/>
      </c>
      <c r="N1558" s="9" t="str">
        <f t="shared" si="186"/>
        <v/>
      </c>
      <c r="O1558" s="11" t="str">
        <f t="shared" si="187"/>
        <v/>
      </c>
      <c r="P1558" s="28" t="e">
        <f t="shared" si="188"/>
        <v>#DIV/0!</v>
      </c>
      <c r="Q1558" s="28" t="e">
        <f t="shared" si="189"/>
        <v>#DIV/0!</v>
      </c>
    </row>
    <row r="1559" spans="1:17" x14ac:dyDescent="0.2">
      <c r="A1559" s="5"/>
      <c r="L1559" s="24">
        <f t="shared" si="184"/>
        <v>1</v>
      </c>
      <c r="M1559" s="23" t="str">
        <f t="shared" si="185"/>
        <v/>
      </c>
      <c r="N1559" s="9" t="str">
        <f t="shared" si="186"/>
        <v/>
      </c>
      <c r="O1559" s="11" t="str">
        <f t="shared" si="187"/>
        <v/>
      </c>
      <c r="P1559" s="28" t="e">
        <f t="shared" si="188"/>
        <v>#DIV/0!</v>
      </c>
      <c r="Q1559" s="28" t="e">
        <f t="shared" si="189"/>
        <v>#DIV/0!</v>
      </c>
    </row>
    <row r="1560" spans="1:17" x14ac:dyDescent="0.2">
      <c r="A1560" s="5"/>
      <c r="L1560" s="24">
        <f t="shared" si="184"/>
        <v>1</v>
      </c>
      <c r="M1560" s="23" t="str">
        <f t="shared" si="185"/>
        <v/>
      </c>
      <c r="N1560" s="9" t="str">
        <f t="shared" si="186"/>
        <v/>
      </c>
      <c r="O1560" s="11" t="str">
        <f t="shared" si="187"/>
        <v/>
      </c>
      <c r="P1560" s="28" t="e">
        <f t="shared" si="188"/>
        <v>#DIV/0!</v>
      </c>
      <c r="Q1560" s="28" t="e">
        <f t="shared" si="189"/>
        <v>#DIV/0!</v>
      </c>
    </row>
    <row r="1561" spans="1:17" x14ac:dyDescent="0.2">
      <c r="A1561" s="5"/>
      <c r="L1561" s="24">
        <f t="shared" ref="L1561:L1624" si="190">IF(OR(K1561="NONE",K1561="SED"),0,IF(K1561="MIS","",1))</f>
        <v>1</v>
      </c>
      <c r="M1561" s="23" t="str">
        <f t="shared" ref="M1561:M1624" si="191">IF(OR(K1561="SA", K1561="PBUR", K1561= "BUR"), 1, "")</f>
        <v/>
      </c>
      <c r="N1561" s="9" t="str">
        <f t="shared" ref="N1561:N1624" si="192">IF(M1561&lt;&gt;1,"",IF(M1562&lt;&gt;1,1,IF(I1561=I1562,"",1)))</f>
        <v/>
      </c>
      <c r="O1561" s="11" t="str">
        <f t="shared" ref="O1561:O1624" si="193">IF(N1561=1, (N1561/F1561), "")</f>
        <v/>
      </c>
      <c r="P1561" s="28" t="e">
        <f t="shared" ref="P1561:P1624" si="194">(1/H1561)</f>
        <v>#DIV/0!</v>
      </c>
      <c r="Q1561" s="28" t="e">
        <f t="shared" ref="Q1561:Q1624" si="195">(1/F1561)</f>
        <v>#DIV/0!</v>
      </c>
    </row>
    <row r="1562" spans="1:17" x14ac:dyDescent="0.2">
      <c r="A1562" s="5"/>
      <c r="L1562" s="24">
        <f t="shared" si="190"/>
        <v>1</v>
      </c>
      <c r="M1562" s="23" t="str">
        <f t="shared" si="191"/>
        <v/>
      </c>
      <c r="N1562" s="9" t="str">
        <f t="shared" si="192"/>
        <v/>
      </c>
      <c r="O1562" s="11" t="str">
        <f t="shared" si="193"/>
        <v/>
      </c>
      <c r="P1562" s="28" t="e">
        <f t="shared" si="194"/>
        <v>#DIV/0!</v>
      </c>
      <c r="Q1562" s="28" t="e">
        <f t="shared" si="195"/>
        <v>#DIV/0!</v>
      </c>
    </row>
    <row r="1563" spans="1:17" x14ac:dyDescent="0.2">
      <c r="A1563" s="5"/>
      <c r="L1563" s="24">
        <f t="shared" si="190"/>
        <v>1</v>
      </c>
      <c r="M1563" s="23" t="str">
        <f t="shared" si="191"/>
        <v/>
      </c>
      <c r="N1563" s="9" t="str">
        <f t="shared" si="192"/>
        <v/>
      </c>
      <c r="O1563" s="11" t="str">
        <f t="shared" si="193"/>
        <v/>
      </c>
      <c r="P1563" s="28" t="e">
        <f t="shared" si="194"/>
        <v>#DIV/0!</v>
      </c>
      <c r="Q1563" s="28" t="e">
        <f t="shared" si="195"/>
        <v>#DIV/0!</v>
      </c>
    </row>
    <row r="1564" spans="1:17" x14ac:dyDescent="0.2">
      <c r="A1564" s="5"/>
      <c r="L1564" s="24">
        <f t="shared" si="190"/>
        <v>1</v>
      </c>
      <c r="M1564" s="23" t="str">
        <f t="shared" si="191"/>
        <v/>
      </c>
      <c r="N1564" s="9" t="str">
        <f t="shared" si="192"/>
        <v/>
      </c>
      <c r="O1564" s="11" t="str">
        <f t="shared" si="193"/>
        <v/>
      </c>
      <c r="P1564" s="28" t="e">
        <f t="shared" si="194"/>
        <v>#DIV/0!</v>
      </c>
      <c r="Q1564" s="28" t="e">
        <f t="shared" si="195"/>
        <v>#DIV/0!</v>
      </c>
    </row>
    <row r="1565" spans="1:17" x14ac:dyDescent="0.2">
      <c r="A1565" s="5"/>
      <c r="L1565" s="24">
        <f t="shared" si="190"/>
        <v>1</v>
      </c>
      <c r="M1565" s="23" t="str">
        <f t="shared" si="191"/>
        <v/>
      </c>
      <c r="N1565" s="9" t="str">
        <f t="shared" si="192"/>
        <v/>
      </c>
      <c r="O1565" s="11" t="str">
        <f t="shared" si="193"/>
        <v/>
      </c>
      <c r="P1565" s="28" t="e">
        <f t="shared" si="194"/>
        <v>#DIV/0!</v>
      </c>
      <c r="Q1565" s="28" t="e">
        <f t="shared" si="195"/>
        <v>#DIV/0!</v>
      </c>
    </row>
    <row r="1566" spans="1:17" x14ac:dyDescent="0.2">
      <c r="A1566" s="5"/>
      <c r="L1566" s="24">
        <f t="shared" si="190"/>
        <v>1</v>
      </c>
      <c r="M1566" s="23" t="str">
        <f t="shared" si="191"/>
        <v/>
      </c>
      <c r="N1566" s="9" t="str">
        <f t="shared" si="192"/>
        <v/>
      </c>
      <c r="O1566" s="11" t="str">
        <f t="shared" si="193"/>
        <v/>
      </c>
      <c r="P1566" s="28" t="e">
        <f t="shared" si="194"/>
        <v>#DIV/0!</v>
      </c>
      <c r="Q1566" s="28" t="e">
        <f t="shared" si="195"/>
        <v>#DIV/0!</v>
      </c>
    </row>
    <row r="1567" spans="1:17" x14ac:dyDescent="0.2">
      <c r="A1567" s="5"/>
      <c r="L1567" s="24">
        <f t="shared" si="190"/>
        <v>1</v>
      </c>
      <c r="M1567" s="23" t="str">
        <f t="shared" si="191"/>
        <v/>
      </c>
      <c r="N1567" s="9" t="str">
        <f t="shared" si="192"/>
        <v/>
      </c>
      <c r="O1567" s="11" t="str">
        <f t="shared" si="193"/>
        <v/>
      </c>
      <c r="P1567" s="28" t="e">
        <f t="shared" si="194"/>
        <v>#DIV/0!</v>
      </c>
      <c r="Q1567" s="28" t="e">
        <f t="shared" si="195"/>
        <v>#DIV/0!</v>
      </c>
    </row>
    <row r="1568" spans="1:17" x14ac:dyDescent="0.2">
      <c r="A1568" s="5"/>
      <c r="L1568" s="24">
        <f t="shared" si="190"/>
        <v>1</v>
      </c>
      <c r="M1568" s="23" t="str">
        <f t="shared" si="191"/>
        <v/>
      </c>
      <c r="N1568" s="9" t="str">
        <f t="shared" si="192"/>
        <v/>
      </c>
      <c r="O1568" s="11" t="str">
        <f t="shared" si="193"/>
        <v/>
      </c>
      <c r="P1568" s="28" t="e">
        <f t="shared" si="194"/>
        <v>#DIV/0!</v>
      </c>
      <c r="Q1568" s="28" t="e">
        <f t="shared" si="195"/>
        <v>#DIV/0!</v>
      </c>
    </row>
    <row r="1569" spans="1:17" x14ac:dyDescent="0.2">
      <c r="A1569" s="5"/>
      <c r="L1569" s="24">
        <f t="shared" si="190"/>
        <v>1</v>
      </c>
      <c r="M1569" s="23" t="str">
        <f t="shared" si="191"/>
        <v/>
      </c>
      <c r="N1569" s="9" t="str">
        <f t="shared" si="192"/>
        <v/>
      </c>
      <c r="O1569" s="11" t="str">
        <f t="shared" si="193"/>
        <v/>
      </c>
      <c r="P1569" s="28" t="e">
        <f t="shared" si="194"/>
        <v>#DIV/0!</v>
      </c>
      <c r="Q1569" s="28" t="e">
        <f t="shared" si="195"/>
        <v>#DIV/0!</v>
      </c>
    </row>
    <row r="1570" spans="1:17" x14ac:dyDescent="0.2">
      <c r="A1570" s="5"/>
      <c r="L1570" s="24">
        <f t="shared" si="190"/>
        <v>1</v>
      </c>
      <c r="M1570" s="23" t="str">
        <f t="shared" si="191"/>
        <v/>
      </c>
      <c r="N1570" s="9" t="str">
        <f t="shared" si="192"/>
        <v/>
      </c>
      <c r="O1570" s="11" t="str">
        <f t="shared" si="193"/>
        <v/>
      </c>
      <c r="P1570" s="28" t="e">
        <f t="shared" si="194"/>
        <v>#DIV/0!</v>
      </c>
      <c r="Q1570" s="28" t="e">
        <f t="shared" si="195"/>
        <v>#DIV/0!</v>
      </c>
    </row>
    <row r="1571" spans="1:17" x14ac:dyDescent="0.2">
      <c r="A1571" s="5"/>
      <c r="L1571" s="24">
        <f t="shared" si="190"/>
        <v>1</v>
      </c>
      <c r="M1571" s="23" t="str">
        <f t="shared" si="191"/>
        <v/>
      </c>
      <c r="N1571" s="9" t="str">
        <f t="shared" si="192"/>
        <v/>
      </c>
      <c r="O1571" s="11" t="str">
        <f t="shared" si="193"/>
        <v/>
      </c>
      <c r="P1571" s="28" t="e">
        <f t="shared" si="194"/>
        <v>#DIV/0!</v>
      </c>
      <c r="Q1571" s="28" t="e">
        <f t="shared" si="195"/>
        <v>#DIV/0!</v>
      </c>
    </row>
    <row r="1572" spans="1:17" x14ac:dyDescent="0.2">
      <c r="A1572" s="5"/>
      <c r="L1572" s="24">
        <f t="shared" si="190"/>
        <v>1</v>
      </c>
      <c r="M1572" s="23" t="str">
        <f t="shared" si="191"/>
        <v/>
      </c>
      <c r="N1572" s="9" t="str">
        <f t="shared" si="192"/>
        <v/>
      </c>
      <c r="O1572" s="11" t="str">
        <f t="shared" si="193"/>
        <v/>
      </c>
      <c r="P1572" s="28" t="e">
        <f t="shared" si="194"/>
        <v>#DIV/0!</v>
      </c>
      <c r="Q1572" s="28" t="e">
        <f t="shared" si="195"/>
        <v>#DIV/0!</v>
      </c>
    </row>
    <row r="1573" spans="1:17" x14ac:dyDescent="0.2">
      <c r="A1573" s="5"/>
      <c r="L1573" s="24">
        <f t="shared" si="190"/>
        <v>1</v>
      </c>
      <c r="M1573" s="23" t="str">
        <f t="shared" si="191"/>
        <v/>
      </c>
      <c r="N1573" s="9" t="str">
        <f t="shared" si="192"/>
        <v/>
      </c>
      <c r="O1573" s="11" t="str">
        <f t="shared" si="193"/>
        <v/>
      </c>
      <c r="P1573" s="28" t="e">
        <f t="shared" si="194"/>
        <v>#DIV/0!</v>
      </c>
      <c r="Q1573" s="28" t="e">
        <f t="shared" si="195"/>
        <v>#DIV/0!</v>
      </c>
    </row>
    <row r="1574" spans="1:17" x14ac:dyDescent="0.2">
      <c r="A1574" s="5"/>
      <c r="L1574" s="24">
        <f t="shared" si="190"/>
        <v>1</v>
      </c>
      <c r="M1574" s="23" t="str">
        <f t="shared" si="191"/>
        <v/>
      </c>
      <c r="N1574" s="9" t="str">
        <f t="shared" si="192"/>
        <v/>
      </c>
      <c r="O1574" s="11" t="str">
        <f t="shared" si="193"/>
        <v/>
      </c>
      <c r="P1574" s="28" t="e">
        <f t="shared" si="194"/>
        <v>#DIV/0!</v>
      </c>
      <c r="Q1574" s="28" t="e">
        <f t="shared" si="195"/>
        <v>#DIV/0!</v>
      </c>
    </row>
    <row r="1575" spans="1:17" x14ac:dyDescent="0.2">
      <c r="A1575" s="5"/>
      <c r="L1575" s="24">
        <f t="shared" si="190"/>
        <v>1</v>
      </c>
      <c r="M1575" s="23" t="str">
        <f t="shared" si="191"/>
        <v/>
      </c>
      <c r="N1575" s="9" t="str">
        <f t="shared" si="192"/>
        <v/>
      </c>
      <c r="O1575" s="11" t="str">
        <f t="shared" si="193"/>
        <v/>
      </c>
      <c r="P1575" s="28" t="e">
        <f t="shared" si="194"/>
        <v>#DIV/0!</v>
      </c>
      <c r="Q1575" s="28" t="e">
        <f t="shared" si="195"/>
        <v>#DIV/0!</v>
      </c>
    </row>
    <row r="1576" spans="1:17" x14ac:dyDescent="0.2">
      <c r="A1576" s="5"/>
      <c r="L1576" s="24">
        <f t="shared" si="190"/>
        <v>1</v>
      </c>
      <c r="M1576" s="23" t="str">
        <f t="shared" si="191"/>
        <v/>
      </c>
      <c r="N1576" s="9" t="str">
        <f t="shared" si="192"/>
        <v/>
      </c>
      <c r="O1576" s="11" t="str">
        <f t="shared" si="193"/>
        <v/>
      </c>
      <c r="P1576" s="28" t="e">
        <f t="shared" si="194"/>
        <v>#DIV/0!</v>
      </c>
      <c r="Q1576" s="28" t="e">
        <f t="shared" si="195"/>
        <v>#DIV/0!</v>
      </c>
    </row>
    <row r="1577" spans="1:17" x14ac:dyDescent="0.2">
      <c r="A1577" s="5"/>
      <c r="L1577" s="24">
        <f t="shared" si="190"/>
        <v>1</v>
      </c>
      <c r="M1577" s="23" t="str">
        <f t="shared" si="191"/>
        <v/>
      </c>
      <c r="N1577" s="9" t="str">
        <f t="shared" si="192"/>
        <v/>
      </c>
      <c r="O1577" s="11" t="str">
        <f t="shared" si="193"/>
        <v/>
      </c>
      <c r="P1577" s="28" t="e">
        <f t="shared" si="194"/>
        <v>#DIV/0!</v>
      </c>
      <c r="Q1577" s="28" t="e">
        <f t="shared" si="195"/>
        <v>#DIV/0!</v>
      </c>
    </row>
    <row r="1578" spans="1:17" x14ac:dyDescent="0.2">
      <c r="A1578" s="5"/>
      <c r="L1578" s="24">
        <f t="shared" si="190"/>
        <v>1</v>
      </c>
      <c r="M1578" s="23" t="str">
        <f t="shared" si="191"/>
        <v/>
      </c>
      <c r="N1578" s="9" t="str">
        <f t="shared" si="192"/>
        <v/>
      </c>
      <c r="O1578" s="11" t="str">
        <f t="shared" si="193"/>
        <v/>
      </c>
      <c r="P1578" s="28" t="e">
        <f t="shared" si="194"/>
        <v>#DIV/0!</v>
      </c>
      <c r="Q1578" s="28" t="e">
        <f t="shared" si="195"/>
        <v>#DIV/0!</v>
      </c>
    </row>
    <row r="1579" spans="1:17" x14ac:dyDescent="0.2">
      <c r="A1579" s="5"/>
      <c r="L1579" s="24">
        <f t="shared" si="190"/>
        <v>1</v>
      </c>
      <c r="M1579" s="23" t="str">
        <f t="shared" si="191"/>
        <v/>
      </c>
      <c r="N1579" s="9" t="str">
        <f t="shared" si="192"/>
        <v/>
      </c>
      <c r="O1579" s="11" t="str">
        <f t="shared" si="193"/>
        <v/>
      </c>
      <c r="P1579" s="28" t="e">
        <f t="shared" si="194"/>
        <v>#DIV/0!</v>
      </c>
      <c r="Q1579" s="28" t="e">
        <f t="shared" si="195"/>
        <v>#DIV/0!</v>
      </c>
    </row>
    <row r="1580" spans="1:17" x14ac:dyDescent="0.2">
      <c r="A1580" s="5"/>
      <c r="L1580" s="24">
        <f t="shared" si="190"/>
        <v>1</v>
      </c>
      <c r="M1580" s="23" t="str">
        <f t="shared" si="191"/>
        <v/>
      </c>
      <c r="N1580" s="9" t="str">
        <f t="shared" si="192"/>
        <v/>
      </c>
      <c r="O1580" s="11" t="str">
        <f t="shared" si="193"/>
        <v/>
      </c>
      <c r="P1580" s="28" t="e">
        <f t="shared" si="194"/>
        <v>#DIV/0!</v>
      </c>
      <c r="Q1580" s="28" t="e">
        <f t="shared" si="195"/>
        <v>#DIV/0!</v>
      </c>
    </row>
    <row r="1581" spans="1:17" x14ac:dyDescent="0.2">
      <c r="A1581" s="5"/>
      <c r="L1581" s="24">
        <f t="shared" si="190"/>
        <v>1</v>
      </c>
      <c r="M1581" s="23" t="str">
        <f t="shared" si="191"/>
        <v/>
      </c>
      <c r="N1581" s="9" t="str">
        <f t="shared" si="192"/>
        <v/>
      </c>
      <c r="O1581" s="11" t="str">
        <f t="shared" si="193"/>
        <v/>
      </c>
      <c r="P1581" s="28" t="e">
        <f t="shared" si="194"/>
        <v>#DIV/0!</v>
      </c>
      <c r="Q1581" s="28" t="e">
        <f t="shared" si="195"/>
        <v>#DIV/0!</v>
      </c>
    </row>
    <row r="1582" spans="1:17" x14ac:dyDescent="0.2">
      <c r="A1582" s="5"/>
      <c r="L1582" s="24">
        <f t="shared" si="190"/>
        <v>1</v>
      </c>
      <c r="M1582" s="23" t="str">
        <f t="shared" si="191"/>
        <v/>
      </c>
      <c r="N1582" s="9" t="str">
        <f t="shared" si="192"/>
        <v/>
      </c>
      <c r="O1582" s="11" t="str">
        <f t="shared" si="193"/>
        <v/>
      </c>
      <c r="P1582" s="28" t="e">
        <f t="shared" si="194"/>
        <v>#DIV/0!</v>
      </c>
      <c r="Q1582" s="28" t="e">
        <f t="shared" si="195"/>
        <v>#DIV/0!</v>
      </c>
    </row>
    <row r="1583" spans="1:17" x14ac:dyDescent="0.2">
      <c r="A1583" s="5"/>
      <c r="L1583" s="24">
        <f t="shared" si="190"/>
        <v>1</v>
      </c>
      <c r="M1583" s="23" t="str">
        <f t="shared" si="191"/>
        <v/>
      </c>
      <c r="N1583" s="9" t="str">
        <f t="shared" si="192"/>
        <v/>
      </c>
      <c r="O1583" s="11" t="str">
        <f t="shared" si="193"/>
        <v/>
      </c>
      <c r="P1583" s="28" t="e">
        <f t="shared" si="194"/>
        <v>#DIV/0!</v>
      </c>
      <c r="Q1583" s="28" t="e">
        <f t="shared" si="195"/>
        <v>#DIV/0!</v>
      </c>
    </row>
    <row r="1584" spans="1:17" x14ac:dyDescent="0.2">
      <c r="A1584" s="5"/>
      <c r="L1584" s="24">
        <f t="shared" si="190"/>
        <v>1</v>
      </c>
      <c r="M1584" s="23" t="str">
        <f t="shared" si="191"/>
        <v/>
      </c>
      <c r="N1584" s="9" t="str">
        <f t="shared" si="192"/>
        <v/>
      </c>
      <c r="O1584" s="11" t="str">
        <f t="shared" si="193"/>
        <v/>
      </c>
      <c r="P1584" s="28" t="e">
        <f t="shared" si="194"/>
        <v>#DIV/0!</v>
      </c>
      <c r="Q1584" s="28" t="e">
        <f t="shared" si="195"/>
        <v>#DIV/0!</v>
      </c>
    </row>
    <row r="1585" spans="1:17" x14ac:dyDescent="0.2">
      <c r="A1585" s="5"/>
      <c r="L1585" s="24">
        <f t="shared" si="190"/>
        <v>1</v>
      </c>
      <c r="M1585" s="23" t="str">
        <f t="shared" si="191"/>
        <v/>
      </c>
      <c r="N1585" s="9" t="str">
        <f t="shared" si="192"/>
        <v/>
      </c>
      <c r="O1585" s="11" t="str">
        <f t="shared" si="193"/>
        <v/>
      </c>
      <c r="P1585" s="28" t="e">
        <f t="shared" si="194"/>
        <v>#DIV/0!</v>
      </c>
      <c r="Q1585" s="28" t="e">
        <f t="shared" si="195"/>
        <v>#DIV/0!</v>
      </c>
    </row>
    <row r="1586" spans="1:17" x14ac:dyDescent="0.2">
      <c r="A1586" s="5"/>
      <c r="L1586" s="24">
        <f t="shared" si="190"/>
        <v>1</v>
      </c>
      <c r="M1586" s="23" t="str">
        <f t="shared" si="191"/>
        <v/>
      </c>
      <c r="N1586" s="9" t="str">
        <f t="shared" si="192"/>
        <v/>
      </c>
      <c r="O1586" s="11" t="str">
        <f t="shared" si="193"/>
        <v/>
      </c>
      <c r="P1586" s="28" t="e">
        <f t="shared" si="194"/>
        <v>#DIV/0!</v>
      </c>
      <c r="Q1586" s="28" t="e">
        <f t="shared" si="195"/>
        <v>#DIV/0!</v>
      </c>
    </row>
    <row r="1587" spans="1:17" x14ac:dyDescent="0.2">
      <c r="A1587" s="5"/>
      <c r="L1587" s="24">
        <f t="shared" si="190"/>
        <v>1</v>
      </c>
      <c r="M1587" s="23" t="str">
        <f t="shared" si="191"/>
        <v/>
      </c>
      <c r="N1587" s="9" t="str">
        <f t="shared" si="192"/>
        <v/>
      </c>
      <c r="O1587" s="11" t="str">
        <f t="shared" si="193"/>
        <v/>
      </c>
      <c r="P1587" s="28" t="e">
        <f t="shared" si="194"/>
        <v>#DIV/0!</v>
      </c>
      <c r="Q1587" s="28" t="e">
        <f t="shared" si="195"/>
        <v>#DIV/0!</v>
      </c>
    </row>
    <row r="1588" spans="1:17" x14ac:dyDescent="0.2">
      <c r="A1588" s="5"/>
      <c r="L1588" s="24">
        <f t="shared" si="190"/>
        <v>1</v>
      </c>
      <c r="M1588" s="23" t="str">
        <f t="shared" si="191"/>
        <v/>
      </c>
      <c r="N1588" s="9" t="str">
        <f t="shared" si="192"/>
        <v/>
      </c>
      <c r="O1588" s="11" t="str">
        <f t="shared" si="193"/>
        <v/>
      </c>
      <c r="P1588" s="28" t="e">
        <f t="shared" si="194"/>
        <v>#DIV/0!</v>
      </c>
      <c r="Q1588" s="28" t="e">
        <f t="shared" si="195"/>
        <v>#DIV/0!</v>
      </c>
    </row>
    <row r="1589" spans="1:17" x14ac:dyDescent="0.2">
      <c r="A1589" s="5"/>
      <c r="L1589" s="24">
        <f t="shared" si="190"/>
        <v>1</v>
      </c>
      <c r="M1589" s="23" t="str">
        <f t="shared" si="191"/>
        <v/>
      </c>
      <c r="N1589" s="9" t="str">
        <f t="shared" si="192"/>
        <v/>
      </c>
      <c r="O1589" s="11" t="str">
        <f t="shared" si="193"/>
        <v/>
      </c>
      <c r="P1589" s="28" t="e">
        <f t="shared" si="194"/>
        <v>#DIV/0!</v>
      </c>
      <c r="Q1589" s="28" t="e">
        <f t="shared" si="195"/>
        <v>#DIV/0!</v>
      </c>
    </row>
    <row r="1590" spans="1:17" x14ac:dyDescent="0.2">
      <c r="A1590" s="5"/>
      <c r="L1590" s="24">
        <f t="shared" si="190"/>
        <v>1</v>
      </c>
      <c r="M1590" s="23" t="str">
        <f t="shared" si="191"/>
        <v/>
      </c>
      <c r="N1590" s="9" t="str">
        <f t="shared" si="192"/>
        <v/>
      </c>
      <c r="O1590" s="11" t="str">
        <f t="shared" si="193"/>
        <v/>
      </c>
      <c r="P1590" s="28" t="e">
        <f t="shared" si="194"/>
        <v>#DIV/0!</v>
      </c>
      <c r="Q1590" s="28" t="e">
        <f t="shared" si="195"/>
        <v>#DIV/0!</v>
      </c>
    </row>
    <row r="1591" spans="1:17" x14ac:dyDescent="0.2">
      <c r="A1591" s="5"/>
      <c r="L1591" s="24">
        <f t="shared" si="190"/>
        <v>1</v>
      </c>
      <c r="M1591" s="23" t="str">
        <f t="shared" si="191"/>
        <v/>
      </c>
      <c r="N1591" s="9" t="str">
        <f t="shared" si="192"/>
        <v/>
      </c>
      <c r="O1591" s="11" t="str">
        <f t="shared" si="193"/>
        <v/>
      </c>
      <c r="P1591" s="28" t="e">
        <f t="shared" si="194"/>
        <v>#DIV/0!</v>
      </c>
      <c r="Q1591" s="28" t="e">
        <f t="shared" si="195"/>
        <v>#DIV/0!</v>
      </c>
    </row>
    <row r="1592" spans="1:17" x14ac:dyDescent="0.2">
      <c r="A1592" s="5"/>
      <c r="L1592" s="24">
        <f t="shared" si="190"/>
        <v>1</v>
      </c>
      <c r="M1592" s="23" t="str">
        <f t="shared" si="191"/>
        <v/>
      </c>
      <c r="N1592" s="9" t="str">
        <f t="shared" si="192"/>
        <v/>
      </c>
      <c r="O1592" s="11" t="str">
        <f t="shared" si="193"/>
        <v/>
      </c>
      <c r="P1592" s="28" t="e">
        <f t="shared" si="194"/>
        <v>#DIV/0!</v>
      </c>
      <c r="Q1592" s="28" t="e">
        <f t="shared" si="195"/>
        <v>#DIV/0!</v>
      </c>
    </row>
    <row r="1593" spans="1:17" x14ac:dyDescent="0.2">
      <c r="A1593" s="5"/>
      <c r="L1593" s="24">
        <f t="shared" si="190"/>
        <v>1</v>
      </c>
      <c r="M1593" s="23" t="str">
        <f t="shared" si="191"/>
        <v/>
      </c>
      <c r="N1593" s="9" t="str">
        <f t="shared" si="192"/>
        <v/>
      </c>
      <c r="O1593" s="11" t="str">
        <f t="shared" si="193"/>
        <v/>
      </c>
      <c r="P1593" s="28" t="e">
        <f t="shared" si="194"/>
        <v>#DIV/0!</v>
      </c>
      <c r="Q1593" s="28" t="e">
        <f t="shared" si="195"/>
        <v>#DIV/0!</v>
      </c>
    </row>
    <row r="1594" spans="1:17" x14ac:dyDescent="0.2">
      <c r="A1594" s="5"/>
      <c r="L1594" s="24">
        <f t="shared" si="190"/>
        <v>1</v>
      </c>
      <c r="M1594" s="23" t="str">
        <f t="shared" si="191"/>
        <v/>
      </c>
      <c r="N1594" s="9" t="str">
        <f t="shared" si="192"/>
        <v/>
      </c>
      <c r="O1594" s="11" t="str">
        <f t="shared" si="193"/>
        <v/>
      </c>
      <c r="P1594" s="28" t="e">
        <f t="shared" si="194"/>
        <v>#DIV/0!</v>
      </c>
      <c r="Q1594" s="28" t="e">
        <f t="shared" si="195"/>
        <v>#DIV/0!</v>
      </c>
    </row>
    <row r="1595" spans="1:17" x14ac:dyDescent="0.2">
      <c r="A1595" s="5"/>
      <c r="L1595" s="24">
        <f t="shared" si="190"/>
        <v>1</v>
      </c>
      <c r="M1595" s="23" t="str">
        <f t="shared" si="191"/>
        <v/>
      </c>
      <c r="N1595" s="9" t="str">
        <f t="shared" si="192"/>
        <v/>
      </c>
      <c r="O1595" s="11" t="str">
        <f t="shared" si="193"/>
        <v/>
      </c>
      <c r="P1595" s="28" t="e">
        <f t="shared" si="194"/>
        <v>#DIV/0!</v>
      </c>
      <c r="Q1595" s="28" t="e">
        <f t="shared" si="195"/>
        <v>#DIV/0!</v>
      </c>
    </row>
    <row r="1596" spans="1:17" x14ac:dyDescent="0.2">
      <c r="A1596" s="5"/>
      <c r="L1596" s="24">
        <f t="shared" si="190"/>
        <v>1</v>
      </c>
      <c r="M1596" s="23" t="str">
        <f t="shared" si="191"/>
        <v/>
      </c>
      <c r="N1596" s="9" t="str">
        <f t="shared" si="192"/>
        <v/>
      </c>
      <c r="O1596" s="11" t="str">
        <f t="shared" si="193"/>
        <v/>
      </c>
      <c r="P1596" s="28" t="e">
        <f t="shared" si="194"/>
        <v>#DIV/0!</v>
      </c>
      <c r="Q1596" s="28" t="e">
        <f t="shared" si="195"/>
        <v>#DIV/0!</v>
      </c>
    </row>
    <row r="1597" spans="1:17" x14ac:dyDescent="0.2">
      <c r="A1597" s="5"/>
      <c r="L1597" s="24">
        <f t="shared" si="190"/>
        <v>1</v>
      </c>
      <c r="M1597" s="23" t="str">
        <f t="shared" si="191"/>
        <v/>
      </c>
      <c r="N1597" s="9" t="str">
        <f t="shared" si="192"/>
        <v/>
      </c>
      <c r="O1597" s="11" t="str">
        <f t="shared" si="193"/>
        <v/>
      </c>
      <c r="P1597" s="28" t="e">
        <f t="shared" si="194"/>
        <v>#DIV/0!</v>
      </c>
      <c r="Q1597" s="28" t="e">
        <f t="shared" si="195"/>
        <v>#DIV/0!</v>
      </c>
    </row>
    <row r="1598" spans="1:17" x14ac:dyDescent="0.2">
      <c r="A1598" s="5"/>
      <c r="L1598" s="24">
        <f t="shared" si="190"/>
        <v>1</v>
      </c>
      <c r="M1598" s="23" t="str">
        <f t="shared" si="191"/>
        <v/>
      </c>
      <c r="N1598" s="9" t="str">
        <f t="shared" si="192"/>
        <v/>
      </c>
      <c r="O1598" s="11" t="str">
        <f t="shared" si="193"/>
        <v/>
      </c>
      <c r="P1598" s="28" t="e">
        <f t="shared" si="194"/>
        <v>#DIV/0!</v>
      </c>
      <c r="Q1598" s="28" t="e">
        <f t="shared" si="195"/>
        <v>#DIV/0!</v>
      </c>
    </row>
    <row r="1599" spans="1:17" x14ac:dyDescent="0.2">
      <c r="A1599" s="5"/>
      <c r="L1599" s="24">
        <f t="shared" si="190"/>
        <v>1</v>
      </c>
      <c r="M1599" s="23" t="str">
        <f t="shared" si="191"/>
        <v/>
      </c>
      <c r="N1599" s="9" t="str">
        <f t="shared" si="192"/>
        <v/>
      </c>
      <c r="O1599" s="11" t="str">
        <f t="shared" si="193"/>
        <v/>
      </c>
      <c r="P1599" s="28" t="e">
        <f t="shared" si="194"/>
        <v>#DIV/0!</v>
      </c>
      <c r="Q1599" s="28" t="e">
        <f t="shared" si="195"/>
        <v>#DIV/0!</v>
      </c>
    </row>
    <row r="1600" spans="1:17" x14ac:dyDescent="0.2">
      <c r="A1600" s="5"/>
      <c r="L1600" s="24">
        <f t="shared" si="190"/>
        <v>1</v>
      </c>
      <c r="M1600" s="23" t="str">
        <f t="shared" si="191"/>
        <v/>
      </c>
      <c r="N1600" s="9" t="str">
        <f t="shared" si="192"/>
        <v/>
      </c>
      <c r="O1600" s="11" t="str">
        <f t="shared" si="193"/>
        <v/>
      </c>
      <c r="P1600" s="28" t="e">
        <f t="shared" si="194"/>
        <v>#DIV/0!</v>
      </c>
      <c r="Q1600" s="28" t="e">
        <f t="shared" si="195"/>
        <v>#DIV/0!</v>
      </c>
    </row>
    <row r="1601" spans="1:17" x14ac:dyDescent="0.2">
      <c r="A1601" s="5"/>
      <c r="L1601" s="24">
        <f t="shared" si="190"/>
        <v>1</v>
      </c>
      <c r="M1601" s="23" t="str">
        <f t="shared" si="191"/>
        <v/>
      </c>
      <c r="N1601" s="9" t="str">
        <f t="shared" si="192"/>
        <v/>
      </c>
      <c r="O1601" s="11" t="str">
        <f t="shared" si="193"/>
        <v/>
      </c>
      <c r="P1601" s="28" t="e">
        <f t="shared" si="194"/>
        <v>#DIV/0!</v>
      </c>
      <c r="Q1601" s="28" t="e">
        <f t="shared" si="195"/>
        <v>#DIV/0!</v>
      </c>
    </row>
    <row r="1602" spans="1:17" x14ac:dyDescent="0.2">
      <c r="A1602" s="5"/>
      <c r="L1602" s="24">
        <f t="shared" si="190"/>
        <v>1</v>
      </c>
      <c r="M1602" s="23" t="str">
        <f t="shared" si="191"/>
        <v/>
      </c>
      <c r="N1602" s="9" t="str">
        <f t="shared" si="192"/>
        <v/>
      </c>
      <c r="O1602" s="11" t="str">
        <f t="shared" si="193"/>
        <v/>
      </c>
      <c r="P1602" s="28" t="e">
        <f t="shared" si="194"/>
        <v>#DIV/0!</v>
      </c>
      <c r="Q1602" s="28" t="e">
        <f t="shared" si="195"/>
        <v>#DIV/0!</v>
      </c>
    </row>
    <row r="1603" spans="1:17" x14ac:dyDescent="0.2">
      <c r="A1603" s="5"/>
      <c r="L1603" s="24">
        <f t="shared" si="190"/>
        <v>1</v>
      </c>
      <c r="M1603" s="23" t="str">
        <f t="shared" si="191"/>
        <v/>
      </c>
      <c r="N1603" s="9" t="str">
        <f t="shared" si="192"/>
        <v/>
      </c>
      <c r="O1603" s="11" t="str">
        <f t="shared" si="193"/>
        <v/>
      </c>
      <c r="P1603" s="28" t="e">
        <f t="shared" si="194"/>
        <v>#DIV/0!</v>
      </c>
      <c r="Q1603" s="28" t="e">
        <f t="shared" si="195"/>
        <v>#DIV/0!</v>
      </c>
    </row>
    <row r="1604" spans="1:17" x14ac:dyDescent="0.2">
      <c r="A1604" s="5"/>
      <c r="L1604" s="24">
        <f t="shared" si="190"/>
        <v>1</v>
      </c>
      <c r="M1604" s="23" t="str">
        <f t="shared" si="191"/>
        <v/>
      </c>
      <c r="N1604" s="9" t="str">
        <f t="shared" si="192"/>
        <v/>
      </c>
      <c r="O1604" s="11" t="str">
        <f t="shared" si="193"/>
        <v/>
      </c>
      <c r="P1604" s="28" t="e">
        <f t="shared" si="194"/>
        <v>#DIV/0!</v>
      </c>
      <c r="Q1604" s="28" t="e">
        <f t="shared" si="195"/>
        <v>#DIV/0!</v>
      </c>
    </row>
    <row r="1605" spans="1:17" x14ac:dyDescent="0.2">
      <c r="A1605" s="5"/>
      <c r="L1605" s="24">
        <f t="shared" si="190"/>
        <v>1</v>
      </c>
      <c r="M1605" s="23" t="str">
        <f t="shared" si="191"/>
        <v/>
      </c>
      <c r="N1605" s="9" t="str">
        <f t="shared" si="192"/>
        <v/>
      </c>
      <c r="O1605" s="11" t="str">
        <f t="shared" si="193"/>
        <v/>
      </c>
      <c r="P1605" s="28" t="e">
        <f t="shared" si="194"/>
        <v>#DIV/0!</v>
      </c>
      <c r="Q1605" s="28" t="e">
        <f t="shared" si="195"/>
        <v>#DIV/0!</v>
      </c>
    </row>
    <row r="1606" spans="1:17" x14ac:dyDescent="0.2">
      <c r="A1606" s="5"/>
      <c r="L1606" s="24">
        <f t="shared" si="190"/>
        <v>1</v>
      </c>
      <c r="M1606" s="23" t="str">
        <f t="shared" si="191"/>
        <v/>
      </c>
      <c r="N1606" s="9" t="str">
        <f t="shared" si="192"/>
        <v/>
      </c>
      <c r="O1606" s="11" t="str">
        <f t="shared" si="193"/>
        <v/>
      </c>
      <c r="P1606" s="28" t="e">
        <f t="shared" si="194"/>
        <v>#DIV/0!</v>
      </c>
      <c r="Q1606" s="28" t="e">
        <f t="shared" si="195"/>
        <v>#DIV/0!</v>
      </c>
    </row>
    <row r="1607" spans="1:17" x14ac:dyDescent="0.2">
      <c r="A1607" s="5"/>
      <c r="L1607" s="24">
        <f t="shared" si="190"/>
        <v>1</v>
      </c>
      <c r="M1607" s="23" t="str">
        <f t="shared" si="191"/>
        <v/>
      </c>
      <c r="N1607" s="9" t="str">
        <f t="shared" si="192"/>
        <v/>
      </c>
      <c r="O1607" s="11" t="str">
        <f t="shared" si="193"/>
        <v/>
      </c>
      <c r="P1607" s="28" t="e">
        <f t="shared" si="194"/>
        <v>#DIV/0!</v>
      </c>
      <c r="Q1607" s="28" t="e">
        <f t="shared" si="195"/>
        <v>#DIV/0!</v>
      </c>
    </row>
    <row r="1608" spans="1:17" x14ac:dyDescent="0.2">
      <c r="A1608" s="5"/>
      <c r="L1608" s="24">
        <f t="shared" si="190"/>
        <v>1</v>
      </c>
      <c r="M1608" s="23" t="str">
        <f t="shared" si="191"/>
        <v/>
      </c>
      <c r="N1608" s="9" t="str">
        <f t="shared" si="192"/>
        <v/>
      </c>
      <c r="O1608" s="11" t="str">
        <f t="shared" si="193"/>
        <v/>
      </c>
      <c r="P1608" s="28" t="e">
        <f t="shared" si="194"/>
        <v>#DIV/0!</v>
      </c>
      <c r="Q1608" s="28" t="e">
        <f t="shared" si="195"/>
        <v>#DIV/0!</v>
      </c>
    </row>
    <row r="1609" spans="1:17" x14ac:dyDescent="0.2">
      <c r="A1609" s="5"/>
      <c r="L1609" s="24">
        <f t="shared" si="190"/>
        <v>1</v>
      </c>
      <c r="M1609" s="23" t="str">
        <f t="shared" si="191"/>
        <v/>
      </c>
      <c r="N1609" s="9" t="str">
        <f t="shared" si="192"/>
        <v/>
      </c>
      <c r="O1609" s="11" t="str">
        <f t="shared" si="193"/>
        <v/>
      </c>
      <c r="P1609" s="28" t="e">
        <f t="shared" si="194"/>
        <v>#DIV/0!</v>
      </c>
      <c r="Q1609" s="28" t="e">
        <f t="shared" si="195"/>
        <v>#DIV/0!</v>
      </c>
    </row>
    <row r="1610" spans="1:17" x14ac:dyDescent="0.2">
      <c r="A1610" s="5"/>
      <c r="L1610" s="24">
        <f t="shared" si="190"/>
        <v>1</v>
      </c>
      <c r="M1610" s="23" t="str">
        <f t="shared" si="191"/>
        <v/>
      </c>
      <c r="N1610" s="9" t="str">
        <f t="shared" si="192"/>
        <v/>
      </c>
      <c r="O1610" s="11" t="str">
        <f t="shared" si="193"/>
        <v/>
      </c>
      <c r="P1610" s="28" t="e">
        <f t="shared" si="194"/>
        <v>#DIV/0!</v>
      </c>
      <c r="Q1610" s="28" t="e">
        <f t="shared" si="195"/>
        <v>#DIV/0!</v>
      </c>
    </row>
    <row r="1611" spans="1:17" x14ac:dyDescent="0.2">
      <c r="A1611" s="5"/>
      <c r="L1611" s="24">
        <f t="shared" si="190"/>
        <v>1</v>
      </c>
      <c r="M1611" s="23" t="str">
        <f t="shared" si="191"/>
        <v/>
      </c>
      <c r="N1611" s="9" t="str">
        <f t="shared" si="192"/>
        <v/>
      </c>
      <c r="O1611" s="11" t="str">
        <f t="shared" si="193"/>
        <v/>
      </c>
      <c r="P1611" s="28" t="e">
        <f t="shared" si="194"/>
        <v>#DIV/0!</v>
      </c>
      <c r="Q1611" s="28" t="e">
        <f t="shared" si="195"/>
        <v>#DIV/0!</v>
      </c>
    </row>
    <row r="1612" spans="1:17" x14ac:dyDescent="0.2">
      <c r="A1612" s="5"/>
      <c r="L1612" s="24">
        <f t="shared" si="190"/>
        <v>1</v>
      </c>
      <c r="M1612" s="23" t="str">
        <f t="shared" si="191"/>
        <v/>
      </c>
      <c r="N1612" s="9" t="str">
        <f t="shared" si="192"/>
        <v/>
      </c>
      <c r="O1612" s="11" t="str">
        <f t="shared" si="193"/>
        <v/>
      </c>
      <c r="P1612" s="28" t="e">
        <f t="shared" si="194"/>
        <v>#DIV/0!</v>
      </c>
      <c r="Q1612" s="28" t="e">
        <f t="shared" si="195"/>
        <v>#DIV/0!</v>
      </c>
    </row>
    <row r="1613" spans="1:17" x14ac:dyDescent="0.2">
      <c r="A1613" s="5"/>
      <c r="L1613" s="24">
        <f t="shared" si="190"/>
        <v>1</v>
      </c>
      <c r="M1613" s="23" t="str">
        <f t="shared" si="191"/>
        <v/>
      </c>
      <c r="N1613" s="9" t="str">
        <f t="shared" si="192"/>
        <v/>
      </c>
      <c r="O1613" s="11" t="str">
        <f t="shared" si="193"/>
        <v/>
      </c>
      <c r="P1613" s="28" t="e">
        <f t="shared" si="194"/>
        <v>#DIV/0!</v>
      </c>
      <c r="Q1613" s="28" t="e">
        <f t="shared" si="195"/>
        <v>#DIV/0!</v>
      </c>
    </row>
    <row r="1614" spans="1:17" x14ac:dyDescent="0.2">
      <c r="A1614" s="5"/>
      <c r="L1614" s="24">
        <f t="shared" si="190"/>
        <v>1</v>
      </c>
      <c r="M1614" s="23" t="str">
        <f t="shared" si="191"/>
        <v/>
      </c>
      <c r="N1614" s="9" t="str">
        <f t="shared" si="192"/>
        <v/>
      </c>
      <c r="O1614" s="11" t="str">
        <f t="shared" si="193"/>
        <v/>
      </c>
      <c r="P1614" s="28" t="e">
        <f t="shared" si="194"/>
        <v>#DIV/0!</v>
      </c>
      <c r="Q1614" s="28" t="e">
        <f t="shared" si="195"/>
        <v>#DIV/0!</v>
      </c>
    </row>
    <row r="1615" spans="1:17" x14ac:dyDescent="0.2">
      <c r="A1615" s="5"/>
      <c r="L1615" s="24">
        <f t="shared" si="190"/>
        <v>1</v>
      </c>
      <c r="M1615" s="23" t="str">
        <f t="shared" si="191"/>
        <v/>
      </c>
      <c r="N1615" s="9" t="str">
        <f t="shared" si="192"/>
        <v/>
      </c>
      <c r="O1615" s="11" t="str">
        <f t="shared" si="193"/>
        <v/>
      </c>
      <c r="P1615" s="28" t="e">
        <f t="shared" si="194"/>
        <v>#DIV/0!</v>
      </c>
      <c r="Q1615" s="28" t="e">
        <f t="shared" si="195"/>
        <v>#DIV/0!</v>
      </c>
    </row>
    <row r="1616" spans="1:17" x14ac:dyDescent="0.2">
      <c r="A1616" s="5"/>
      <c r="L1616" s="24">
        <f t="shared" si="190"/>
        <v>1</v>
      </c>
      <c r="M1616" s="23" t="str">
        <f t="shared" si="191"/>
        <v/>
      </c>
      <c r="N1616" s="9" t="str">
        <f t="shared" si="192"/>
        <v/>
      </c>
      <c r="O1616" s="11" t="str">
        <f t="shared" si="193"/>
        <v/>
      </c>
      <c r="P1616" s="28" t="e">
        <f t="shared" si="194"/>
        <v>#DIV/0!</v>
      </c>
      <c r="Q1616" s="28" t="e">
        <f t="shared" si="195"/>
        <v>#DIV/0!</v>
      </c>
    </row>
    <row r="1617" spans="1:17" x14ac:dyDescent="0.2">
      <c r="A1617" s="5"/>
      <c r="L1617" s="24">
        <f t="shared" si="190"/>
        <v>1</v>
      </c>
      <c r="M1617" s="23" t="str">
        <f t="shared" si="191"/>
        <v/>
      </c>
      <c r="N1617" s="9" t="str">
        <f t="shared" si="192"/>
        <v/>
      </c>
      <c r="O1617" s="11" t="str">
        <f t="shared" si="193"/>
        <v/>
      </c>
      <c r="P1617" s="28" t="e">
        <f t="shared" si="194"/>
        <v>#DIV/0!</v>
      </c>
      <c r="Q1617" s="28" t="e">
        <f t="shared" si="195"/>
        <v>#DIV/0!</v>
      </c>
    </row>
    <row r="1618" spans="1:17" x14ac:dyDescent="0.2">
      <c r="A1618" s="5"/>
      <c r="L1618" s="24">
        <f t="shared" si="190"/>
        <v>1</v>
      </c>
      <c r="M1618" s="23" t="str">
        <f t="shared" si="191"/>
        <v/>
      </c>
      <c r="N1618" s="9" t="str">
        <f t="shared" si="192"/>
        <v/>
      </c>
      <c r="O1618" s="11" t="str">
        <f t="shared" si="193"/>
        <v/>
      </c>
      <c r="P1618" s="28" t="e">
        <f t="shared" si="194"/>
        <v>#DIV/0!</v>
      </c>
      <c r="Q1618" s="28" t="e">
        <f t="shared" si="195"/>
        <v>#DIV/0!</v>
      </c>
    </row>
    <row r="1619" spans="1:17" x14ac:dyDescent="0.2">
      <c r="A1619" s="5"/>
      <c r="L1619" s="24">
        <f t="shared" si="190"/>
        <v>1</v>
      </c>
      <c r="M1619" s="23" t="str">
        <f t="shared" si="191"/>
        <v/>
      </c>
      <c r="N1619" s="9" t="str">
        <f t="shared" si="192"/>
        <v/>
      </c>
      <c r="O1619" s="11" t="str">
        <f t="shared" si="193"/>
        <v/>
      </c>
      <c r="P1619" s="28" t="e">
        <f t="shared" si="194"/>
        <v>#DIV/0!</v>
      </c>
      <c r="Q1619" s="28" t="e">
        <f t="shared" si="195"/>
        <v>#DIV/0!</v>
      </c>
    </row>
    <row r="1620" spans="1:17" x14ac:dyDescent="0.2">
      <c r="A1620" s="5"/>
      <c r="L1620" s="24">
        <f t="shared" si="190"/>
        <v>1</v>
      </c>
      <c r="M1620" s="23" t="str">
        <f t="shared" si="191"/>
        <v/>
      </c>
      <c r="N1620" s="9" t="str">
        <f t="shared" si="192"/>
        <v/>
      </c>
      <c r="O1620" s="11" t="str">
        <f t="shared" si="193"/>
        <v/>
      </c>
      <c r="P1620" s="28" t="e">
        <f t="shared" si="194"/>
        <v>#DIV/0!</v>
      </c>
      <c r="Q1620" s="28" t="e">
        <f t="shared" si="195"/>
        <v>#DIV/0!</v>
      </c>
    </row>
    <row r="1621" spans="1:17" x14ac:dyDescent="0.2">
      <c r="A1621" s="5"/>
      <c r="L1621" s="24">
        <f t="shared" si="190"/>
        <v>1</v>
      </c>
      <c r="M1621" s="23" t="str">
        <f t="shared" si="191"/>
        <v/>
      </c>
      <c r="N1621" s="9" t="str">
        <f t="shared" si="192"/>
        <v/>
      </c>
      <c r="O1621" s="11" t="str">
        <f t="shared" si="193"/>
        <v/>
      </c>
      <c r="P1621" s="28" t="e">
        <f t="shared" si="194"/>
        <v>#DIV/0!</v>
      </c>
      <c r="Q1621" s="28" t="e">
        <f t="shared" si="195"/>
        <v>#DIV/0!</v>
      </c>
    </row>
    <row r="1622" spans="1:17" x14ac:dyDescent="0.2">
      <c r="A1622" s="5"/>
      <c r="L1622" s="24">
        <f t="shared" si="190"/>
        <v>1</v>
      </c>
      <c r="M1622" s="23" t="str">
        <f t="shared" si="191"/>
        <v/>
      </c>
      <c r="N1622" s="9" t="str">
        <f t="shared" si="192"/>
        <v/>
      </c>
      <c r="O1622" s="11" t="str">
        <f t="shared" si="193"/>
        <v/>
      </c>
      <c r="P1622" s="28" t="e">
        <f t="shared" si="194"/>
        <v>#DIV/0!</v>
      </c>
      <c r="Q1622" s="28" t="e">
        <f t="shared" si="195"/>
        <v>#DIV/0!</v>
      </c>
    </row>
    <row r="1623" spans="1:17" x14ac:dyDescent="0.2">
      <c r="A1623" s="5"/>
      <c r="L1623" s="24">
        <f t="shared" si="190"/>
        <v>1</v>
      </c>
      <c r="M1623" s="23" t="str">
        <f t="shared" si="191"/>
        <v/>
      </c>
      <c r="N1623" s="9" t="str">
        <f t="shared" si="192"/>
        <v/>
      </c>
      <c r="O1623" s="11" t="str">
        <f t="shared" si="193"/>
        <v/>
      </c>
      <c r="P1623" s="28" t="e">
        <f t="shared" si="194"/>
        <v>#DIV/0!</v>
      </c>
      <c r="Q1623" s="28" t="e">
        <f t="shared" si="195"/>
        <v>#DIV/0!</v>
      </c>
    </row>
    <row r="1624" spans="1:17" x14ac:dyDescent="0.2">
      <c r="A1624" s="5"/>
      <c r="L1624" s="24">
        <f t="shared" si="190"/>
        <v>1</v>
      </c>
      <c r="M1624" s="23" t="str">
        <f t="shared" si="191"/>
        <v/>
      </c>
      <c r="N1624" s="9" t="str">
        <f t="shared" si="192"/>
        <v/>
      </c>
      <c r="O1624" s="11" t="str">
        <f t="shared" si="193"/>
        <v/>
      </c>
      <c r="P1624" s="28" t="e">
        <f t="shared" si="194"/>
        <v>#DIV/0!</v>
      </c>
      <c r="Q1624" s="28" t="e">
        <f t="shared" si="195"/>
        <v>#DIV/0!</v>
      </c>
    </row>
    <row r="1625" spans="1:17" x14ac:dyDescent="0.2">
      <c r="A1625" s="5"/>
      <c r="L1625" s="24">
        <f t="shared" ref="L1625:L1688" si="196">IF(OR(K1625="NONE",K1625="SED"),0,IF(K1625="MIS","",1))</f>
        <v>1</v>
      </c>
      <c r="M1625" s="23" t="str">
        <f t="shared" ref="M1625:M1688" si="197">IF(OR(K1625="SA", K1625="PBUR", K1625= "BUR"), 1, "")</f>
        <v/>
      </c>
      <c r="N1625" s="9" t="str">
        <f t="shared" ref="N1625:N1688" si="198">IF(M1625&lt;&gt;1,"",IF(M1626&lt;&gt;1,1,IF(I1625=I1626,"",1)))</f>
        <v/>
      </c>
      <c r="O1625" s="11" t="str">
        <f t="shared" ref="O1625:O1688" si="199">IF(N1625=1, (N1625/F1625), "")</f>
        <v/>
      </c>
      <c r="P1625" s="28" t="e">
        <f t="shared" ref="P1625:P1688" si="200">(1/H1625)</f>
        <v>#DIV/0!</v>
      </c>
      <c r="Q1625" s="28" t="e">
        <f t="shared" ref="Q1625:Q1688" si="201">(1/F1625)</f>
        <v>#DIV/0!</v>
      </c>
    </row>
    <row r="1626" spans="1:17" x14ac:dyDescent="0.2">
      <c r="A1626" s="5"/>
      <c r="L1626" s="24">
        <f t="shared" si="196"/>
        <v>1</v>
      </c>
      <c r="M1626" s="23" t="str">
        <f t="shared" si="197"/>
        <v/>
      </c>
      <c r="N1626" s="9" t="str">
        <f t="shared" si="198"/>
        <v/>
      </c>
      <c r="O1626" s="11" t="str">
        <f t="shared" si="199"/>
        <v/>
      </c>
      <c r="P1626" s="28" t="e">
        <f t="shared" si="200"/>
        <v>#DIV/0!</v>
      </c>
      <c r="Q1626" s="28" t="e">
        <f t="shared" si="201"/>
        <v>#DIV/0!</v>
      </c>
    </row>
    <row r="1627" spans="1:17" x14ac:dyDescent="0.2">
      <c r="A1627" s="5"/>
      <c r="L1627" s="24">
        <f t="shared" si="196"/>
        <v>1</v>
      </c>
      <c r="M1627" s="23" t="str">
        <f t="shared" si="197"/>
        <v/>
      </c>
      <c r="N1627" s="9" t="str">
        <f t="shared" si="198"/>
        <v/>
      </c>
      <c r="O1627" s="11" t="str">
        <f t="shared" si="199"/>
        <v/>
      </c>
      <c r="P1627" s="28" t="e">
        <f t="shared" si="200"/>
        <v>#DIV/0!</v>
      </c>
      <c r="Q1627" s="28" t="e">
        <f t="shared" si="201"/>
        <v>#DIV/0!</v>
      </c>
    </row>
    <row r="1628" spans="1:17" x14ac:dyDescent="0.2">
      <c r="A1628" s="5"/>
      <c r="L1628" s="24">
        <f t="shared" si="196"/>
        <v>1</v>
      </c>
      <c r="M1628" s="23" t="str">
        <f t="shared" si="197"/>
        <v/>
      </c>
      <c r="N1628" s="9" t="str">
        <f t="shared" si="198"/>
        <v/>
      </c>
      <c r="O1628" s="11" t="str">
        <f t="shared" si="199"/>
        <v/>
      </c>
      <c r="P1628" s="28" t="e">
        <f t="shared" si="200"/>
        <v>#DIV/0!</v>
      </c>
      <c r="Q1628" s="28" t="e">
        <f t="shared" si="201"/>
        <v>#DIV/0!</v>
      </c>
    </row>
    <row r="1629" spans="1:17" x14ac:dyDescent="0.2">
      <c r="A1629" s="5"/>
      <c r="L1629" s="24">
        <f t="shared" si="196"/>
        <v>1</v>
      </c>
      <c r="M1629" s="23" t="str">
        <f t="shared" si="197"/>
        <v/>
      </c>
      <c r="N1629" s="9" t="str">
        <f t="shared" si="198"/>
        <v/>
      </c>
      <c r="O1629" s="11" t="str">
        <f t="shared" si="199"/>
        <v/>
      </c>
      <c r="P1629" s="28" t="e">
        <f t="shared" si="200"/>
        <v>#DIV/0!</v>
      </c>
      <c r="Q1629" s="28" t="e">
        <f t="shared" si="201"/>
        <v>#DIV/0!</v>
      </c>
    </row>
    <row r="1630" spans="1:17" x14ac:dyDescent="0.2">
      <c r="A1630" s="5"/>
      <c r="L1630" s="24">
        <f t="shared" si="196"/>
        <v>1</v>
      </c>
      <c r="M1630" s="23" t="str">
        <f t="shared" si="197"/>
        <v/>
      </c>
      <c r="N1630" s="9" t="str">
        <f t="shared" si="198"/>
        <v/>
      </c>
      <c r="O1630" s="11" t="str">
        <f t="shared" si="199"/>
        <v/>
      </c>
      <c r="P1630" s="28" t="e">
        <f t="shared" si="200"/>
        <v>#DIV/0!</v>
      </c>
      <c r="Q1630" s="28" t="e">
        <f t="shared" si="201"/>
        <v>#DIV/0!</v>
      </c>
    </row>
    <row r="1631" spans="1:17" x14ac:dyDescent="0.2">
      <c r="A1631" s="5"/>
      <c r="L1631" s="24">
        <f t="shared" si="196"/>
        <v>1</v>
      </c>
      <c r="M1631" s="23" t="str">
        <f t="shared" si="197"/>
        <v/>
      </c>
      <c r="N1631" s="9" t="str">
        <f t="shared" si="198"/>
        <v/>
      </c>
      <c r="O1631" s="11" t="str">
        <f t="shared" si="199"/>
        <v/>
      </c>
      <c r="P1631" s="28" t="e">
        <f t="shared" si="200"/>
        <v>#DIV/0!</v>
      </c>
      <c r="Q1631" s="28" t="e">
        <f t="shared" si="201"/>
        <v>#DIV/0!</v>
      </c>
    </row>
    <row r="1632" spans="1:17" x14ac:dyDescent="0.2">
      <c r="A1632" s="5"/>
      <c r="L1632" s="24">
        <f t="shared" si="196"/>
        <v>1</v>
      </c>
      <c r="M1632" s="23" t="str">
        <f t="shared" si="197"/>
        <v/>
      </c>
      <c r="N1632" s="9" t="str">
        <f t="shared" si="198"/>
        <v/>
      </c>
      <c r="O1632" s="11" t="str">
        <f t="shared" si="199"/>
        <v/>
      </c>
      <c r="P1632" s="28" t="e">
        <f t="shared" si="200"/>
        <v>#DIV/0!</v>
      </c>
      <c r="Q1632" s="28" t="e">
        <f t="shared" si="201"/>
        <v>#DIV/0!</v>
      </c>
    </row>
    <row r="1633" spans="1:17" x14ac:dyDescent="0.2">
      <c r="A1633" s="5"/>
      <c r="L1633" s="24">
        <f t="shared" si="196"/>
        <v>1</v>
      </c>
      <c r="M1633" s="23" t="str">
        <f t="shared" si="197"/>
        <v/>
      </c>
      <c r="N1633" s="9" t="str">
        <f t="shared" si="198"/>
        <v/>
      </c>
      <c r="O1633" s="11" t="str">
        <f t="shared" si="199"/>
        <v/>
      </c>
      <c r="P1633" s="28" t="e">
        <f t="shared" si="200"/>
        <v>#DIV/0!</v>
      </c>
      <c r="Q1633" s="28" t="e">
        <f t="shared" si="201"/>
        <v>#DIV/0!</v>
      </c>
    </row>
    <row r="1634" spans="1:17" x14ac:dyDescent="0.2">
      <c r="A1634" s="5"/>
      <c r="L1634" s="24">
        <f t="shared" si="196"/>
        <v>1</v>
      </c>
      <c r="M1634" s="23" t="str">
        <f t="shared" si="197"/>
        <v/>
      </c>
      <c r="N1634" s="9" t="str">
        <f t="shared" si="198"/>
        <v/>
      </c>
      <c r="O1634" s="11" t="str">
        <f t="shared" si="199"/>
        <v/>
      </c>
      <c r="P1634" s="28" t="e">
        <f t="shared" si="200"/>
        <v>#DIV/0!</v>
      </c>
      <c r="Q1634" s="28" t="e">
        <f t="shared" si="201"/>
        <v>#DIV/0!</v>
      </c>
    </row>
    <row r="1635" spans="1:17" x14ac:dyDescent="0.2">
      <c r="A1635" s="5"/>
      <c r="L1635" s="24">
        <f t="shared" si="196"/>
        <v>1</v>
      </c>
      <c r="M1635" s="23" t="str">
        <f t="shared" si="197"/>
        <v/>
      </c>
      <c r="N1635" s="9" t="str">
        <f t="shared" si="198"/>
        <v/>
      </c>
      <c r="O1635" s="11" t="str">
        <f t="shared" si="199"/>
        <v/>
      </c>
      <c r="P1635" s="28" t="e">
        <f t="shared" si="200"/>
        <v>#DIV/0!</v>
      </c>
      <c r="Q1635" s="28" t="e">
        <f t="shared" si="201"/>
        <v>#DIV/0!</v>
      </c>
    </row>
    <row r="1636" spans="1:17" x14ac:dyDescent="0.2">
      <c r="A1636" s="5"/>
      <c r="L1636" s="24">
        <f t="shared" si="196"/>
        <v>1</v>
      </c>
      <c r="M1636" s="23" t="str">
        <f t="shared" si="197"/>
        <v/>
      </c>
      <c r="N1636" s="9" t="str">
        <f t="shared" si="198"/>
        <v/>
      </c>
      <c r="O1636" s="11" t="str">
        <f t="shared" si="199"/>
        <v/>
      </c>
      <c r="P1636" s="28" t="e">
        <f t="shared" si="200"/>
        <v>#DIV/0!</v>
      </c>
      <c r="Q1636" s="28" t="e">
        <f t="shared" si="201"/>
        <v>#DIV/0!</v>
      </c>
    </row>
    <row r="1637" spans="1:17" x14ac:dyDescent="0.2">
      <c r="A1637" s="5"/>
      <c r="L1637" s="24">
        <f t="shared" si="196"/>
        <v>1</v>
      </c>
      <c r="M1637" s="23" t="str">
        <f t="shared" si="197"/>
        <v/>
      </c>
      <c r="N1637" s="9" t="str">
        <f t="shared" si="198"/>
        <v/>
      </c>
      <c r="O1637" s="11" t="str">
        <f t="shared" si="199"/>
        <v/>
      </c>
      <c r="P1637" s="28" t="e">
        <f t="shared" si="200"/>
        <v>#DIV/0!</v>
      </c>
      <c r="Q1637" s="28" t="e">
        <f t="shared" si="201"/>
        <v>#DIV/0!</v>
      </c>
    </row>
    <row r="1638" spans="1:17" x14ac:dyDescent="0.2">
      <c r="A1638" s="5"/>
      <c r="L1638" s="24">
        <f t="shared" si="196"/>
        <v>1</v>
      </c>
      <c r="M1638" s="23" t="str">
        <f t="shared" si="197"/>
        <v/>
      </c>
      <c r="N1638" s="9" t="str">
        <f t="shared" si="198"/>
        <v/>
      </c>
      <c r="O1638" s="11" t="str">
        <f t="shared" si="199"/>
        <v/>
      </c>
      <c r="P1638" s="28" t="e">
        <f t="shared" si="200"/>
        <v>#DIV/0!</v>
      </c>
      <c r="Q1638" s="28" t="e">
        <f t="shared" si="201"/>
        <v>#DIV/0!</v>
      </c>
    </row>
    <row r="1639" spans="1:17" x14ac:dyDescent="0.2">
      <c r="A1639" s="5"/>
      <c r="L1639" s="24">
        <f t="shared" si="196"/>
        <v>1</v>
      </c>
      <c r="M1639" s="23" t="str">
        <f t="shared" si="197"/>
        <v/>
      </c>
      <c r="N1639" s="9" t="str">
        <f t="shared" si="198"/>
        <v/>
      </c>
      <c r="O1639" s="11" t="str">
        <f t="shared" si="199"/>
        <v/>
      </c>
      <c r="P1639" s="28" t="e">
        <f t="shared" si="200"/>
        <v>#DIV/0!</v>
      </c>
      <c r="Q1639" s="28" t="e">
        <f t="shared" si="201"/>
        <v>#DIV/0!</v>
      </c>
    </row>
    <row r="1640" spans="1:17" x14ac:dyDescent="0.2">
      <c r="A1640" s="5"/>
      <c r="L1640" s="24">
        <f t="shared" si="196"/>
        <v>1</v>
      </c>
      <c r="M1640" s="23" t="str">
        <f t="shared" si="197"/>
        <v/>
      </c>
      <c r="N1640" s="9" t="str">
        <f t="shared" si="198"/>
        <v/>
      </c>
      <c r="O1640" s="11" t="str">
        <f t="shared" si="199"/>
        <v/>
      </c>
      <c r="P1640" s="28" t="e">
        <f t="shared" si="200"/>
        <v>#DIV/0!</v>
      </c>
      <c r="Q1640" s="28" t="e">
        <f t="shared" si="201"/>
        <v>#DIV/0!</v>
      </c>
    </row>
    <row r="1641" spans="1:17" x14ac:dyDescent="0.2">
      <c r="A1641" s="5"/>
      <c r="L1641" s="24">
        <f t="shared" si="196"/>
        <v>1</v>
      </c>
      <c r="M1641" s="23" t="str">
        <f t="shared" si="197"/>
        <v/>
      </c>
      <c r="N1641" s="9" t="str">
        <f t="shared" si="198"/>
        <v/>
      </c>
      <c r="O1641" s="11" t="str">
        <f t="shared" si="199"/>
        <v/>
      </c>
      <c r="P1641" s="28" t="e">
        <f t="shared" si="200"/>
        <v>#DIV/0!</v>
      </c>
      <c r="Q1641" s="28" t="e">
        <f t="shared" si="201"/>
        <v>#DIV/0!</v>
      </c>
    </row>
    <row r="1642" spans="1:17" x14ac:dyDescent="0.2">
      <c r="A1642" s="5"/>
      <c r="L1642" s="24">
        <f t="shared" si="196"/>
        <v>1</v>
      </c>
      <c r="M1642" s="23" t="str">
        <f t="shared" si="197"/>
        <v/>
      </c>
      <c r="N1642" s="9" t="str">
        <f t="shared" si="198"/>
        <v/>
      </c>
      <c r="O1642" s="11" t="str">
        <f t="shared" si="199"/>
        <v/>
      </c>
      <c r="P1642" s="28" t="e">
        <f t="shared" si="200"/>
        <v>#DIV/0!</v>
      </c>
      <c r="Q1642" s="28" t="e">
        <f t="shared" si="201"/>
        <v>#DIV/0!</v>
      </c>
    </row>
    <row r="1643" spans="1:17" x14ac:dyDescent="0.2">
      <c r="A1643" s="5"/>
      <c r="L1643" s="24">
        <f t="shared" si="196"/>
        <v>1</v>
      </c>
      <c r="M1643" s="23" t="str">
        <f t="shared" si="197"/>
        <v/>
      </c>
      <c r="N1643" s="9" t="str">
        <f t="shared" si="198"/>
        <v/>
      </c>
      <c r="O1643" s="11" t="str">
        <f t="shared" si="199"/>
        <v/>
      </c>
      <c r="P1643" s="28" t="e">
        <f t="shared" si="200"/>
        <v>#DIV/0!</v>
      </c>
      <c r="Q1643" s="28" t="e">
        <f t="shared" si="201"/>
        <v>#DIV/0!</v>
      </c>
    </row>
    <row r="1644" spans="1:17" x14ac:dyDescent="0.2">
      <c r="A1644" s="5"/>
      <c r="L1644" s="24">
        <f t="shared" si="196"/>
        <v>1</v>
      </c>
      <c r="M1644" s="23" t="str">
        <f t="shared" si="197"/>
        <v/>
      </c>
      <c r="N1644" s="9" t="str">
        <f t="shared" si="198"/>
        <v/>
      </c>
      <c r="O1644" s="11" t="str">
        <f t="shared" si="199"/>
        <v/>
      </c>
      <c r="P1644" s="28" t="e">
        <f t="shared" si="200"/>
        <v>#DIV/0!</v>
      </c>
      <c r="Q1644" s="28" t="e">
        <f t="shared" si="201"/>
        <v>#DIV/0!</v>
      </c>
    </row>
    <row r="1645" spans="1:17" x14ac:dyDescent="0.2">
      <c r="A1645" s="5"/>
      <c r="L1645" s="24">
        <f t="shared" si="196"/>
        <v>1</v>
      </c>
      <c r="M1645" s="23" t="str">
        <f t="shared" si="197"/>
        <v/>
      </c>
      <c r="N1645" s="9" t="str">
        <f t="shared" si="198"/>
        <v/>
      </c>
      <c r="O1645" s="11" t="str">
        <f t="shared" si="199"/>
        <v/>
      </c>
      <c r="P1645" s="28" t="e">
        <f t="shared" si="200"/>
        <v>#DIV/0!</v>
      </c>
      <c r="Q1645" s="28" t="e">
        <f t="shared" si="201"/>
        <v>#DIV/0!</v>
      </c>
    </row>
    <row r="1646" spans="1:17" x14ac:dyDescent="0.2">
      <c r="A1646" s="5"/>
      <c r="L1646" s="24">
        <f t="shared" si="196"/>
        <v>1</v>
      </c>
      <c r="M1646" s="23" t="str">
        <f t="shared" si="197"/>
        <v/>
      </c>
      <c r="N1646" s="9" t="str">
        <f t="shared" si="198"/>
        <v/>
      </c>
      <c r="O1646" s="11" t="str">
        <f t="shared" si="199"/>
        <v/>
      </c>
      <c r="P1646" s="28" t="e">
        <f t="shared" si="200"/>
        <v>#DIV/0!</v>
      </c>
      <c r="Q1646" s="28" t="e">
        <f t="shared" si="201"/>
        <v>#DIV/0!</v>
      </c>
    </row>
    <row r="1647" spans="1:17" x14ac:dyDescent="0.2">
      <c r="A1647" s="5"/>
      <c r="L1647" s="24">
        <f t="shared" si="196"/>
        <v>1</v>
      </c>
      <c r="M1647" s="23" t="str">
        <f t="shared" si="197"/>
        <v/>
      </c>
      <c r="N1647" s="9" t="str">
        <f t="shared" si="198"/>
        <v/>
      </c>
      <c r="O1647" s="11" t="str">
        <f t="shared" si="199"/>
        <v/>
      </c>
      <c r="P1647" s="28" t="e">
        <f t="shared" si="200"/>
        <v>#DIV/0!</v>
      </c>
      <c r="Q1647" s="28" t="e">
        <f t="shared" si="201"/>
        <v>#DIV/0!</v>
      </c>
    </row>
    <row r="1648" spans="1:17" x14ac:dyDescent="0.2">
      <c r="A1648" s="5"/>
      <c r="L1648" s="24">
        <f t="shared" si="196"/>
        <v>1</v>
      </c>
      <c r="M1648" s="23" t="str">
        <f t="shared" si="197"/>
        <v/>
      </c>
      <c r="N1648" s="9" t="str">
        <f t="shared" si="198"/>
        <v/>
      </c>
      <c r="O1648" s="11" t="str">
        <f t="shared" si="199"/>
        <v/>
      </c>
      <c r="P1648" s="28" t="e">
        <f t="shared" si="200"/>
        <v>#DIV/0!</v>
      </c>
      <c r="Q1648" s="28" t="e">
        <f t="shared" si="201"/>
        <v>#DIV/0!</v>
      </c>
    </row>
    <row r="1649" spans="1:17" x14ac:dyDescent="0.2">
      <c r="A1649" s="5"/>
      <c r="L1649" s="24">
        <f t="shared" si="196"/>
        <v>1</v>
      </c>
      <c r="M1649" s="23" t="str">
        <f t="shared" si="197"/>
        <v/>
      </c>
      <c r="N1649" s="9" t="str">
        <f t="shared" si="198"/>
        <v/>
      </c>
      <c r="O1649" s="11" t="str">
        <f t="shared" si="199"/>
        <v/>
      </c>
      <c r="P1649" s="28" t="e">
        <f t="shared" si="200"/>
        <v>#DIV/0!</v>
      </c>
      <c r="Q1649" s="28" t="e">
        <f t="shared" si="201"/>
        <v>#DIV/0!</v>
      </c>
    </row>
    <row r="1650" spans="1:17" x14ac:dyDescent="0.2">
      <c r="A1650" s="5"/>
      <c r="L1650" s="24">
        <f t="shared" si="196"/>
        <v>1</v>
      </c>
      <c r="M1650" s="23" t="str">
        <f t="shared" si="197"/>
        <v/>
      </c>
      <c r="N1650" s="9" t="str">
        <f t="shared" si="198"/>
        <v/>
      </c>
      <c r="O1650" s="11" t="str">
        <f t="shared" si="199"/>
        <v/>
      </c>
      <c r="P1650" s="28" t="e">
        <f t="shared" si="200"/>
        <v>#DIV/0!</v>
      </c>
      <c r="Q1650" s="28" t="e">
        <f t="shared" si="201"/>
        <v>#DIV/0!</v>
      </c>
    </row>
    <row r="1651" spans="1:17" x14ac:dyDescent="0.2">
      <c r="A1651" s="5"/>
      <c r="L1651" s="24">
        <f t="shared" si="196"/>
        <v>1</v>
      </c>
      <c r="M1651" s="23" t="str">
        <f t="shared" si="197"/>
        <v/>
      </c>
      <c r="N1651" s="9" t="str">
        <f t="shared" si="198"/>
        <v/>
      </c>
      <c r="O1651" s="11" t="str">
        <f t="shared" si="199"/>
        <v/>
      </c>
      <c r="P1651" s="28" t="e">
        <f t="shared" si="200"/>
        <v>#DIV/0!</v>
      </c>
      <c r="Q1651" s="28" t="e">
        <f t="shared" si="201"/>
        <v>#DIV/0!</v>
      </c>
    </row>
    <row r="1652" spans="1:17" x14ac:dyDescent="0.2">
      <c r="A1652" s="5"/>
      <c r="L1652" s="24">
        <f t="shared" si="196"/>
        <v>1</v>
      </c>
      <c r="M1652" s="23" t="str">
        <f t="shared" si="197"/>
        <v/>
      </c>
      <c r="N1652" s="9" t="str">
        <f t="shared" si="198"/>
        <v/>
      </c>
      <c r="O1652" s="11" t="str">
        <f t="shared" si="199"/>
        <v/>
      </c>
      <c r="P1652" s="28" t="e">
        <f t="shared" si="200"/>
        <v>#DIV/0!</v>
      </c>
      <c r="Q1652" s="28" t="e">
        <f t="shared" si="201"/>
        <v>#DIV/0!</v>
      </c>
    </row>
    <row r="1653" spans="1:17" x14ac:dyDescent="0.2">
      <c r="A1653" s="5"/>
      <c r="L1653" s="24">
        <f t="shared" si="196"/>
        <v>1</v>
      </c>
      <c r="M1653" s="23" t="str">
        <f t="shared" si="197"/>
        <v/>
      </c>
      <c r="N1653" s="9" t="str">
        <f t="shared" si="198"/>
        <v/>
      </c>
      <c r="O1653" s="11" t="str">
        <f t="shared" si="199"/>
        <v/>
      </c>
      <c r="P1653" s="28" t="e">
        <f t="shared" si="200"/>
        <v>#DIV/0!</v>
      </c>
      <c r="Q1653" s="28" t="e">
        <f t="shared" si="201"/>
        <v>#DIV/0!</v>
      </c>
    </row>
    <row r="1654" spans="1:17" x14ac:dyDescent="0.2">
      <c r="A1654" s="5"/>
      <c r="L1654" s="24">
        <f t="shared" si="196"/>
        <v>1</v>
      </c>
      <c r="M1654" s="23" t="str">
        <f t="shared" si="197"/>
        <v/>
      </c>
      <c r="N1654" s="9" t="str">
        <f t="shared" si="198"/>
        <v/>
      </c>
      <c r="O1654" s="11" t="str">
        <f t="shared" si="199"/>
        <v/>
      </c>
      <c r="P1654" s="28" t="e">
        <f t="shared" si="200"/>
        <v>#DIV/0!</v>
      </c>
      <c r="Q1654" s="28" t="e">
        <f t="shared" si="201"/>
        <v>#DIV/0!</v>
      </c>
    </row>
    <row r="1655" spans="1:17" x14ac:dyDescent="0.2">
      <c r="A1655" s="5"/>
      <c r="L1655" s="24">
        <f t="shared" si="196"/>
        <v>1</v>
      </c>
      <c r="M1655" s="23" t="str">
        <f t="shared" si="197"/>
        <v/>
      </c>
      <c r="N1655" s="9" t="str">
        <f t="shared" si="198"/>
        <v/>
      </c>
      <c r="O1655" s="11" t="str">
        <f t="shared" si="199"/>
        <v/>
      </c>
      <c r="P1655" s="28" t="e">
        <f t="shared" si="200"/>
        <v>#DIV/0!</v>
      </c>
      <c r="Q1655" s="28" t="e">
        <f t="shared" si="201"/>
        <v>#DIV/0!</v>
      </c>
    </row>
    <row r="1656" spans="1:17" x14ac:dyDescent="0.2">
      <c r="A1656" s="5"/>
      <c r="L1656" s="24">
        <f t="shared" si="196"/>
        <v>1</v>
      </c>
      <c r="M1656" s="23" t="str">
        <f t="shared" si="197"/>
        <v/>
      </c>
      <c r="N1656" s="9" t="str">
        <f t="shared" si="198"/>
        <v/>
      </c>
      <c r="O1656" s="11" t="str">
        <f t="shared" si="199"/>
        <v/>
      </c>
      <c r="P1656" s="28" t="e">
        <f t="shared" si="200"/>
        <v>#DIV/0!</v>
      </c>
      <c r="Q1656" s="28" t="e">
        <f t="shared" si="201"/>
        <v>#DIV/0!</v>
      </c>
    </row>
    <row r="1657" spans="1:17" x14ac:dyDescent="0.2">
      <c r="A1657" s="5"/>
      <c r="L1657" s="24">
        <f t="shared" si="196"/>
        <v>1</v>
      </c>
      <c r="M1657" s="23" t="str">
        <f t="shared" si="197"/>
        <v/>
      </c>
      <c r="N1657" s="9" t="str">
        <f t="shared" si="198"/>
        <v/>
      </c>
      <c r="O1657" s="11" t="str">
        <f t="shared" si="199"/>
        <v/>
      </c>
      <c r="P1657" s="28" t="e">
        <f t="shared" si="200"/>
        <v>#DIV/0!</v>
      </c>
      <c r="Q1657" s="28" t="e">
        <f t="shared" si="201"/>
        <v>#DIV/0!</v>
      </c>
    </row>
    <row r="1658" spans="1:17" x14ac:dyDescent="0.2">
      <c r="A1658" s="5"/>
      <c r="L1658" s="24">
        <f t="shared" si="196"/>
        <v>1</v>
      </c>
      <c r="M1658" s="23" t="str">
        <f t="shared" si="197"/>
        <v/>
      </c>
      <c r="N1658" s="9" t="str">
        <f t="shared" si="198"/>
        <v/>
      </c>
      <c r="O1658" s="11" t="str">
        <f t="shared" si="199"/>
        <v/>
      </c>
      <c r="P1658" s="28" t="e">
        <f t="shared" si="200"/>
        <v>#DIV/0!</v>
      </c>
      <c r="Q1658" s="28" t="e">
        <f t="shared" si="201"/>
        <v>#DIV/0!</v>
      </c>
    </row>
    <row r="1659" spans="1:17" x14ac:dyDescent="0.2">
      <c r="A1659" s="5"/>
      <c r="L1659" s="24">
        <f t="shared" si="196"/>
        <v>1</v>
      </c>
      <c r="M1659" s="23" t="str">
        <f t="shared" si="197"/>
        <v/>
      </c>
      <c r="N1659" s="9" t="str">
        <f t="shared" si="198"/>
        <v/>
      </c>
      <c r="O1659" s="11" t="str">
        <f t="shared" si="199"/>
        <v/>
      </c>
      <c r="P1659" s="28" t="e">
        <f t="shared" si="200"/>
        <v>#DIV/0!</v>
      </c>
      <c r="Q1659" s="28" t="e">
        <f t="shared" si="201"/>
        <v>#DIV/0!</v>
      </c>
    </row>
    <row r="1660" spans="1:17" x14ac:dyDescent="0.2">
      <c r="A1660" s="5"/>
      <c r="L1660" s="24">
        <f t="shared" si="196"/>
        <v>1</v>
      </c>
      <c r="M1660" s="23" t="str">
        <f t="shared" si="197"/>
        <v/>
      </c>
      <c r="N1660" s="9" t="str">
        <f t="shared" si="198"/>
        <v/>
      </c>
      <c r="O1660" s="11" t="str">
        <f t="shared" si="199"/>
        <v/>
      </c>
      <c r="P1660" s="28" t="e">
        <f t="shared" si="200"/>
        <v>#DIV/0!</v>
      </c>
      <c r="Q1660" s="28" t="e">
        <f t="shared" si="201"/>
        <v>#DIV/0!</v>
      </c>
    </row>
    <row r="1661" spans="1:17" x14ac:dyDescent="0.2">
      <c r="A1661" s="5"/>
      <c r="L1661" s="24">
        <f t="shared" si="196"/>
        <v>1</v>
      </c>
      <c r="M1661" s="23" t="str">
        <f t="shared" si="197"/>
        <v/>
      </c>
      <c r="N1661" s="9" t="str">
        <f t="shared" si="198"/>
        <v/>
      </c>
      <c r="O1661" s="11" t="str">
        <f t="shared" si="199"/>
        <v/>
      </c>
      <c r="P1661" s="28" t="e">
        <f t="shared" si="200"/>
        <v>#DIV/0!</v>
      </c>
      <c r="Q1661" s="28" t="e">
        <f t="shared" si="201"/>
        <v>#DIV/0!</v>
      </c>
    </row>
    <row r="1662" spans="1:17" x14ac:dyDescent="0.2">
      <c r="A1662" s="5"/>
      <c r="L1662" s="24">
        <f t="shared" si="196"/>
        <v>1</v>
      </c>
      <c r="M1662" s="23" t="str">
        <f t="shared" si="197"/>
        <v/>
      </c>
      <c r="N1662" s="9" t="str">
        <f t="shared" si="198"/>
        <v/>
      </c>
      <c r="O1662" s="11" t="str">
        <f t="shared" si="199"/>
        <v/>
      </c>
      <c r="P1662" s="28" t="e">
        <f t="shared" si="200"/>
        <v>#DIV/0!</v>
      </c>
      <c r="Q1662" s="28" t="e">
        <f t="shared" si="201"/>
        <v>#DIV/0!</v>
      </c>
    </row>
    <row r="1663" spans="1:17" x14ac:dyDescent="0.2">
      <c r="A1663" s="5"/>
      <c r="L1663" s="24">
        <f t="shared" si="196"/>
        <v>1</v>
      </c>
      <c r="M1663" s="23" t="str">
        <f t="shared" si="197"/>
        <v/>
      </c>
      <c r="N1663" s="9" t="str">
        <f t="shared" si="198"/>
        <v/>
      </c>
      <c r="O1663" s="11" t="str">
        <f t="shared" si="199"/>
        <v/>
      </c>
      <c r="P1663" s="28" t="e">
        <f t="shared" si="200"/>
        <v>#DIV/0!</v>
      </c>
      <c r="Q1663" s="28" t="e">
        <f t="shared" si="201"/>
        <v>#DIV/0!</v>
      </c>
    </row>
    <row r="1664" spans="1:17" x14ac:dyDescent="0.2">
      <c r="A1664" s="5"/>
      <c r="L1664" s="24">
        <f t="shared" si="196"/>
        <v>1</v>
      </c>
      <c r="M1664" s="23" t="str">
        <f t="shared" si="197"/>
        <v/>
      </c>
      <c r="N1664" s="9" t="str">
        <f t="shared" si="198"/>
        <v/>
      </c>
      <c r="O1664" s="11" t="str">
        <f t="shared" si="199"/>
        <v/>
      </c>
      <c r="P1664" s="28" t="e">
        <f t="shared" si="200"/>
        <v>#DIV/0!</v>
      </c>
      <c r="Q1664" s="28" t="e">
        <f t="shared" si="201"/>
        <v>#DIV/0!</v>
      </c>
    </row>
    <row r="1665" spans="1:17" x14ac:dyDescent="0.2">
      <c r="A1665" s="5"/>
      <c r="L1665" s="24">
        <f t="shared" si="196"/>
        <v>1</v>
      </c>
      <c r="M1665" s="23" t="str">
        <f t="shared" si="197"/>
        <v/>
      </c>
      <c r="N1665" s="9" t="str">
        <f t="shared" si="198"/>
        <v/>
      </c>
      <c r="O1665" s="11" t="str">
        <f t="shared" si="199"/>
        <v/>
      </c>
      <c r="P1665" s="28" t="e">
        <f t="shared" si="200"/>
        <v>#DIV/0!</v>
      </c>
      <c r="Q1665" s="28" t="e">
        <f t="shared" si="201"/>
        <v>#DIV/0!</v>
      </c>
    </row>
    <row r="1666" spans="1:17" x14ac:dyDescent="0.2">
      <c r="A1666" s="5"/>
      <c r="L1666" s="24">
        <f t="shared" si="196"/>
        <v>1</v>
      </c>
      <c r="M1666" s="23" t="str">
        <f t="shared" si="197"/>
        <v/>
      </c>
      <c r="N1666" s="9" t="str">
        <f t="shared" si="198"/>
        <v/>
      </c>
      <c r="O1666" s="11" t="str">
        <f t="shared" si="199"/>
        <v/>
      </c>
      <c r="P1666" s="28" t="e">
        <f t="shared" si="200"/>
        <v>#DIV/0!</v>
      </c>
      <c r="Q1666" s="28" t="e">
        <f t="shared" si="201"/>
        <v>#DIV/0!</v>
      </c>
    </row>
    <row r="1667" spans="1:17" x14ac:dyDescent="0.2">
      <c r="A1667" s="5"/>
      <c r="L1667" s="24">
        <f t="shared" si="196"/>
        <v>1</v>
      </c>
      <c r="M1667" s="23" t="str">
        <f t="shared" si="197"/>
        <v/>
      </c>
      <c r="N1667" s="9" t="str">
        <f t="shared" si="198"/>
        <v/>
      </c>
      <c r="O1667" s="11" t="str">
        <f t="shared" si="199"/>
        <v/>
      </c>
      <c r="P1667" s="28" t="e">
        <f t="shared" si="200"/>
        <v>#DIV/0!</v>
      </c>
      <c r="Q1667" s="28" t="e">
        <f t="shared" si="201"/>
        <v>#DIV/0!</v>
      </c>
    </row>
    <row r="1668" spans="1:17" x14ac:dyDescent="0.2">
      <c r="A1668" s="5"/>
      <c r="L1668" s="24">
        <f t="shared" si="196"/>
        <v>1</v>
      </c>
      <c r="M1668" s="23" t="str">
        <f t="shared" si="197"/>
        <v/>
      </c>
      <c r="N1668" s="9" t="str">
        <f t="shared" si="198"/>
        <v/>
      </c>
      <c r="O1668" s="11" t="str">
        <f t="shared" si="199"/>
        <v/>
      </c>
      <c r="P1668" s="28" t="e">
        <f t="shared" si="200"/>
        <v>#DIV/0!</v>
      </c>
      <c r="Q1668" s="28" t="e">
        <f t="shared" si="201"/>
        <v>#DIV/0!</v>
      </c>
    </row>
    <row r="1669" spans="1:17" x14ac:dyDescent="0.2">
      <c r="A1669" s="5"/>
      <c r="L1669" s="24">
        <f t="shared" si="196"/>
        <v>1</v>
      </c>
      <c r="M1669" s="23" t="str">
        <f t="shared" si="197"/>
        <v/>
      </c>
      <c r="N1669" s="9" t="str">
        <f t="shared" si="198"/>
        <v/>
      </c>
      <c r="O1669" s="11" t="str">
        <f t="shared" si="199"/>
        <v/>
      </c>
      <c r="P1669" s="28" t="e">
        <f t="shared" si="200"/>
        <v>#DIV/0!</v>
      </c>
      <c r="Q1669" s="28" t="e">
        <f t="shared" si="201"/>
        <v>#DIV/0!</v>
      </c>
    </row>
    <row r="1670" spans="1:17" x14ac:dyDescent="0.2">
      <c r="A1670" s="5"/>
      <c r="L1670" s="24">
        <f t="shared" si="196"/>
        <v>1</v>
      </c>
      <c r="M1670" s="23" t="str">
        <f t="shared" si="197"/>
        <v/>
      </c>
      <c r="N1670" s="9" t="str">
        <f t="shared" si="198"/>
        <v/>
      </c>
      <c r="O1670" s="11" t="str">
        <f t="shared" si="199"/>
        <v/>
      </c>
      <c r="P1670" s="28" t="e">
        <f t="shared" si="200"/>
        <v>#DIV/0!</v>
      </c>
      <c r="Q1670" s="28" t="e">
        <f t="shared" si="201"/>
        <v>#DIV/0!</v>
      </c>
    </row>
    <row r="1671" spans="1:17" x14ac:dyDescent="0.2">
      <c r="A1671" s="5"/>
      <c r="L1671" s="24">
        <f t="shared" si="196"/>
        <v>1</v>
      </c>
      <c r="M1671" s="23" t="str">
        <f t="shared" si="197"/>
        <v/>
      </c>
      <c r="N1671" s="9" t="str">
        <f t="shared" si="198"/>
        <v/>
      </c>
      <c r="O1671" s="11" t="str">
        <f t="shared" si="199"/>
        <v/>
      </c>
      <c r="P1671" s="28" t="e">
        <f t="shared" si="200"/>
        <v>#DIV/0!</v>
      </c>
      <c r="Q1671" s="28" t="e">
        <f t="shared" si="201"/>
        <v>#DIV/0!</v>
      </c>
    </row>
    <row r="1672" spans="1:17" x14ac:dyDescent="0.2">
      <c r="A1672" s="5"/>
      <c r="L1672" s="24">
        <f t="shared" si="196"/>
        <v>1</v>
      </c>
      <c r="M1672" s="23" t="str">
        <f t="shared" si="197"/>
        <v/>
      </c>
      <c r="N1672" s="9" t="str">
        <f t="shared" si="198"/>
        <v/>
      </c>
      <c r="O1672" s="11" t="str">
        <f t="shared" si="199"/>
        <v/>
      </c>
      <c r="P1672" s="28" t="e">
        <f t="shared" si="200"/>
        <v>#DIV/0!</v>
      </c>
      <c r="Q1672" s="28" t="e">
        <f t="shared" si="201"/>
        <v>#DIV/0!</v>
      </c>
    </row>
    <row r="1673" spans="1:17" x14ac:dyDescent="0.2">
      <c r="A1673" s="5"/>
      <c r="L1673" s="24">
        <f t="shared" si="196"/>
        <v>1</v>
      </c>
      <c r="M1673" s="23" t="str">
        <f t="shared" si="197"/>
        <v/>
      </c>
      <c r="N1673" s="9" t="str">
        <f t="shared" si="198"/>
        <v/>
      </c>
      <c r="O1673" s="11" t="str">
        <f t="shared" si="199"/>
        <v/>
      </c>
      <c r="P1673" s="28" t="e">
        <f t="shared" si="200"/>
        <v>#DIV/0!</v>
      </c>
      <c r="Q1673" s="28" t="e">
        <f t="shared" si="201"/>
        <v>#DIV/0!</v>
      </c>
    </row>
    <row r="1674" spans="1:17" x14ac:dyDescent="0.2">
      <c r="A1674" s="5"/>
      <c r="L1674" s="24">
        <f t="shared" si="196"/>
        <v>1</v>
      </c>
      <c r="M1674" s="23" t="str">
        <f t="shared" si="197"/>
        <v/>
      </c>
      <c r="N1674" s="9" t="str">
        <f t="shared" si="198"/>
        <v/>
      </c>
      <c r="O1674" s="11" t="str">
        <f t="shared" si="199"/>
        <v/>
      </c>
      <c r="P1674" s="28" t="e">
        <f t="shared" si="200"/>
        <v>#DIV/0!</v>
      </c>
      <c r="Q1674" s="28" t="e">
        <f t="shared" si="201"/>
        <v>#DIV/0!</v>
      </c>
    </row>
    <row r="1675" spans="1:17" x14ac:dyDescent="0.2">
      <c r="A1675" s="5"/>
      <c r="L1675" s="24">
        <f t="shared" si="196"/>
        <v>1</v>
      </c>
      <c r="M1675" s="23" t="str">
        <f t="shared" si="197"/>
        <v/>
      </c>
      <c r="N1675" s="9" t="str">
        <f t="shared" si="198"/>
        <v/>
      </c>
      <c r="O1675" s="11" t="str">
        <f t="shared" si="199"/>
        <v/>
      </c>
      <c r="P1675" s="28" t="e">
        <f t="shared" si="200"/>
        <v>#DIV/0!</v>
      </c>
      <c r="Q1675" s="28" t="e">
        <f t="shared" si="201"/>
        <v>#DIV/0!</v>
      </c>
    </row>
    <row r="1676" spans="1:17" x14ac:dyDescent="0.2">
      <c r="A1676" s="5"/>
      <c r="L1676" s="24">
        <f t="shared" si="196"/>
        <v>1</v>
      </c>
      <c r="M1676" s="23" t="str">
        <f t="shared" si="197"/>
        <v/>
      </c>
      <c r="N1676" s="9" t="str">
        <f t="shared" si="198"/>
        <v/>
      </c>
      <c r="O1676" s="11" t="str">
        <f t="shared" si="199"/>
        <v/>
      </c>
      <c r="P1676" s="28" t="e">
        <f t="shared" si="200"/>
        <v>#DIV/0!</v>
      </c>
      <c r="Q1676" s="28" t="e">
        <f t="shared" si="201"/>
        <v>#DIV/0!</v>
      </c>
    </row>
    <row r="1677" spans="1:17" x14ac:dyDescent="0.2">
      <c r="A1677" s="5"/>
      <c r="L1677" s="24">
        <f t="shared" si="196"/>
        <v>1</v>
      </c>
      <c r="M1677" s="23" t="str">
        <f t="shared" si="197"/>
        <v/>
      </c>
      <c r="N1677" s="9" t="str">
        <f t="shared" si="198"/>
        <v/>
      </c>
      <c r="O1677" s="11" t="str">
        <f t="shared" si="199"/>
        <v/>
      </c>
      <c r="P1677" s="28" t="e">
        <f t="shared" si="200"/>
        <v>#DIV/0!</v>
      </c>
      <c r="Q1677" s="28" t="e">
        <f t="shared" si="201"/>
        <v>#DIV/0!</v>
      </c>
    </row>
    <row r="1678" spans="1:17" x14ac:dyDescent="0.2">
      <c r="A1678" s="5"/>
      <c r="L1678" s="24">
        <f t="shared" si="196"/>
        <v>1</v>
      </c>
      <c r="M1678" s="23" t="str">
        <f t="shared" si="197"/>
        <v/>
      </c>
      <c r="N1678" s="9" t="str">
        <f t="shared" si="198"/>
        <v/>
      </c>
      <c r="O1678" s="11" t="str">
        <f t="shared" si="199"/>
        <v/>
      </c>
      <c r="P1678" s="28" t="e">
        <f t="shared" si="200"/>
        <v>#DIV/0!</v>
      </c>
      <c r="Q1678" s="28" t="e">
        <f t="shared" si="201"/>
        <v>#DIV/0!</v>
      </c>
    </row>
    <row r="1679" spans="1:17" x14ac:dyDescent="0.2">
      <c r="A1679" s="5"/>
      <c r="L1679" s="24">
        <f t="shared" si="196"/>
        <v>1</v>
      </c>
      <c r="M1679" s="23" t="str">
        <f t="shared" si="197"/>
        <v/>
      </c>
      <c r="N1679" s="9" t="str">
        <f t="shared" si="198"/>
        <v/>
      </c>
      <c r="O1679" s="11" t="str">
        <f t="shared" si="199"/>
        <v/>
      </c>
      <c r="P1679" s="28" t="e">
        <f t="shared" si="200"/>
        <v>#DIV/0!</v>
      </c>
      <c r="Q1679" s="28" t="e">
        <f t="shared" si="201"/>
        <v>#DIV/0!</v>
      </c>
    </row>
    <row r="1680" spans="1:17" x14ac:dyDescent="0.2">
      <c r="A1680" s="5"/>
      <c r="L1680" s="24">
        <f t="shared" si="196"/>
        <v>1</v>
      </c>
      <c r="M1680" s="23" t="str">
        <f t="shared" si="197"/>
        <v/>
      </c>
      <c r="N1680" s="9" t="str">
        <f t="shared" si="198"/>
        <v/>
      </c>
      <c r="O1680" s="11" t="str">
        <f t="shared" si="199"/>
        <v/>
      </c>
      <c r="P1680" s="28" t="e">
        <f t="shared" si="200"/>
        <v>#DIV/0!</v>
      </c>
      <c r="Q1680" s="28" t="e">
        <f t="shared" si="201"/>
        <v>#DIV/0!</v>
      </c>
    </row>
    <row r="1681" spans="1:17" x14ac:dyDescent="0.2">
      <c r="A1681" s="5"/>
      <c r="L1681" s="24">
        <f t="shared" si="196"/>
        <v>1</v>
      </c>
      <c r="M1681" s="23" t="str">
        <f t="shared" si="197"/>
        <v/>
      </c>
      <c r="N1681" s="9" t="str">
        <f t="shared" si="198"/>
        <v/>
      </c>
      <c r="O1681" s="11" t="str">
        <f t="shared" si="199"/>
        <v/>
      </c>
      <c r="P1681" s="28" t="e">
        <f t="shared" si="200"/>
        <v>#DIV/0!</v>
      </c>
      <c r="Q1681" s="28" t="e">
        <f t="shared" si="201"/>
        <v>#DIV/0!</v>
      </c>
    </row>
    <row r="1682" spans="1:17" x14ac:dyDescent="0.2">
      <c r="A1682" s="5"/>
      <c r="L1682" s="24">
        <f t="shared" si="196"/>
        <v>1</v>
      </c>
      <c r="M1682" s="23" t="str">
        <f t="shared" si="197"/>
        <v/>
      </c>
      <c r="N1682" s="9" t="str">
        <f t="shared" si="198"/>
        <v/>
      </c>
      <c r="O1682" s="11" t="str">
        <f t="shared" si="199"/>
        <v/>
      </c>
      <c r="P1682" s="28" t="e">
        <f t="shared" si="200"/>
        <v>#DIV/0!</v>
      </c>
      <c r="Q1682" s="28" t="e">
        <f t="shared" si="201"/>
        <v>#DIV/0!</v>
      </c>
    </row>
    <row r="1683" spans="1:17" x14ac:dyDescent="0.2">
      <c r="A1683" s="5"/>
      <c r="L1683" s="24">
        <f t="shared" si="196"/>
        <v>1</v>
      </c>
      <c r="M1683" s="23" t="str">
        <f t="shared" si="197"/>
        <v/>
      </c>
      <c r="N1683" s="9" t="str">
        <f t="shared" si="198"/>
        <v/>
      </c>
      <c r="O1683" s="11" t="str">
        <f t="shared" si="199"/>
        <v/>
      </c>
      <c r="P1683" s="28" t="e">
        <f t="shared" si="200"/>
        <v>#DIV/0!</v>
      </c>
      <c r="Q1683" s="28" t="e">
        <f t="shared" si="201"/>
        <v>#DIV/0!</v>
      </c>
    </row>
    <row r="1684" spans="1:17" x14ac:dyDescent="0.2">
      <c r="A1684" s="5"/>
      <c r="L1684" s="24">
        <f t="shared" si="196"/>
        <v>1</v>
      </c>
      <c r="M1684" s="23" t="str">
        <f t="shared" si="197"/>
        <v/>
      </c>
      <c r="N1684" s="9" t="str">
        <f t="shared" si="198"/>
        <v/>
      </c>
      <c r="O1684" s="11" t="str">
        <f t="shared" si="199"/>
        <v/>
      </c>
      <c r="P1684" s="28" t="e">
        <f t="shared" si="200"/>
        <v>#DIV/0!</v>
      </c>
      <c r="Q1684" s="28" t="e">
        <f t="shared" si="201"/>
        <v>#DIV/0!</v>
      </c>
    </row>
    <row r="1685" spans="1:17" x14ac:dyDescent="0.2">
      <c r="A1685" s="5"/>
      <c r="L1685" s="24">
        <f t="shared" si="196"/>
        <v>1</v>
      </c>
      <c r="M1685" s="23" t="str">
        <f t="shared" si="197"/>
        <v/>
      </c>
      <c r="N1685" s="9" t="str">
        <f t="shared" si="198"/>
        <v/>
      </c>
      <c r="O1685" s="11" t="str">
        <f t="shared" si="199"/>
        <v/>
      </c>
      <c r="P1685" s="28" t="e">
        <f t="shared" si="200"/>
        <v>#DIV/0!</v>
      </c>
      <c r="Q1685" s="28" t="e">
        <f t="shared" si="201"/>
        <v>#DIV/0!</v>
      </c>
    </row>
    <row r="1686" spans="1:17" x14ac:dyDescent="0.2">
      <c r="A1686" s="5"/>
      <c r="L1686" s="24">
        <f t="shared" si="196"/>
        <v>1</v>
      </c>
      <c r="M1686" s="23" t="str">
        <f t="shared" si="197"/>
        <v/>
      </c>
      <c r="N1686" s="9" t="str">
        <f t="shared" si="198"/>
        <v/>
      </c>
      <c r="O1686" s="11" t="str">
        <f t="shared" si="199"/>
        <v/>
      </c>
      <c r="P1686" s="28" t="e">
        <f t="shared" si="200"/>
        <v>#DIV/0!</v>
      </c>
      <c r="Q1686" s="28" t="e">
        <f t="shared" si="201"/>
        <v>#DIV/0!</v>
      </c>
    </row>
    <row r="1687" spans="1:17" x14ac:dyDescent="0.2">
      <c r="A1687" s="5"/>
      <c r="L1687" s="24">
        <f t="shared" si="196"/>
        <v>1</v>
      </c>
      <c r="M1687" s="23" t="str">
        <f t="shared" si="197"/>
        <v/>
      </c>
      <c r="N1687" s="9" t="str">
        <f t="shared" si="198"/>
        <v/>
      </c>
      <c r="O1687" s="11" t="str">
        <f t="shared" si="199"/>
        <v/>
      </c>
      <c r="P1687" s="28" t="e">
        <f t="shared" si="200"/>
        <v>#DIV/0!</v>
      </c>
      <c r="Q1687" s="28" t="e">
        <f t="shared" si="201"/>
        <v>#DIV/0!</v>
      </c>
    </row>
    <row r="1688" spans="1:17" x14ac:dyDescent="0.2">
      <c r="A1688" s="5"/>
      <c r="L1688" s="24">
        <f t="shared" si="196"/>
        <v>1</v>
      </c>
      <c r="M1688" s="23" t="str">
        <f t="shared" si="197"/>
        <v/>
      </c>
      <c r="N1688" s="9" t="str">
        <f t="shared" si="198"/>
        <v/>
      </c>
      <c r="O1688" s="11" t="str">
        <f t="shared" si="199"/>
        <v/>
      </c>
      <c r="P1688" s="28" t="e">
        <f t="shared" si="200"/>
        <v>#DIV/0!</v>
      </c>
      <c r="Q1688" s="28" t="e">
        <f t="shared" si="201"/>
        <v>#DIV/0!</v>
      </c>
    </row>
    <row r="1689" spans="1:17" x14ac:dyDescent="0.2">
      <c r="A1689" s="5"/>
      <c r="L1689" s="24">
        <f t="shared" ref="L1689:L1752" si="202">IF(OR(K1689="NONE",K1689="SED"),0,IF(K1689="MIS","",1))</f>
        <v>1</v>
      </c>
      <c r="M1689" s="23" t="str">
        <f t="shared" ref="M1689:M1752" si="203">IF(OR(K1689="SA", K1689="PBUR", K1689= "BUR"), 1, "")</f>
        <v/>
      </c>
      <c r="N1689" s="9" t="str">
        <f t="shared" ref="N1689:N1752" si="204">IF(M1689&lt;&gt;1,"",IF(M1690&lt;&gt;1,1,IF(I1689=I1690,"",1)))</f>
        <v/>
      </c>
      <c r="O1689" s="11" t="str">
        <f t="shared" ref="O1689:O1752" si="205">IF(N1689=1, (N1689/F1689), "")</f>
        <v/>
      </c>
      <c r="P1689" s="28" t="e">
        <f t="shared" ref="P1689:P1752" si="206">(1/H1689)</f>
        <v>#DIV/0!</v>
      </c>
      <c r="Q1689" s="28" t="e">
        <f t="shared" ref="Q1689:Q1752" si="207">(1/F1689)</f>
        <v>#DIV/0!</v>
      </c>
    </row>
    <row r="1690" spans="1:17" x14ac:dyDescent="0.2">
      <c r="A1690" s="5"/>
      <c r="L1690" s="24">
        <f t="shared" si="202"/>
        <v>1</v>
      </c>
      <c r="M1690" s="23" t="str">
        <f t="shared" si="203"/>
        <v/>
      </c>
      <c r="N1690" s="9" t="str">
        <f t="shared" si="204"/>
        <v/>
      </c>
      <c r="O1690" s="11" t="str">
        <f t="shared" si="205"/>
        <v/>
      </c>
      <c r="P1690" s="28" t="e">
        <f t="shared" si="206"/>
        <v>#DIV/0!</v>
      </c>
      <c r="Q1690" s="28" t="e">
        <f t="shared" si="207"/>
        <v>#DIV/0!</v>
      </c>
    </row>
    <row r="1691" spans="1:17" x14ac:dyDescent="0.2">
      <c r="A1691" s="5"/>
      <c r="L1691" s="24">
        <f t="shared" si="202"/>
        <v>1</v>
      </c>
      <c r="M1691" s="23" t="str">
        <f t="shared" si="203"/>
        <v/>
      </c>
      <c r="N1691" s="9" t="str">
        <f t="shared" si="204"/>
        <v/>
      </c>
      <c r="O1691" s="11" t="str">
        <f t="shared" si="205"/>
        <v/>
      </c>
      <c r="P1691" s="28" t="e">
        <f t="shared" si="206"/>
        <v>#DIV/0!</v>
      </c>
      <c r="Q1691" s="28" t="e">
        <f t="shared" si="207"/>
        <v>#DIV/0!</v>
      </c>
    </row>
    <row r="1692" spans="1:17" x14ac:dyDescent="0.2">
      <c r="A1692" s="5"/>
      <c r="L1692" s="24">
        <f t="shared" si="202"/>
        <v>1</v>
      </c>
      <c r="M1692" s="23" t="str">
        <f t="shared" si="203"/>
        <v/>
      </c>
      <c r="N1692" s="9" t="str">
        <f t="shared" si="204"/>
        <v/>
      </c>
      <c r="O1692" s="11" t="str">
        <f t="shared" si="205"/>
        <v/>
      </c>
      <c r="P1692" s="28" t="e">
        <f t="shared" si="206"/>
        <v>#DIV/0!</v>
      </c>
      <c r="Q1692" s="28" t="e">
        <f t="shared" si="207"/>
        <v>#DIV/0!</v>
      </c>
    </row>
    <row r="1693" spans="1:17" x14ac:dyDescent="0.2">
      <c r="A1693" s="5"/>
      <c r="L1693" s="24">
        <f t="shared" si="202"/>
        <v>1</v>
      </c>
      <c r="M1693" s="23" t="str">
        <f t="shared" si="203"/>
        <v/>
      </c>
      <c r="N1693" s="9" t="str">
        <f t="shared" si="204"/>
        <v/>
      </c>
      <c r="O1693" s="11" t="str">
        <f t="shared" si="205"/>
        <v/>
      </c>
      <c r="P1693" s="28" t="e">
        <f t="shared" si="206"/>
        <v>#DIV/0!</v>
      </c>
      <c r="Q1693" s="28" t="e">
        <f t="shared" si="207"/>
        <v>#DIV/0!</v>
      </c>
    </row>
    <row r="1694" spans="1:17" x14ac:dyDescent="0.2">
      <c r="A1694" s="5"/>
      <c r="L1694" s="24">
        <f t="shared" si="202"/>
        <v>1</v>
      </c>
      <c r="M1694" s="23" t="str">
        <f t="shared" si="203"/>
        <v/>
      </c>
      <c r="N1694" s="9" t="str">
        <f t="shared" si="204"/>
        <v/>
      </c>
      <c r="O1694" s="11" t="str">
        <f t="shared" si="205"/>
        <v/>
      </c>
      <c r="P1694" s="28" t="e">
        <f t="shared" si="206"/>
        <v>#DIV/0!</v>
      </c>
      <c r="Q1694" s="28" t="e">
        <f t="shared" si="207"/>
        <v>#DIV/0!</v>
      </c>
    </row>
    <row r="1695" spans="1:17" x14ac:dyDescent="0.2">
      <c r="A1695" s="5"/>
      <c r="L1695" s="24">
        <f t="shared" si="202"/>
        <v>1</v>
      </c>
      <c r="M1695" s="23" t="str">
        <f t="shared" si="203"/>
        <v/>
      </c>
      <c r="N1695" s="9" t="str">
        <f t="shared" si="204"/>
        <v/>
      </c>
      <c r="O1695" s="11" t="str">
        <f t="shared" si="205"/>
        <v/>
      </c>
      <c r="P1695" s="28" t="e">
        <f t="shared" si="206"/>
        <v>#DIV/0!</v>
      </c>
      <c r="Q1695" s="28" t="e">
        <f t="shared" si="207"/>
        <v>#DIV/0!</v>
      </c>
    </row>
    <row r="1696" spans="1:17" x14ac:dyDescent="0.2">
      <c r="A1696" s="5"/>
      <c r="L1696" s="24">
        <f t="shared" si="202"/>
        <v>1</v>
      </c>
      <c r="M1696" s="23" t="str">
        <f t="shared" si="203"/>
        <v/>
      </c>
      <c r="N1696" s="9" t="str">
        <f t="shared" si="204"/>
        <v/>
      </c>
      <c r="O1696" s="11" t="str">
        <f t="shared" si="205"/>
        <v/>
      </c>
      <c r="P1696" s="28" t="e">
        <f t="shared" si="206"/>
        <v>#DIV/0!</v>
      </c>
      <c r="Q1696" s="28" t="e">
        <f t="shared" si="207"/>
        <v>#DIV/0!</v>
      </c>
    </row>
    <row r="1697" spans="1:17" x14ac:dyDescent="0.2">
      <c r="A1697" s="5"/>
      <c r="L1697" s="24">
        <f t="shared" si="202"/>
        <v>1</v>
      </c>
      <c r="M1697" s="23" t="str">
        <f t="shared" si="203"/>
        <v/>
      </c>
      <c r="N1697" s="9" t="str">
        <f t="shared" si="204"/>
        <v/>
      </c>
      <c r="O1697" s="11" t="str">
        <f t="shared" si="205"/>
        <v/>
      </c>
      <c r="P1697" s="28" t="e">
        <f t="shared" si="206"/>
        <v>#DIV/0!</v>
      </c>
      <c r="Q1697" s="28" t="e">
        <f t="shared" si="207"/>
        <v>#DIV/0!</v>
      </c>
    </row>
    <row r="1698" spans="1:17" x14ac:dyDescent="0.2">
      <c r="A1698" s="5"/>
      <c r="L1698" s="24">
        <f t="shared" si="202"/>
        <v>1</v>
      </c>
      <c r="M1698" s="23" t="str">
        <f t="shared" si="203"/>
        <v/>
      </c>
      <c r="N1698" s="9" t="str">
        <f t="shared" si="204"/>
        <v/>
      </c>
      <c r="O1698" s="11" t="str">
        <f t="shared" si="205"/>
        <v/>
      </c>
      <c r="P1698" s="28" t="e">
        <f t="shared" si="206"/>
        <v>#DIV/0!</v>
      </c>
      <c r="Q1698" s="28" t="e">
        <f t="shared" si="207"/>
        <v>#DIV/0!</v>
      </c>
    </row>
    <row r="1699" spans="1:17" x14ac:dyDescent="0.2">
      <c r="A1699" s="5"/>
      <c r="L1699" s="24">
        <f t="shared" si="202"/>
        <v>1</v>
      </c>
      <c r="M1699" s="23" t="str">
        <f t="shared" si="203"/>
        <v/>
      </c>
      <c r="N1699" s="9" t="str">
        <f t="shared" si="204"/>
        <v/>
      </c>
      <c r="O1699" s="11" t="str">
        <f t="shared" si="205"/>
        <v/>
      </c>
      <c r="P1699" s="28" t="e">
        <f t="shared" si="206"/>
        <v>#DIV/0!</v>
      </c>
      <c r="Q1699" s="28" t="e">
        <f t="shared" si="207"/>
        <v>#DIV/0!</v>
      </c>
    </row>
    <row r="1700" spans="1:17" x14ac:dyDescent="0.2">
      <c r="A1700" s="5"/>
      <c r="L1700" s="24">
        <f t="shared" si="202"/>
        <v>1</v>
      </c>
      <c r="M1700" s="23" t="str">
        <f t="shared" si="203"/>
        <v/>
      </c>
      <c r="N1700" s="9" t="str">
        <f t="shared" si="204"/>
        <v/>
      </c>
      <c r="O1700" s="11" t="str">
        <f t="shared" si="205"/>
        <v/>
      </c>
      <c r="P1700" s="28" t="e">
        <f t="shared" si="206"/>
        <v>#DIV/0!</v>
      </c>
      <c r="Q1700" s="28" t="e">
        <f t="shared" si="207"/>
        <v>#DIV/0!</v>
      </c>
    </row>
    <row r="1701" spans="1:17" x14ac:dyDescent="0.2">
      <c r="A1701" s="5"/>
      <c r="L1701" s="24">
        <f t="shared" si="202"/>
        <v>1</v>
      </c>
      <c r="M1701" s="23" t="str">
        <f t="shared" si="203"/>
        <v/>
      </c>
      <c r="N1701" s="9" t="str">
        <f t="shared" si="204"/>
        <v/>
      </c>
      <c r="O1701" s="11" t="str">
        <f t="shared" si="205"/>
        <v/>
      </c>
      <c r="P1701" s="28" t="e">
        <f t="shared" si="206"/>
        <v>#DIV/0!</v>
      </c>
      <c r="Q1701" s="28" t="e">
        <f t="shared" si="207"/>
        <v>#DIV/0!</v>
      </c>
    </row>
    <row r="1702" spans="1:17" x14ac:dyDescent="0.2">
      <c r="A1702" s="5"/>
      <c r="L1702" s="24">
        <f t="shared" si="202"/>
        <v>1</v>
      </c>
      <c r="M1702" s="23" t="str">
        <f t="shared" si="203"/>
        <v/>
      </c>
      <c r="N1702" s="9" t="str">
        <f t="shared" si="204"/>
        <v/>
      </c>
      <c r="O1702" s="11" t="str">
        <f t="shared" si="205"/>
        <v/>
      </c>
      <c r="P1702" s="28" t="e">
        <f t="shared" si="206"/>
        <v>#DIV/0!</v>
      </c>
      <c r="Q1702" s="28" t="e">
        <f t="shared" si="207"/>
        <v>#DIV/0!</v>
      </c>
    </row>
    <row r="1703" spans="1:17" x14ac:dyDescent="0.2">
      <c r="A1703" s="5"/>
      <c r="L1703" s="24">
        <f t="shared" si="202"/>
        <v>1</v>
      </c>
      <c r="M1703" s="23" t="str">
        <f t="shared" si="203"/>
        <v/>
      </c>
      <c r="N1703" s="9" t="str">
        <f t="shared" si="204"/>
        <v/>
      </c>
      <c r="O1703" s="11" t="str">
        <f t="shared" si="205"/>
        <v/>
      </c>
      <c r="P1703" s="28" t="e">
        <f t="shared" si="206"/>
        <v>#DIV/0!</v>
      </c>
      <c r="Q1703" s="28" t="e">
        <f t="shared" si="207"/>
        <v>#DIV/0!</v>
      </c>
    </row>
    <row r="1704" spans="1:17" x14ac:dyDescent="0.2">
      <c r="A1704" s="5"/>
      <c r="L1704" s="24">
        <f t="shared" si="202"/>
        <v>1</v>
      </c>
      <c r="M1704" s="23" t="str">
        <f t="shared" si="203"/>
        <v/>
      </c>
      <c r="N1704" s="9" t="str">
        <f t="shared" si="204"/>
        <v/>
      </c>
      <c r="O1704" s="11" t="str">
        <f t="shared" si="205"/>
        <v/>
      </c>
      <c r="P1704" s="28" t="e">
        <f t="shared" si="206"/>
        <v>#DIV/0!</v>
      </c>
      <c r="Q1704" s="28" t="e">
        <f t="shared" si="207"/>
        <v>#DIV/0!</v>
      </c>
    </row>
    <row r="1705" spans="1:17" x14ac:dyDescent="0.2">
      <c r="A1705" s="5"/>
      <c r="L1705" s="24">
        <f t="shared" si="202"/>
        <v>1</v>
      </c>
      <c r="M1705" s="23" t="str">
        <f t="shared" si="203"/>
        <v/>
      </c>
      <c r="N1705" s="9" t="str">
        <f t="shared" si="204"/>
        <v/>
      </c>
      <c r="O1705" s="11" t="str">
        <f t="shared" si="205"/>
        <v/>
      </c>
      <c r="P1705" s="28" t="e">
        <f t="shared" si="206"/>
        <v>#DIV/0!</v>
      </c>
      <c r="Q1705" s="28" t="e">
        <f t="shared" si="207"/>
        <v>#DIV/0!</v>
      </c>
    </row>
    <row r="1706" spans="1:17" x14ac:dyDescent="0.2">
      <c r="A1706" s="5"/>
      <c r="L1706" s="24">
        <f t="shared" si="202"/>
        <v>1</v>
      </c>
      <c r="M1706" s="23" t="str">
        <f t="shared" si="203"/>
        <v/>
      </c>
      <c r="N1706" s="9" t="str">
        <f t="shared" si="204"/>
        <v/>
      </c>
      <c r="O1706" s="11" t="str">
        <f t="shared" si="205"/>
        <v/>
      </c>
      <c r="P1706" s="28" t="e">
        <f t="shared" si="206"/>
        <v>#DIV/0!</v>
      </c>
      <c r="Q1706" s="28" t="e">
        <f t="shared" si="207"/>
        <v>#DIV/0!</v>
      </c>
    </row>
    <row r="1707" spans="1:17" x14ac:dyDescent="0.2">
      <c r="A1707" s="5"/>
      <c r="L1707" s="24">
        <f t="shared" si="202"/>
        <v>1</v>
      </c>
      <c r="M1707" s="23" t="str">
        <f t="shared" si="203"/>
        <v/>
      </c>
      <c r="N1707" s="9" t="str">
        <f t="shared" si="204"/>
        <v/>
      </c>
      <c r="O1707" s="11" t="str">
        <f t="shared" si="205"/>
        <v/>
      </c>
      <c r="P1707" s="28" t="e">
        <f t="shared" si="206"/>
        <v>#DIV/0!</v>
      </c>
      <c r="Q1707" s="28" t="e">
        <f t="shared" si="207"/>
        <v>#DIV/0!</v>
      </c>
    </row>
    <row r="1708" spans="1:17" x14ac:dyDescent="0.2">
      <c r="A1708" s="5"/>
      <c r="L1708" s="24">
        <f t="shared" si="202"/>
        <v>1</v>
      </c>
      <c r="M1708" s="23" t="str">
        <f t="shared" si="203"/>
        <v/>
      </c>
      <c r="N1708" s="9" t="str">
        <f t="shared" si="204"/>
        <v/>
      </c>
      <c r="O1708" s="11" t="str">
        <f t="shared" si="205"/>
        <v/>
      </c>
      <c r="P1708" s="28" t="e">
        <f t="shared" si="206"/>
        <v>#DIV/0!</v>
      </c>
      <c r="Q1708" s="28" t="e">
        <f t="shared" si="207"/>
        <v>#DIV/0!</v>
      </c>
    </row>
    <row r="1709" spans="1:17" x14ac:dyDescent="0.2">
      <c r="A1709" s="5"/>
      <c r="L1709" s="24">
        <f t="shared" si="202"/>
        <v>1</v>
      </c>
      <c r="M1709" s="23" t="str">
        <f t="shared" si="203"/>
        <v/>
      </c>
      <c r="N1709" s="9" t="str">
        <f t="shared" si="204"/>
        <v/>
      </c>
      <c r="O1709" s="11" t="str">
        <f t="shared" si="205"/>
        <v/>
      </c>
      <c r="P1709" s="28" t="e">
        <f t="shared" si="206"/>
        <v>#DIV/0!</v>
      </c>
      <c r="Q1709" s="28" t="e">
        <f t="shared" si="207"/>
        <v>#DIV/0!</v>
      </c>
    </row>
    <row r="1710" spans="1:17" x14ac:dyDescent="0.2">
      <c r="A1710" s="5"/>
      <c r="L1710" s="24">
        <f t="shared" si="202"/>
        <v>1</v>
      </c>
      <c r="M1710" s="23" t="str">
        <f t="shared" si="203"/>
        <v/>
      </c>
      <c r="N1710" s="9" t="str">
        <f t="shared" si="204"/>
        <v/>
      </c>
      <c r="O1710" s="11" t="str">
        <f t="shared" si="205"/>
        <v/>
      </c>
      <c r="P1710" s="28" t="e">
        <f t="shared" si="206"/>
        <v>#DIV/0!</v>
      </c>
      <c r="Q1710" s="28" t="e">
        <f t="shared" si="207"/>
        <v>#DIV/0!</v>
      </c>
    </row>
    <row r="1711" spans="1:17" x14ac:dyDescent="0.2">
      <c r="A1711" s="5"/>
      <c r="L1711" s="24">
        <f t="shared" si="202"/>
        <v>1</v>
      </c>
      <c r="M1711" s="23" t="str">
        <f t="shared" si="203"/>
        <v/>
      </c>
      <c r="N1711" s="9" t="str">
        <f t="shared" si="204"/>
        <v/>
      </c>
      <c r="O1711" s="11" t="str">
        <f t="shared" si="205"/>
        <v/>
      </c>
      <c r="P1711" s="28" t="e">
        <f t="shared" si="206"/>
        <v>#DIV/0!</v>
      </c>
      <c r="Q1711" s="28" t="e">
        <f t="shared" si="207"/>
        <v>#DIV/0!</v>
      </c>
    </row>
    <row r="1712" spans="1:17" x14ac:dyDescent="0.2">
      <c r="A1712" s="5"/>
      <c r="L1712" s="24">
        <f t="shared" si="202"/>
        <v>1</v>
      </c>
      <c r="M1712" s="23" t="str">
        <f t="shared" si="203"/>
        <v/>
      </c>
      <c r="N1712" s="9" t="str">
        <f t="shared" si="204"/>
        <v/>
      </c>
      <c r="O1712" s="11" t="str">
        <f t="shared" si="205"/>
        <v/>
      </c>
      <c r="P1712" s="28" t="e">
        <f t="shared" si="206"/>
        <v>#DIV/0!</v>
      </c>
      <c r="Q1712" s="28" t="e">
        <f t="shared" si="207"/>
        <v>#DIV/0!</v>
      </c>
    </row>
    <row r="1713" spans="1:17" x14ac:dyDescent="0.2">
      <c r="A1713" s="5"/>
      <c r="L1713" s="24">
        <f t="shared" si="202"/>
        <v>1</v>
      </c>
      <c r="M1713" s="23" t="str">
        <f t="shared" si="203"/>
        <v/>
      </c>
      <c r="N1713" s="9" t="str">
        <f t="shared" si="204"/>
        <v/>
      </c>
      <c r="O1713" s="11" t="str">
        <f t="shared" si="205"/>
        <v/>
      </c>
      <c r="P1713" s="28" t="e">
        <f t="shared" si="206"/>
        <v>#DIV/0!</v>
      </c>
      <c r="Q1713" s="28" t="e">
        <f t="shared" si="207"/>
        <v>#DIV/0!</v>
      </c>
    </row>
    <row r="1714" spans="1:17" x14ac:dyDescent="0.2">
      <c r="A1714" s="5"/>
      <c r="L1714" s="24">
        <f t="shared" si="202"/>
        <v>1</v>
      </c>
      <c r="M1714" s="23" t="str">
        <f t="shared" si="203"/>
        <v/>
      </c>
      <c r="N1714" s="9" t="str">
        <f t="shared" si="204"/>
        <v/>
      </c>
      <c r="O1714" s="11" t="str">
        <f t="shared" si="205"/>
        <v/>
      </c>
      <c r="P1714" s="28" t="e">
        <f t="shared" si="206"/>
        <v>#DIV/0!</v>
      </c>
      <c r="Q1714" s="28" t="e">
        <f t="shared" si="207"/>
        <v>#DIV/0!</v>
      </c>
    </row>
    <row r="1715" spans="1:17" x14ac:dyDescent="0.2">
      <c r="A1715" s="5"/>
      <c r="L1715" s="24">
        <f t="shared" si="202"/>
        <v>1</v>
      </c>
      <c r="M1715" s="23" t="str">
        <f t="shared" si="203"/>
        <v/>
      </c>
      <c r="N1715" s="9" t="str">
        <f t="shared" si="204"/>
        <v/>
      </c>
      <c r="O1715" s="11" t="str">
        <f t="shared" si="205"/>
        <v/>
      </c>
      <c r="P1715" s="28" t="e">
        <f t="shared" si="206"/>
        <v>#DIV/0!</v>
      </c>
      <c r="Q1715" s="28" t="e">
        <f t="shared" si="207"/>
        <v>#DIV/0!</v>
      </c>
    </row>
    <row r="1716" spans="1:17" x14ac:dyDescent="0.2">
      <c r="A1716" s="5"/>
      <c r="L1716" s="24">
        <f t="shared" si="202"/>
        <v>1</v>
      </c>
      <c r="M1716" s="23" t="str">
        <f t="shared" si="203"/>
        <v/>
      </c>
      <c r="N1716" s="9" t="str">
        <f t="shared" si="204"/>
        <v/>
      </c>
      <c r="O1716" s="11" t="str">
        <f t="shared" si="205"/>
        <v/>
      </c>
      <c r="P1716" s="28" t="e">
        <f t="shared" si="206"/>
        <v>#DIV/0!</v>
      </c>
      <c r="Q1716" s="28" t="e">
        <f t="shared" si="207"/>
        <v>#DIV/0!</v>
      </c>
    </row>
    <row r="1717" spans="1:17" x14ac:dyDescent="0.2">
      <c r="A1717" s="5"/>
      <c r="L1717" s="24">
        <f t="shared" si="202"/>
        <v>1</v>
      </c>
      <c r="M1717" s="23" t="str">
        <f t="shared" si="203"/>
        <v/>
      </c>
      <c r="N1717" s="9" t="str">
        <f t="shared" si="204"/>
        <v/>
      </c>
      <c r="O1717" s="11" t="str">
        <f t="shared" si="205"/>
        <v/>
      </c>
      <c r="P1717" s="28" t="e">
        <f t="shared" si="206"/>
        <v>#DIV/0!</v>
      </c>
      <c r="Q1717" s="28" t="e">
        <f t="shared" si="207"/>
        <v>#DIV/0!</v>
      </c>
    </row>
    <row r="1718" spans="1:17" x14ac:dyDescent="0.2">
      <c r="A1718" s="5"/>
      <c r="L1718" s="24">
        <f t="shared" si="202"/>
        <v>1</v>
      </c>
      <c r="M1718" s="23" t="str">
        <f t="shared" si="203"/>
        <v/>
      </c>
      <c r="N1718" s="9" t="str">
        <f t="shared" si="204"/>
        <v/>
      </c>
      <c r="O1718" s="11" t="str">
        <f t="shared" si="205"/>
        <v/>
      </c>
      <c r="P1718" s="28" t="e">
        <f t="shared" si="206"/>
        <v>#DIV/0!</v>
      </c>
      <c r="Q1718" s="28" t="e">
        <f t="shared" si="207"/>
        <v>#DIV/0!</v>
      </c>
    </row>
    <row r="1719" spans="1:17" x14ac:dyDescent="0.2">
      <c r="A1719" s="5"/>
      <c r="L1719" s="24">
        <f t="shared" si="202"/>
        <v>1</v>
      </c>
      <c r="M1719" s="23" t="str">
        <f t="shared" si="203"/>
        <v/>
      </c>
      <c r="N1719" s="9" t="str">
        <f t="shared" si="204"/>
        <v/>
      </c>
      <c r="O1719" s="11" t="str">
        <f t="shared" si="205"/>
        <v/>
      </c>
      <c r="P1719" s="28" t="e">
        <f t="shared" si="206"/>
        <v>#DIV/0!</v>
      </c>
      <c r="Q1719" s="28" t="e">
        <f t="shared" si="207"/>
        <v>#DIV/0!</v>
      </c>
    </row>
    <row r="1720" spans="1:17" x14ac:dyDescent="0.2">
      <c r="A1720" s="5"/>
      <c r="L1720" s="24">
        <f t="shared" si="202"/>
        <v>1</v>
      </c>
      <c r="M1720" s="23" t="str">
        <f t="shared" si="203"/>
        <v/>
      </c>
      <c r="N1720" s="9" t="str">
        <f t="shared" si="204"/>
        <v/>
      </c>
      <c r="O1720" s="11" t="str">
        <f t="shared" si="205"/>
        <v/>
      </c>
      <c r="P1720" s="28" t="e">
        <f t="shared" si="206"/>
        <v>#DIV/0!</v>
      </c>
      <c r="Q1720" s="28" t="e">
        <f t="shared" si="207"/>
        <v>#DIV/0!</v>
      </c>
    </row>
    <row r="1721" spans="1:17" x14ac:dyDescent="0.2">
      <c r="A1721" s="5"/>
      <c r="L1721" s="24">
        <f t="shared" si="202"/>
        <v>1</v>
      </c>
      <c r="M1721" s="23" t="str">
        <f t="shared" si="203"/>
        <v/>
      </c>
      <c r="N1721" s="9" t="str">
        <f t="shared" si="204"/>
        <v/>
      </c>
      <c r="O1721" s="11" t="str">
        <f t="shared" si="205"/>
        <v/>
      </c>
      <c r="P1721" s="28" t="e">
        <f t="shared" si="206"/>
        <v>#DIV/0!</v>
      </c>
      <c r="Q1721" s="28" t="e">
        <f t="shared" si="207"/>
        <v>#DIV/0!</v>
      </c>
    </row>
    <row r="1722" spans="1:17" x14ac:dyDescent="0.2">
      <c r="A1722" s="5"/>
      <c r="L1722" s="24">
        <f t="shared" si="202"/>
        <v>1</v>
      </c>
      <c r="M1722" s="23" t="str">
        <f t="shared" si="203"/>
        <v/>
      </c>
      <c r="N1722" s="9" t="str">
        <f t="shared" si="204"/>
        <v/>
      </c>
      <c r="O1722" s="11" t="str">
        <f t="shared" si="205"/>
        <v/>
      </c>
      <c r="P1722" s="28" t="e">
        <f t="shared" si="206"/>
        <v>#DIV/0!</v>
      </c>
      <c r="Q1722" s="28" t="e">
        <f t="shared" si="207"/>
        <v>#DIV/0!</v>
      </c>
    </row>
    <row r="1723" spans="1:17" x14ac:dyDescent="0.2">
      <c r="A1723" s="5"/>
      <c r="L1723" s="24">
        <f t="shared" si="202"/>
        <v>1</v>
      </c>
      <c r="M1723" s="23" t="str">
        <f t="shared" si="203"/>
        <v/>
      </c>
      <c r="N1723" s="9" t="str">
        <f t="shared" si="204"/>
        <v/>
      </c>
      <c r="O1723" s="11" t="str">
        <f t="shared" si="205"/>
        <v/>
      </c>
      <c r="P1723" s="28" t="e">
        <f t="shared" si="206"/>
        <v>#DIV/0!</v>
      </c>
      <c r="Q1723" s="28" t="e">
        <f t="shared" si="207"/>
        <v>#DIV/0!</v>
      </c>
    </row>
    <row r="1724" spans="1:17" x14ac:dyDescent="0.2">
      <c r="A1724" s="5"/>
      <c r="L1724" s="24">
        <f t="shared" si="202"/>
        <v>1</v>
      </c>
      <c r="M1724" s="23" t="str">
        <f t="shared" si="203"/>
        <v/>
      </c>
      <c r="N1724" s="9" t="str">
        <f t="shared" si="204"/>
        <v/>
      </c>
      <c r="O1724" s="11" t="str">
        <f t="shared" si="205"/>
        <v/>
      </c>
      <c r="P1724" s="28" t="e">
        <f t="shared" si="206"/>
        <v>#DIV/0!</v>
      </c>
      <c r="Q1724" s="28" t="e">
        <f t="shared" si="207"/>
        <v>#DIV/0!</v>
      </c>
    </row>
    <row r="1725" spans="1:17" x14ac:dyDescent="0.2">
      <c r="A1725" s="5"/>
      <c r="L1725" s="24">
        <f t="shared" si="202"/>
        <v>1</v>
      </c>
      <c r="M1725" s="23" t="str">
        <f t="shared" si="203"/>
        <v/>
      </c>
      <c r="N1725" s="9" t="str">
        <f t="shared" si="204"/>
        <v/>
      </c>
      <c r="O1725" s="11" t="str">
        <f t="shared" si="205"/>
        <v/>
      </c>
      <c r="P1725" s="28" t="e">
        <f t="shared" si="206"/>
        <v>#DIV/0!</v>
      </c>
      <c r="Q1725" s="28" t="e">
        <f t="shared" si="207"/>
        <v>#DIV/0!</v>
      </c>
    </row>
    <row r="1726" spans="1:17" x14ac:dyDescent="0.2">
      <c r="A1726" s="5"/>
      <c r="L1726" s="24">
        <f t="shared" si="202"/>
        <v>1</v>
      </c>
      <c r="M1726" s="23" t="str">
        <f t="shared" si="203"/>
        <v/>
      </c>
      <c r="N1726" s="9" t="str">
        <f t="shared" si="204"/>
        <v/>
      </c>
      <c r="O1726" s="11" t="str">
        <f t="shared" si="205"/>
        <v/>
      </c>
      <c r="P1726" s="28" t="e">
        <f t="shared" si="206"/>
        <v>#DIV/0!</v>
      </c>
      <c r="Q1726" s="28" t="e">
        <f t="shared" si="207"/>
        <v>#DIV/0!</v>
      </c>
    </row>
    <row r="1727" spans="1:17" x14ac:dyDescent="0.2">
      <c r="A1727" s="5"/>
      <c r="L1727" s="24">
        <f t="shared" si="202"/>
        <v>1</v>
      </c>
      <c r="M1727" s="23" t="str">
        <f t="shared" si="203"/>
        <v/>
      </c>
      <c r="N1727" s="9" t="str">
        <f t="shared" si="204"/>
        <v/>
      </c>
      <c r="O1727" s="11" t="str">
        <f t="shared" si="205"/>
        <v/>
      </c>
      <c r="P1727" s="28" t="e">
        <f t="shared" si="206"/>
        <v>#DIV/0!</v>
      </c>
      <c r="Q1727" s="28" t="e">
        <f t="shared" si="207"/>
        <v>#DIV/0!</v>
      </c>
    </row>
    <row r="1728" spans="1:17" x14ac:dyDescent="0.2">
      <c r="A1728" s="5"/>
      <c r="L1728" s="24">
        <f t="shared" si="202"/>
        <v>1</v>
      </c>
      <c r="M1728" s="23" t="str">
        <f t="shared" si="203"/>
        <v/>
      </c>
      <c r="N1728" s="9" t="str">
        <f t="shared" si="204"/>
        <v/>
      </c>
      <c r="O1728" s="11" t="str">
        <f t="shared" si="205"/>
        <v/>
      </c>
      <c r="P1728" s="28" t="e">
        <f t="shared" si="206"/>
        <v>#DIV/0!</v>
      </c>
      <c r="Q1728" s="28" t="e">
        <f t="shared" si="207"/>
        <v>#DIV/0!</v>
      </c>
    </row>
    <row r="1729" spans="1:17" x14ac:dyDescent="0.2">
      <c r="A1729" s="5"/>
      <c r="L1729" s="24">
        <f t="shared" si="202"/>
        <v>1</v>
      </c>
      <c r="M1729" s="23" t="str">
        <f t="shared" si="203"/>
        <v/>
      </c>
      <c r="N1729" s="9" t="str">
        <f t="shared" si="204"/>
        <v/>
      </c>
      <c r="O1729" s="11" t="str">
        <f t="shared" si="205"/>
        <v/>
      </c>
      <c r="P1729" s="28" t="e">
        <f t="shared" si="206"/>
        <v>#DIV/0!</v>
      </c>
      <c r="Q1729" s="28" t="e">
        <f t="shared" si="207"/>
        <v>#DIV/0!</v>
      </c>
    </row>
    <row r="1730" spans="1:17" x14ac:dyDescent="0.2">
      <c r="A1730" s="5"/>
      <c r="L1730" s="24">
        <f t="shared" si="202"/>
        <v>1</v>
      </c>
      <c r="M1730" s="23" t="str">
        <f t="shared" si="203"/>
        <v/>
      </c>
      <c r="N1730" s="9" t="str">
        <f t="shared" si="204"/>
        <v/>
      </c>
      <c r="O1730" s="11" t="str">
        <f t="shared" si="205"/>
        <v/>
      </c>
      <c r="P1730" s="28" t="e">
        <f t="shared" si="206"/>
        <v>#DIV/0!</v>
      </c>
      <c r="Q1730" s="28" t="e">
        <f t="shared" si="207"/>
        <v>#DIV/0!</v>
      </c>
    </row>
    <row r="1731" spans="1:17" x14ac:dyDescent="0.2">
      <c r="A1731" s="5"/>
      <c r="L1731" s="24">
        <f t="shared" si="202"/>
        <v>1</v>
      </c>
      <c r="M1731" s="23" t="str">
        <f t="shared" si="203"/>
        <v/>
      </c>
      <c r="N1731" s="9" t="str">
        <f t="shared" si="204"/>
        <v/>
      </c>
      <c r="O1731" s="11" t="str">
        <f t="shared" si="205"/>
        <v/>
      </c>
      <c r="P1731" s="28" t="e">
        <f t="shared" si="206"/>
        <v>#DIV/0!</v>
      </c>
      <c r="Q1731" s="28" t="e">
        <f t="shared" si="207"/>
        <v>#DIV/0!</v>
      </c>
    </row>
    <row r="1732" spans="1:17" x14ac:dyDescent="0.2">
      <c r="A1732" s="5"/>
      <c r="L1732" s="24">
        <f t="shared" si="202"/>
        <v>1</v>
      </c>
      <c r="M1732" s="23" t="str">
        <f t="shared" si="203"/>
        <v/>
      </c>
      <c r="N1732" s="9" t="str">
        <f t="shared" si="204"/>
        <v/>
      </c>
      <c r="O1732" s="11" t="str">
        <f t="shared" si="205"/>
        <v/>
      </c>
      <c r="P1732" s="28" t="e">
        <f t="shared" si="206"/>
        <v>#DIV/0!</v>
      </c>
      <c r="Q1732" s="28" t="e">
        <f t="shared" si="207"/>
        <v>#DIV/0!</v>
      </c>
    </row>
    <row r="1733" spans="1:17" x14ac:dyDescent="0.2">
      <c r="A1733" s="5"/>
      <c r="L1733" s="24">
        <f t="shared" si="202"/>
        <v>1</v>
      </c>
      <c r="M1733" s="23" t="str">
        <f t="shared" si="203"/>
        <v/>
      </c>
      <c r="N1733" s="9" t="str">
        <f t="shared" si="204"/>
        <v/>
      </c>
      <c r="O1733" s="11" t="str">
        <f t="shared" si="205"/>
        <v/>
      </c>
      <c r="P1733" s="28" t="e">
        <f t="shared" si="206"/>
        <v>#DIV/0!</v>
      </c>
      <c r="Q1733" s="28" t="e">
        <f t="shared" si="207"/>
        <v>#DIV/0!</v>
      </c>
    </row>
    <row r="1734" spans="1:17" x14ac:dyDescent="0.2">
      <c r="A1734" s="5"/>
      <c r="L1734" s="24">
        <f t="shared" si="202"/>
        <v>1</v>
      </c>
      <c r="M1734" s="23" t="str">
        <f t="shared" si="203"/>
        <v/>
      </c>
      <c r="N1734" s="9" t="str">
        <f t="shared" si="204"/>
        <v/>
      </c>
      <c r="O1734" s="11" t="str">
        <f t="shared" si="205"/>
        <v/>
      </c>
      <c r="P1734" s="28" t="e">
        <f t="shared" si="206"/>
        <v>#DIV/0!</v>
      </c>
      <c r="Q1734" s="28" t="e">
        <f t="shared" si="207"/>
        <v>#DIV/0!</v>
      </c>
    </row>
    <row r="1735" spans="1:17" x14ac:dyDescent="0.2">
      <c r="A1735" s="5"/>
      <c r="L1735" s="24">
        <f t="shared" si="202"/>
        <v>1</v>
      </c>
      <c r="M1735" s="23" t="str">
        <f t="shared" si="203"/>
        <v/>
      </c>
      <c r="N1735" s="9" t="str">
        <f t="shared" si="204"/>
        <v/>
      </c>
      <c r="O1735" s="11" t="str">
        <f t="shared" si="205"/>
        <v/>
      </c>
      <c r="P1735" s="28" t="e">
        <f t="shared" si="206"/>
        <v>#DIV/0!</v>
      </c>
      <c r="Q1735" s="28" t="e">
        <f t="shared" si="207"/>
        <v>#DIV/0!</v>
      </c>
    </row>
    <row r="1736" spans="1:17" x14ac:dyDescent="0.2">
      <c r="A1736" s="5"/>
      <c r="L1736" s="24">
        <f t="shared" si="202"/>
        <v>1</v>
      </c>
      <c r="M1736" s="23" t="str">
        <f t="shared" si="203"/>
        <v/>
      </c>
      <c r="N1736" s="9" t="str">
        <f t="shared" si="204"/>
        <v/>
      </c>
      <c r="O1736" s="11" t="str">
        <f t="shared" si="205"/>
        <v/>
      </c>
      <c r="P1736" s="28" t="e">
        <f t="shared" si="206"/>
        <v>#DIV/0!</v>
      </c>
      <c r="Q1736" s="28" t="e">
        <f t="shared" si="207"/>
        <v>#DIV/0!</v>
      </c>
    </row>
    <row r="1737" spans="1:17" x14ac:dyDescent="0.2">
      <c r="A1737" s="5"/>
      <c r="L1737" s="24">
        <f t="shared" si="202"/>
        <v>1</v>
      </c>
      <c r="M1737" s="23" t="str">
        <f t="shared" si="203"/>
        <v/>
      </c>
      <c r="N1737" s="9" t="str">
        <f t="shared" si="204"/>
        <v/>
      </c>
      <c r="O1737" s="11" t="str">
        <f t="shared" si="205"/>
        <v/>
      </c>
      <c r="P1737" s="28" t="e">
        <f t="shared" si="206"/>
        <v>#DIV/0!</v>
      </c>
      <c r="Q1737" s="28" t="e">
        <f t="shared" si="207"/>
        <v>#DIV/0!</v>
      </c>
    </row>
    <row r="1738" spans="1:17" x14ac:dyDescent="0.2">
      <c r="A1738" s="5"/>
      <c r="L1738" s="24">
        <f t="shared" si="202"/>
        <v>1</v>
      </c>
      <c r="M1738" s="23" t="str">
        <f t="shared" si="203"/>
        <v/>
      </c>
      <c r="N1738" s="9" t="str">
        <f t="shared" si="204"/>
        <v/>
      </c>
      <c r="O1738" s="11" t="str">
        <f t="shared" si="205"/>
        <v/>
      </c>
      <c r="P1738" s="28" t="e">
        <f t="shared" si="206"/>
        <v>#DIV/0!</v>
      </c>
      <c r="Q1738" s="28" t="e">
        <f t="shared" si="207"/>
        <v>#DIV/0!</v>
      </c>
    </row>
    <row r="1739" spans="1:17" x14ac:dyDescent="0.2">
      <c r="A1739" s="5"/>
      <c r="L1739" s="24">
        <f t="shared" si="202"/>
        <v>1</v>
      </c>
      <c r="M1739" s="23" t="str">
        <f t="shared" si="203"/>
        <v/>
      </c>
      <c r="N1739" s="9" t="str">
        <f t="shared" si="204"/>
        <v/>
      </c>
      <c r="O1739" s="11" t="str">
        <f t="shared" si="205"/>
        <v/>
      </c>
      <c r="P1739" s="28" t="e">
        <f t="shared" si="206"/>
        <v>#DIV/0!</v>
      </c>
      <c r="Q1739" s="28" t="e">
        <f t="shared" si="207"/>
        <v>#DIV/0!</v>
      </c>
    </row>
    <row r="1740" spans="1:17" x14ac:dyDescent="0.2">
      <c r="A1740" s="5"/>
      <c r="L1740" s="24">
        <f t="shared" si="202"/>
        <v>1</v>
      </c>
      <c r="M1740" s="23" t="str">
        <f t="shared" si="203"/>
        <v/>
      </c>
      <c r="N1740" s="9" t="str">
        <f t="shared" si="204"/>
        <v/>
      </c>
      <c r="O1740" s="11" t="str">
        <f t="shared" si="205"/>
        <v/>
      </c>
      <c r="P1740" s="28" t="e">
        <f t="shared" si="206"/>
        <v>#DIV/0!</v>
      </c>
      <c r="Q1740" s="28" t="e">
        <f t="shared" si="207"/>
        <v>#DIV/0!</v>
      </c>
    </row>
    <row r="1741" spans="1:17" x14ac:dyDescent="0.2">
      <c r="A1741" s="5"/>
      <c r="L1741" s="24">
        <f t="shared" si="202"/>
        <v>1</v>
      </c>
      <c r="M1741" s="23" t="str">
        <f t="shared" si="203"/>
        <v/>
      </c>
      <c r="N1741" s="9" t="str">
        <f t="shared" si="204"/>
        <v/>
      </c>
      <c r="O1741" s="11" t="str">
        <f t="shared" si="205"/>
        <v/>
      </c>
      <c r="P1741" s="28" t="e">
        <f t="shared" si="206"/>
        <v>#DIV/0!</v>
      </c>
      <c r="Q1741" s="28" t="e">
        <f t="shared" si="207"/>
        <v>#DIV/0!</v>
      </c>
    </row>
    <row r="1742" spans="1:17" x14ac:dyDescent="0.2">
      <c r="A1742" s="5"/>
      <c r="L1742" s="24">
        <f t="shared" si="202"/>
        <v>1</v>
      </c>
      <c r="M1742" s="23" t="str">
        <f t="shared" si="203"/>
        <v/>
      </c>
      <c r="N1742" s="9" t="str">
        <f t="shared" si="204"/>
        <v/>
      </c>
      <c r="O1742" s="11" t="str">
        <f t="shared" si="205"/>
        <v/>
      </c>
      <c r="P1742" s="28" t="e">
        <f t="shared" si="206"/>
        <v>#DIV/0!</v>
      </c>
      <c r="Q1742" s="28" t="e">
        <f t="shared" si="207"/>
        <v>#DIV/0!</v>
      </c>
    </row>
    <row r="1743" spans="1:17" x14ac:dyDescent="0.2">
      <c r="A1743" s="5"/>
      <c r="L1743" s="24">
        <f t="shared" si="202"/>
        <v>1</v>
      </c>
      <c r="M1743" s="23" t="str">
        <f t="shared" si="203"/>
        <v/>
      </c>
      <c r="N1743" s="9" t="str">
        <f t="shared" si="204"/>
        <v/>
      </c>
      <c r="O1743" s="11" t="str">
        <f t="shared" si="205"/>
        <v/>
      </c>
      <c r="P1743" s="28" t="e">
        <f t="shared" si="206"/>
        <v>#DIV/0!</v>
      </c>
      <c r="Q1743" s="28" t="e">
        <f t="shared" si="207"/>
        <v>#DIV/0!</v>
      </c>
    </row>
    <row r="1744" spans="1:17" x14ac:dyDescent="0.2">
      <c r="A1744" s="5"/>
      <c r="L1744" s="24">
        <f t="shared" si="202"/>
        <v>1</v>
      </c>
      <c r="M1744" s="23" t="str">
        <f t="shared" si="203"/>
        <v/>
      </c>
      <c r="N1744" s="9" t="str">
        <f t="shared" si="204"/>
        <v/>
      </c>
      <c r="O1744" s="11" t="str">
        <f t="shared" si="205"/>
        <v/>
      </c>
      <c r="P1744" s="28" t="e">
        <f t="shared" si="206"/>
        <v>#DIV/0!</v>
      </c>
      <c r="Q1744" s="28" t="e">
        <f t="shared" si="207"/>
        <v>#DIV/0!</v>
      </c>
    </row>
    <row r="1745" spans="1:17" x14ac:dyDescent="0.2">
      <c r="A1745" s="5"/>
      <c r="L1745" s="24">
        <f t="shared" si="202"/>
        <v>1</v>
      </c>
      <c r="M1745" s="23" t="str">
        <f t="shared" si="203"/>
        <v/>
      </c>
      <c r="N1745" s="9" t="str">
        <f t="shared" si="204"/>
        <v/>
      </c>
      <c r="O1745" s="11" t="str">
        <f t="shared" si="205"/>
        <v/>
      </c>
      <c r="P1745" s="28" t="e">
        <f t="shared" si="206"/>
        <v>#DIV/0!</v>
      </c>
      <c r="Q1745" s="28" t="e">
        <f t="shared" si="207"/>
        <v>#DIV/0!</v>
      </c>
    </row>
    <row r="1746" spans="1:17" x14ac:dyDescent="0.2">
      <c r="A1746" s="5"/>
      <c r="L1746" s="24">
        <f t="shared" si="202"/>
        <v>1</v>
      </c>
      <c r="M1746" s="23" t="str">
        <f t="shared" si="203"/>
        <v/>
      </c>
      <c r="N1746" s="9" t="str">
        <f t="shared" si="204"/>
        <v/>
      </c>
      <c r="O1746" s="11" t="str">
        <f t="shared" si="205"/>
        <v/>
      </c>
      <c r="P1746" s="28" t="e">
        <f t="shared" si="206"/>
        <v>#DIV/0!</v>
      </c>
      <c r="Q1746" s="28" t="e">
        <f t="shared" si="207"/>
        <v>#DIV/0!</v>
      </c>
    </row>
    <row r="1747" spans="1:17" x14ac:dyDescent="0.2">
      <c r="A1747" s="5"/>
      <c r="L1747" s="24">
        <f t="shared" si="202"/>
        <v>1</v>
      </c>
      <c r="M1747" s="23" t="str">
        <f t="shared" si="203"/>
        <v/>
      </c>
      <c r="N1747" s="9" t="str">
        <f t="shared" si="204"/>
        <v/>
      </c>
      <c r="O1747" s="11" t="str">
        <f t="shared" si="205"/>
        <v/>
      </c>
      <c r="P1747" s="28" t="e">
        <f t="shared" si="206"/>
        <v>#DIV/0!</v>
      </c>
      <c r="Q1747" s="28" t="e">
        <f t="shared" si="207"/>
        <v>#DIV/0!</v>
      </c>
    </row>
    <row r="1748" spans="1:17" x14ac:dyDescent="0.2">
      <c r="A1748" s="5"/>
      <c r="L1748" s="24">
        <f t="shared" si="202"/>
        <v>1</v>
      </c>
      <c r="M1748" s="23" t="str">
        <f t="shared" si="203"/>
        <v/>
      </c>
      <c r="N1748" s="9" t="str">
        <f t="shared" si="204"/>
        <v/>
      </c>
      <c r="O1748" s="11" t="str">
        <f t="shared" si="205"/>
        <v/>
      </c>
      <c r="P1748" s="28" t="e">
        <f t="shared" si="206"/>
        <v>#DIV/0!</v>
      </c>
      <c r="Q1748" s="28" t="e">
        <f t="shared" si="207"/>
        <v>#DIV/0!</v>
      </c>
    </row>
    <row r="1749" spans="1:17" x14ac:dyDescent="0.2">
      <c r="A1749" s="5"/>
      <c r="L1749" s="24">
        <f t="shared" si="202"/>
        <v>1</v>
      </c>
      <c r="M1749" s="23" t="str">
        <f t="shared" si="203"/>
        <v/>
      </c>
      <c r="N1749" s="9" t="str">
        <f t="shared" si="204"/>
        <v/>
      </c>
      <c r="O1749" s="11" t="str">
        <f t="shared" si="205"/>
        <v/>
      </c>
      <c r="P1749" s="28" t="e">
        <f t="shared" si="206"/>
        <v>#DIV/0!</v>
      </c>
      <c r="Q1749" s="28" t="e">
        <f t="shared" si="207"/>
        <v>#DIV/0!</v>
      </c>
    </row>
    <row r="1750" spans="1:17" x14ac:dyDescent="0.2">
      <c r="A1750" s="5"/>
      <c r="L1750" s="24">
        <f t="shared" si="202"/>
        <v>1</v>
      </c>
      <c r="M1750" s="23" t="str">
        <f t="shared" si="203"/>
        <v/>
      </c>
      <c r="N1750" s="9" t="str">
        <f t="shared" si="204"/>
        <v/>
      </c>
      <c r="O1750" s="11" t="str">
        <f t="shared" si="205"/>
        <v/>
      </c>
      <c r="P1750" s="28" t="e">
        <f t="shared" si="206"/>
        <v>#DIV/0!</v>
      </c>
      <c r="Q1750" s="28" t="e">
        <f t="shared" si="207"/>
        <v>#DIV/0!</v>
      </c>
    </row>
    <row r="1751" spans="1:17" x14ac:dyDescent="0.2">
      <c r="A1751" s="5"/>
      <c r="L1751" s="24">
        <f t="shared" si="202"/>
        <v>1</v>
      </c>
      <c r="M1751" s="23" t="str">
        <f t="shared" si="203"/>
        <v/>
      </c>
      <c r="N1751" s="9" t="str">
        <f t="shared" si="204"/>
        <v/>
      </c>
      <c r="O1751" s="11" t="str">
        <f t="shared" si="205"/>
        <v/>
      </c>
      <c r="P1751" s="28" t="e">
        <f t="shared" si="206"/>
        <v>#DIV/0!</v>
      </c>
      <c r="Q1751" s="28" t="e">
        <f t="shared" si="207"/>
        <v>#DIV/0!</v>
      </c>
    </row>
    <row r="1752" spans="1:17" x14ac:dyDescent="0.2">
      <c r="A1752" s="5"/>
      <c r="L1752" s="24">
        <f t="shared" si="202"/>
        <v>1</v>
      </c>
      <c r="M1752" s="23" t="str">
        <f t="shared" si="203"/>
        <v/>
      </c>
      <c r="N1752" s="9" t="str">
        <f t="shared" si="204"/>
        <v/>
      </c>
      <c r="O1752" s="11" t="str">
        <f t="shared" si="205"/>
        <v/>
      </c>
      <c r="P1752" s="28" t="e">
        <f t="shared" si="206"/>
        <v>#DIV/0!</v>
      </c>
      <c r="Q1752" s="28" t="e">
        <f t="shared" si="207"/>
        <v>#DIV/0!</v>
      </c>
    </row>
    <row r="1753" spans="1:17" x14ac:dyDescent="0.2">
      <c r="A1753" s="5"/>
      <c r="L1753" s="24">
        <f t="shared" ref="L1753:L1816" si="208">IF(OR(K1753="NONE",K1753="SED"),0,IF(K1753="MIS","",1))</f>
        <v>1</v>
      </c>
      <c r="M1753" s="23" t="str">
        <f t="shared" ref="M1753:M1816" si="209">IF(OR(K1753="SA", K1753="PBUR", K1753= "BUR"), 1, "")</f>
        <v/>
      </c>
      <c r="N1753" s="9" t="str">
        <f t="shared" ref="N1753:N1816" si="210">IF(M1753&lt;&gt;1,"",IF(M1754&lt;&gt;1,1,IF(I1753=I1754,"",1)))</f>
        <v/>
      </c>
      <c r="O1753" s="11" t="str">
        <f t="shared" ref="O1753:O1816" si="211">IF(N1753=1, (N1753/F1753), "")</f>
        <v/>
      </c>
      <c r="P1753" s="28" t="e">
        <f t="shared" ref="P1753:P1816" si="212">(1/H1753)</f>
        <v>#DIV/0!</v>
      </c>
      <c r="Q1753" s="28" t="e">
        <f t="shared" ref="Q1753:Q1816" si="213">(1/F1753)</f>
        <v>#DIV/0!</v>
      </c>
    </row>
    <row r="1754" spans="1:17" x14ac:dyDescent="0.2">
      <c r="A1754" s="5"/>
      <c r="L1754" s="24">
        <f t="shared" si="208"/>
        <v>1</v>
      </c>
      <c r="M1754" s="23" t="str">
        <f t="shared" si="209"/>
        <v/>
      </c>
      <c r="N1754" s="9" t="str">
        <f t="shared" si="210"/>
        <v/>
      </c>
      <c r="O1754" s="11" t="str">
        <f t="shared" si="211"/>
        <v/>
      </c>
      <c r="P1754" s="28" t="e">
        <f t="shared" si="212"/>
        <v>#DIV/0!</v>
      </c>
      <c r="Q1754" s="28" t="e">
        <f t="shared" si="213"/>
        <v>#DIV/0!</v>
      </c>
    </row>
    <row r="1755" spans="1:17" x14ac:dyDescent="0.2">
      <c r="A1755" s="5"/>
      <c r="L1755" s="24">
        <f t="shared" si="208"/>
        <v>1</v>
      </c>
      <c r="M1755" s="23" t="str">
        <f t="shared" si="209"/>
        <v/>
      </c>
      <c r="N1755" s="9" t="str">
        <f t="shared" si="210"/>
        <v/>
      </c>
      <c r="O1755" s="11" t="str">
        <f t="shared" si="211"/>
        <v/>
      </c>
      <c r="P1755" s="28" t="e">
        <f t="shared" si="212"/>
        <v>#DIV/0!</v>
      </c>
      <c r="Q1755" s="28" t="e">
        <f t="shared" si="213"/>
        <v>#DIV/0!</v>
      </c>
    </row>
    <row r="1756" spans="1:17" x14ac:dyDescent="0.2">
      <c r="A1756" s="5"/>
      <c r="L1756" s="24">
        <f t="shared" si="208"/>
        <v>1</v>
      </c>
      <c r="M1756" s="23" t="str">
        <f t="shared" si="209"/>
        <v/>
      </c>
      <c r="N1756" s="9" t="str">
        <f t="shared" si="210"/>
        <v/>
      </c>
      <c r="O1756" s="11" t="str">
        <f t="shared" si="211"/>
        <v/>
      </c>
      <c r="P1756" s="28" t="e">
        <f t="shared" si="212"/>
        <v>#DIV/0!</v>
      </c>
      <c r="Q1756" s="28" t="e">
        <f t="shared" si="213"/>
        <v>#DIV/0!</v>
      </c>
    </row>
    <row r="1757" spans="1:17" x14ac:dyDescent="0.2">
      <c r="A1757" s="5"/>
      <c r="L1757" s="24">
        <f t="shared" si="208"/>
        <v>1</v>
      </c>
      <c r="M1757" s="23" t="str">
        <f t="shared" si="209"/>
        <v/>
      </c>
      <c r="N1757" s="9" t="str">
        <f t="shared" si="210"/>
        <v/>
      </c>
      <c r="O1757" s="11" t="str">
        <f t="shared" si="211"/>
        <v/>
      </c>
      <c r="P1757" s="28" t="e">
        <f t="shared" si="212"/>
        <v>#DIV/0!</v>
      </c>
      <c r="Q1757" s="28" t="e">
        <f t="shared" si="213"/>
        <v>#DIV/0!</v>
      </c>
    </row>
    <row r="1758" spans="1:17" x14ac:dyDescent="0.2">
      <c r="A1758" s="5"/>
      <c r="L1758" s="24">
        <f t="shared" si="208"/>
        <v>1</v>
      </c>
      <c r="M1758" s="23" t="str">
        <f t="shared" si="209"/>
        <v/>
      </c>
      <c r="N1758" s="9" t="str">
        <f t="shared" si="210"/>
        <v/>
      </c>
      <c r="O1758" s="11" t="str">
        <f t="shared" si="211"/>
        <v/>
      </c>
      <c r="P1758" s="28" t="e">
        <f t="shared" si="212"/>
        <v>#DIV/0!</v>
      </c>
      <c r="Q1758" s="28" t="e">
        <f t="shared" si="213"/>
        <v>#DIV/0!</v>
      </c>
    </row>
    <row r="1759" spans="1:17" x14ac:dyDescent="0.2">
      <c r="A1759" s="5"/>
      <c r="L1759" s="24">
        <f t="shared" si="208"/>
        <v>1</v>
      </c>
      <c r="M1759" s="23" t="str">
        <f t="shared" si="209"/>
        <v/>
      </c>
      <c r="N1759" s="9" t="str">
        <f t="shared" si="210"/>
        <v/>
      </c>
      <c r="O1759" s="11" t="str">
        <f t="shared" si="211"/>
        <v/>
      </c>
      <c r="P1759" s="28" t="e">
        <f t="shared" si="212"/>
        <v>#DIV/0!</v>
      </c>
      <c r="Q1759" s="28" t="e">
        <f t="shared" si="213"/>
        <v>#DIV/0!</v>
      </c>
    </row>
    <row r="1760" spans="1:17" x14ac:dyDescent="0.2">
      <c r="A1760" s="5"/>
      <c r="L1760" s="24">
        <f t="shared" si="208"/>
        <v>1</v>
      </c>
      <c r="M1760" s="23" t="str">
        <f t="shared" si="209"/>
        <v/>
      </c>
      <c r="N1760" s="9" t="str">
        <f t="shared" si="210"/>
        <v/>
      </c>
      <c r="O1760" s="11" t="str">
        <f t="shared" si="211"/>
        <v/>
      </c>
      <c r="P1760" s="28" t="e">
        <f t="shared" si="212"/>
        <v>#DIV/0!</v>
      </c>
      <c r="Q1760" s="28" t="e">
        <f t="shared" si="213"/>
        <v>#DIV/0!</v>
      </c>
    </row>
    <row r="1761" spans="1:17" x14ac:dyDescent="0.2">
      <c r="A1761" s="5"/>
      <c r="L1761" s="24">
        <f t="shared" si="208"/>
        <v>1</v>
      </c>
      <c r="M1761" s="23" t="str">
        <f t="shared" si="209"/>
        <v/>
      </c>
      <c r="N1761" s="9" t="str">
        <f t="shared" si="210"/>
        <v/>
      </c>
      <c r="O1761" s="11" t="str">
        <f t="shared" si="211"/>
        <v/>
      </c>
      <c r="P1761" s="28" t="e">
        <f t="shared" si="212"/>
        <v>#DIV/0!</v>
      </c>
      <c r="Q1761" s="28" t="e">
        <f t="shared" si="213"/>
        <v>#DIV/0!</v>
      </c>
    </row>
    <row r="1762" spans="1:17" x14ac:dyDescent="0.2">
      <c r="A1762" s="5"/>
      <c r="L1762" s="24">
        <f t="shared" si="208"/>
        <v>1</v>
      </c>
      <c r="M1762" s="23" t="str">
        <f t="shared" si="209"/>
        <v/>
      </c>
      <c r="N1762" s="9" t="str">
        <f t="shared" si="210"/>
        <v/>
      </c>
      <c r="O1762" s="11" t="str">
        <f t="shared" si="211"/>
        <v/>
      </c>
      <c r="P1762" s="28" t="e">
        <f t="shared" si="212"/>
        <v>#DIV/0!</v>
      </c>
      <c r="Q1762" s="28" t="e">
        <f t="shared" si="213"/>
        <v>#DIV/0!</v>
      </c>
    </row>
    <row r="1763" spans="1:17" x14ac:dyDescent="0.2">
      <c r="A1763" s="5"/>
      <c r="L1763" s="24">
        <f t="shared" si="208"/>
        <v>1</v>
      </c>
      <c r="M1763" s="23" t="str">
        <f t="shared" si="209"/>
        <v/>
      </c>
      <c r="N1763" s="9" t="str">
        <f t="shared" si="210"/>
        <v/>
      </c>
      <c r="O1763" s="11" t="str">
        <f t="shared" si="211"/>
        <v/>
      </c>
      <c r="P1763" s="28" t="e">
        <f t="shared" si="212"/>
        <v>#DIV/0!</v>
      </c>
      <c r="Q1763" s="28" t="e">
        <f t="shared" si="213"/>
        <v>#DIV/0!</v>
      </c>
    </row>
    <row r="1764" spans="1:17" x14ac:dyDescent="0.2">
      <c r="A1764" s="5"/>
      <c r="L1764" s="24">
        <f t="shared" si="208"/>
        <v>1</v>
      </c>
      <c r="M1764" s="23" t="str">
        <f t="shared" si="209"/>
        <v/>
      </c>
      <c r="N1764" s="9" t="str">
        <f t="shared" si="210"/>
        <v/>
      </c>
      <c r="O1764" s="11" t="str">
        <f t="shared" si="211"/>
        <v/>
      </c>
      <c r="P1764" s="28" t="e">
        <f t="shared" si="212"/>
        <v>#DIV/0!</v>
      </c>
      <c r="Q1764" s="28" t="e">
        <f t="shared" si="213"/>
        <v>#DIV/0!</v>
      </c>
    </row>
    <row r="1765" spans="1:17" x14ac:dyDescent="0.2">
      <c r="A1765" s="5"/>
      <c r="L1765" s="24">
        <f t="shared" si="208"/>
        <v>1</v>
      </c>
      <c r="M1765" s="23" t="str">
        <f t="shared" si="209"/>
        <v/>
      </c>
      <c r="N1765" s="9" t="str">
        <f t="shared" si="210"/>
        <v/>
      </c>
      <c r="O1765" s="11" t="str">
        <f t="shared" si="211"/>
        <v/>
      </c>
      <c r="P1765" s="28" t="e">
        <f t="shared" si="212"/>
        <v>#DIV/0!</v>
      </c>
      <c r="Q1765" s="28" t="e">
        <f t="shared" si="213"/>
        <v>#DIV/0!</v>
      </c>
    </row>
    <row r="1766" spans="1:17" x14ac:dyDescent="0.2">
      <c r="A1766" s="5"/>
      <c r="L1766" s="24">
        <f t="shared" si="208"/>
        <v>1</v>
      </c>
      <c r="M1766" s="23" t="str">
        <f t="shared" si="209"/>
        <v/>
      </c>
      <c r="N1766" s="9" t="str">
        <f t="shared" si="210"/>
        <v/>
      </c>
      <c r="O1766" s="11" t="str">
        <f t="shared" si="211"/>
        <v/>
      </c>
      <c r="P1766" s="28" t="e">
        <f t="shared" si="212"/>
        <v>#DIV/0!</v>
      </c>
      <c r="Q1766" s="28" t="e">
        <f t="shared" si="213"/>
        <v>#DIV/0!</v>
      </c>
    </row>
    <row r="1767" spans="1:17" x14ac:dyDescent="0.2">
      <c r="A1767" s="5"/>
      <c r="L1767" s="24">
        <f t="shared" si="208"/>
        <v>1</v>
      </c>
      <c r="M1767" s="23" t="str">
        <f t="shared" si="209"/>
        <v/>
      </c>
      <c r="N1767" s="9" t="str">
        <f t="shared" si="210"/>
        <v/>
      </c>
      <c r="O1767" s="11" t="str">
        <f t="shared" si="211"/>
        <v/>
      </c>
      <c r="P1767" s="28" t="e">
        <f t="shared" si="212"/>
        <v>#DIV/0!</v>
      </c>
      <c r="Q1767" s="28" t="e">
        <f t="shared" si="213"/>
        <v>#DIV/0!</v>
      </c>
    </row>
    <row r="1768" spans="1:17" x14ac:dyDescent="0.2">
      <c r="A1768" s="5"/>
      <c r="L1768" s="24">
        <f t="shared" si="208"/>
        <v>1</v>
      </c>
      <c r="M1768" s="23" t="str">
        <f t="shared" si="209"/>
        <v/>
      </c>
      <c r="N1768" s="9" t="str">
        <f t="shared" si="210"/>
        <v/>
      </c>
      <c r="O1768" s="11" t="str">
        <f t="shared" si="211"/>
        <v/>
      </c>
      <c r="P1768" s="28" t="e">
        <f t="shared" si="212"/>
        <v>#DIV/0!</v>
      </c>
      <c r="Q1768" s="28" t="e">
        <f t="shared" si="213"/>
        <v>#DIV/0!</v>
      </c>
    </row>
    <row r="1769" spans="1:17" x14ac:dyDescent="0.2">
      <c r="A1769" s="5"/>
      <c r="L1769" s="24">
        <f t="shared" si="208"/>
        <v>1</v>
      </c>
      <c r="M1769" s="23" t="str">
        <f t="shared" si="209"/>
        <v/>
      </c>
      <c r="N1769" s="9" t="str">
        <f t="shared" si="210"/>
        <v/>
      </c>
      <c r="O1769" s="11" t="str">
        <f t="shared" si="211"/>
        <v/>
      </c>
      <c r="P1769" s="28" t="e">
        <f t="shared" si="212"/>
        <v>#DIV/0!</v>
      </c>
      <c r="Q1769" s="28" t="e">
        <f t="shared" si="213"/>
        <v>#DIV/0!</v>
      </c>
    </row>
    <row r="1770" spans="1:17" x14ac:dyDescent="0.2">
      <c r="A1770" s="5"/>
      <c r="L1770" s="24">
        <f t="shared" si="208"/>
        <v>1</v>
      </c>
      <c r="M1770" s="23" t="str">
        <f t="shared" si="209"/>
        <v/>
      </c>
      <c r="N1770" s="9" t="str">
        <f t="shared" si="210"/>
        <v/>
      </c>
      <c r="O1770" s="11" t="str">
        <f t="shared" si="211"/>
        <v/>
      </c>
      <c r="P1770" s="28" t="e">
        <f t="shared" si="212"/>
        <v>#DIV/0!</v>
      </c>
      <c r="Q1770" s="28" t="e">
        <f t="shared" si="213"/>
        <v>#DIV/0!</v>
      </c>
    </row>
    <row r="1771" spans="1:17" x14ac:dyDescent="0.2">
      <c r="A1771" s="5"/>
      <c r="L1771" s="24">
        <f t="shared" si="208"/>
        <v>1</v>
      </c>
      <c r="M1771" s="23" t="str">
        <f t="shared" si="209"/>
        <v/>
      </c>
      <c r="N1771" s="9" t="str">
        <f t="shared" si="210"/>
        <v/>
      </c>
      <c r="O1771" s="11" t="str">
        <f t="shared" si="211"/>
        <v/>
      </c>
      <c r="P1771" s="28" t="e">
        <f t="shared" si="212"/>
        <v>#DIV/0!</v>
      </c>
      <c r="Q1771" s="28" t="e">
        <f t="shared" si="213"/>
        <v>#DIV/0!</v>
      </c>
    </row>
    <row r="1772" spans="1:17" x14ac:dyDescent="0.2">
      <c r="A1772" s="5"/>
      <c r="L1772" s="24">
        <f t="shared" si="208"/>
        <v>1</v>
      </c>
      <c r="M1772" s="23" t="str">
        <f t="shared" si="209"/>
        <v/>
      </c>
      <c r="N1772" s="9" t="str">
        <f t="shared" si="210"/>
        <v/>
      </c>
      <c r="O1772" s="11" t="str">
        <f t="shared" si="211"/>
        <v/>
      </c>
      <c r="P1772" s="28" t="e">
        <f t="shared" si="212"/>
        <v>#DIV/0!</v>
      </c>
      <c r="Q1772" s="28" t="e">
        <f t="shared" si="213"/>
        <v>#DIV/0!</v>
      </c>
    </row>
    <row r="1773" spans="1:17" x14ac:dyDescent="0.2">
      <c r="A1773" s="5"/>
      <c r="L1773" s="24">
        <f t="shared" si="208"/>
        <v>1</v>
      </c>
      <c r="M1773" s="23" t="str">
        <f t="shared" si="209"/>
        <v/>
      </c>
      <c r="N1773" s="9" t="str">
        <f t="shared" si="210"/>
        <v/>
      </c>
      <c r="O1773" s="11" t="str">
        <f t="shared" si="211"/>
        <v/>
      </c>
      <c r="P1773" s="28" t="e">
        <f t="shared" si="212"/>
        <v>#DIV/0!</v>
      </c>
      <c r="Q1773" s="28" t="e">
        <f t="shared" si="213"/>
        <v>#DIV/0!</v>
      </c>
    </row>
    <row r="1774" spans="1:17" x14ac:dyDescent="0.2">
      <c r="A1774" s="5"/>
      <c r="L1774" s="24">
        <f t="shared" si="208"/>
        <v>1</v>
      </c>
      <c r="M1774" s="23" t="str">
        <f t="shared" si="209"/>
        <v/>
      </c>
      <c r="N1774" s="9" t="str">
        <f t="shared" si="210"/>
        <v/>
      </c>
      <c r="O1774" s="11" t="str">
        <f t="shared" si="211"/>
        <v/>
      </c>
      <c r="P1774" s="28" t="e">
        <f t="shared" si="212"/>
        <v>#DIV/0!</v>
      </c>
      <c r="Q1774" s="28" t="e">
        <f t="shared" si="213"/>
        <v>#DIV/0!</v>
      </c>
    </row>
    <row r="1775" spans="1:17" x14ac:dyDescent="0.2">
      <c r="A1775" s="5"/>
      <c r="L1775" s="24">
        <f t="shared" si="208"/>
        <v>1</v>
      </c>
      <c r="M1775" s="23" t="str">
        <f t="shared" si="209"/>
        <v/>
      </c>
      <c r="N1775" s="9" t="str">
        <f t="shared" si="210"/>
        <v/>
      </c>
      <c r="O1775" s="11" t="str">
        <f t="shared" si="211"/>
        <v/>
      </c>
      <c r="P1775" s="28" t="e">
        <f t="shared" si="212"/>
        <v>#DIV/0!</v>
      </c>
      <c r="Q1775" s="28" t="e">
        <f t="shared" si="213"/>
        <v>#DIV/0!</v>
      </c>
    </row>
    <row r="1776" spans="1:17" x14ac:dyDescent="0.2">
      <c r="A1776" s="5"/>
      <c r="L1776" s="24">
        <f t="shared" si="208"/>
        <v>1</v>
      </c>
      <c r="M1776" s="23" t="str">
        <f t="shared" si="209"/>
        <v/>
      </c>
      <c r="N1776" s="9" t="str">
        <f t="shared" si="210"/>
        <v/>
      </c>
      <c r="O1776" s="11" t="str">
        <f t="shared" si="211"/>
        <v/>
      </c>
      <c r="P1776" s="28" t="e">
        <f t="shared" si="212"/>
        <v>#DIV/0!</v>
      </c>
      <c r="Q1776" s="28" t="e">
        <f t="shared" si="213"/>
        <v>#DIV/0!</v>
      </c>
    </row>
    <row r="1777" spans="1:17" x14ac:dyDescent="0.2">
      <c r="A1777" s="5"/>
      <c r="L1777" s="24">
        <f t="shared" si="208"/>
        <v>1</v>
      </c>
      <c r="M1777" s="23" t="str">
        <f t="shared" si="209"/>
        <v/>
      </c>
      <c r="N1777" s="9" t="str">
        <f t="shared" si="210"/>
        <v/>
      </c>
      <c r="O1777" s="11" t="str">
        <f t="shared" si="211"/>
        <v/>
      </c>
      <c r="P1777" s="28" t="e">
        <f t="shared" si="212"/>
        <v>#DIV/0!</v>
      </c>
      <c r="Q1777" s="28" t="e">
        <f t="shared" si="213"/>
        <v>#DIV/0!</v>
      </c>
    </row>
    <row r="1778" spans="1:17" x14ac:dyDescent="0.2">
      <c r="A1778" s="5"/>
      <c r="L1778" s="24">
        <f t="shared" si="208"/>
        <v>1</v>
      </c>
      <c r="M1778" s="23" t="str">
        <f t="shared" si="209"/>
        <v/>
      </c>
      <c r="N1778" s="9" t="str">
        <f t="shared" si="210"/>
        <v/>
      </c>
      <c r="O1778" s="11" t="str">
        <f t="shared" si="211"/>
        <v/>
      </c>
      <c r="P1778" s="28" t="e">
        <f t="shared" si="212"/>
        <v>#DIV/0!</v>
      </c>
      <c r="Q1778" s="28" t="e">
        <f t="shared" si="213"/>
        <v>#DIV/0!</v>
      </c>
    </row>
    <row r="1779" spans="1:17" x14ac:dyDescent="0.2">
      <c r="A1779" s="5"/>
      <c r="L1779" s="24">
        <f t="shared" si="208"/>
        <v>1</v>
      </c>
      <c r="M1779" s="23" t="str">
        <f t="shared" si="209"/>
        <v/>
      </c>
      <c r="N1779" s="9" t="str">
        <f t="shared" si="210"/>
        <v/>
      </c>
      <c r="O1779" s="11" t="str">
        <f t="shared" si="211"/>
        <v/>
      </c>
      <c r="P1779" s="28" t="e">
        <f t="shared" si="212"/>
        <v>#DIV/0!</v>
      </c>
      <c r="Q1779" s="28" t="e">
        <f t="shared" si="213"/>
        <v>#DIV/0!</v>
      </c>
    </row>
    <row r="1780" spans="1:17" x14ac:dyDescent="0.2">
      <c r="A1780" s="5"/>
      <c r="L1780" s="24">
        <f t="shared" si="208"/>
        <v>1</v>
      </c>
      <c r="M1780" s="23" t="str">
        <f t="shared" si="209"/>
        <v/>
      </c>
      <c r="N1780" s="9" t="str">
        <f t="shared" si="210"/>
        <v/>
      </c>
      <c r="O1780" s="11" t="str">
        <f t="shared" si="211"/>
        <v/>
      </c>
      <c r="P1780" s="28" t="e">
        <f t="shared" si="212"/>
        <v>#DIV/0!</v>
      </c>
      <c r="Q1780" s="28" t="e">
        <f t="shared" si="213"/>
        <v>#DIV/0!</v>
      </c>
    </row>
    <row r="1781" spans="1:17" x14ac:dyDescent="0.2">
      <c r="A1781" s="5"/>
      <c r="L1781" s="24">
        <f t="shared" si="208"/>
        <v>1</v>
      </c>
      <c r="M1781" s="23" t="str">
        <f t="shared" si="209"/>
        <v/>
      </c>
      <c r="N1781" s="9" t="str">
        <f t="shared" si="210"/>
        <v/>
      </c>
      <c r="O1781" s="11" t="str">
        <f t="shared" si="211"/>
        <v/>
      </c>
      <c r="P1781" s="28" t="e">
        <f t="shared" si="212"/>
        <v>#DIV/0!</v>
      </c>
      <c r="Q1781" s="28" t="e">
        <f t="shared" si="213"/>
        <v>#DIV/0!</v>
      </c>
    </row>
    <row r="1782" spans="1:17" x14ac:dyDescent="0.2">
      <c r="A1782" s="5"/>
      <c r="L1782" s="24">
        <f t="shared" si="208"/>
        <v>1</v>
      </c>
      <c r="M1782" s="23" t="str">
        <f t="shared" si="209"/>
        <v/>
      </c>
      <c r="N1782" s="9" t="str">
        <f t="shared" si="210"/>
        <v/>
      </c>
      <c r="O1782" s="11" t="str">
        <f t="shared" si="211"/>
        <v/>
      </c>
      <c r="P1782" s="28" t="e">
        <f t="shared" si="212"/>
        <v>#DIV/0!</v>
      </c>
      <c r="Q1782" s="28" t="e">
        <f t="shared" si="213"/>
        <v>#DIV/0!</v>
      </c>
    </row>
    <row r="1783" spans="1:17" x14ac:dyDescent="0.2">
      <c r="A1783" s="5"/>
      <c r="L1783" s="24">
        <f t="shared" si="208"/>
        <v>1</v>
      </c>
      <c r="M1783" s="23" t="str">
        <f t="shared" si="209"/>
        <v/>
      </c>
      <c r="N1783" s="9" t="str">
        <f t="shared" si="210"/>
        <v/>
      </c>
      <c r="O1783" s="11" t="str">
        <f t="shared" si="211"/>
        <v/>
      </c>
      <c r="P1783" s="28" t="e">
        <f t="shared" si="212"/>
        <v>#DIV/0!</v>
      </c>
      <c r="Q1783" s="28" t="e">
        <f t="shared" si="213"/>
        <v>#DIV/0!</v>
      </c>
    </row>
    <row r="1784" spans="1:17" x14ac:dyDescent="0.2">
      <c r="A1784" s="5"/>
      <c r="L1784" s="24">
        <f t="shared" si="208"/>
        <v>1</v>
      </c>
      <c r="M1784" s="23" t="str">
        <f t="shared" si="209"/>
        <v/>
      </c>
      <c r="N1784" s="9" t="str">
        <f t="shared" si="210"/>
        <v/>
      </c>
      <c r="O1784" s="11" t="str">
        <f t="shared" si="211"/>
        <v/>
      </c>
      <c r="P1784" s="28" t="e">
        <f t="shared" si="212"/>
        <v>#DIV/0!</v>
      </c>
      <c r="Q1784" s="28" t="e">
        <f t="shared" si="213"/>
        <v>#DIV/0!</v>
      </c>
    </row>
    <row r="1785" spans="1:17" x14ac:dyDescent="0.2">
      <c r="A1785" s="5"/>
      <c r="L1785" s="24">
        <f t="shared" si="208"/>
        <v>1</v>
      </c>
      <c r="M1785" s="23" t="str">
        <f t="shared" si="209"/>
        <v/>
      </c>
      <c r="N1785" s="9" t="str">
        <f t="shared" si="210"/>
        <v/>
      </c>
      <c r="O1785" s="11" t="str">
        <f t="shared" si="211"/>
        <v/>
      </c>
      <c r="P1785" s="28" t="e">
        <f t="shared" si="212"/>
        <v>#DIV/0!</v>
      </c>
      <c r="Q1785" s="28" t="e">
        <f t="shared" si="213"/>
        <v>#DIV/0!</v>
      </c>
    </row>
    <row r="1786" spans="1:17" x14ac:dyDescent="0.2">
      <c r="A1786" s="5"/>
      <c r="L1786" s="24">
        <f t="shared" si="208"/>
        <v>1</v>
      </c>
      <c r="M1786" s="23" t="str">
        <f t="shared" si="209"/>
        <v/>
      </c>
      <c r="N1786" s="9" t="str">
        <f t="shared" si="210"/>
        <v/>
      </c>
      <c r="O1786" s="11" t="str">
        <f t="shared" si="211"/>
        <v/>
      </c>
      <c r="P1786" s="28" t="e">
        <f t="shared" si="212"/>
        <v>#DIV/0!</v>
      </c>
      <c r="Q1786" s="28" t="e">
        <f t="shared" si="213"/>
        <v>#DIV/0!</v>
      </c>
    </row>
    <row r="1787" spans="1:17" x14ac:dyDescent="0.2">
      <c r="A1787" s="5"/>
      <c r="L1787" s="24">
        <f t="shared" si="208"/>
        <v>1</v>
      </c>
      <c r="M1787" s="23" t="str">
        <f t="shared" si="209"/>
        <v/>
      </c>
      <c r="N1787" s="9" t="str">
        <f t="shared" si="210"/>
        <v/>
      </c>
      <c r="O1787" s="11" t="str">
        <f t="shared" si="211"/>
        <v/>
      </c>
      <c r="P1787" s="28" t="e">
        <f t="shared" si="212"/>
        <v>#DIV/0!</v>
      </c>
      <c r="Q1787" s="28" t="e">
        <f t="shared" si="213"/>
        <v>#DIV/0!</v>
      </c>
    </row>
    <row r="1788" spans="1:17" x14ac:dyDescent="0.2">
      <c r="A1788" s="5"/>
      <c r="L1788" s="24">
        <f t="shared" si="208"/>
        <v>1</v>
      </c>
      <c r="M1788" s="23" t="str">
        <f t="shared" si="209"/>
        <v/>
      </c>
      <c r="N1788" s="9" t="str">
        <f t="shared" si="210"/>
        <v/>
      </c>
      <c r="O1788" s="11" t="str">
        <f t="shared" si="211"/>
        <v/>
      </c>
      <c r="P1788" s="28" t="e">
        <f t="shared" si="212"/>
        <v>#DIV/0!</v>
      </c>
      <c r="Q1788" s="28" t="e">
        <f t="shared" si="213"/>
        <v>#DIV/0!</v>
      </c>
    </row>
    <row r="1789" spans="1:17" x14ac:dyDescent="0.2">
      <c r="A1789" s="5"/>
      <c r="L1789" s="24">
        <f t="shared" si="208"/>
        <v>1</v>
      </c>
      <c r="M1789" s="23" t="str">
        <f t="shared" si="209"/>
        <v/>
      </c>
      <c r="N1789" s="9" t="str">
        <f t="shared" si="210"/>
        <v/>
      </c>
      <c r="O1789" s="11" t="str">
        <f t="shared" si="211"/>
        <v/>
      </c>
      <c r="P1789" s="28" t="e">
        <f t="shared" si="212"/>
        <v>#DIV/0!</v>
      </c>
      <c r="Q1789" s="28" t="e">
        <f t="shared" si="213"/>
        <v>#DIV/0!</v>
      </c>
    </row>
    <row r="1790" spans="1:17" x14ac:dyDescent="0.2">
      <c r="A1790" s="5"/>
      <c r="L1790" s="24">
        <f t="shared" si="208"/>
        <v>1</v>
      </c>
      <c r="M1790" s="23" t="str">
        <f t="shared" si="209"/>
        <v/>
      </c>
      <c r="N1790" s="9" t="str">
        <f t="shared" si="210"/>
        <v/>
      </c>
      <c r="O1790" s="11" t="str">
        <f t="shared" si="211"/>
        <v/>
      </c>
      <c r="P1790" s="28" t="e">
        <f t="shared" si="212"/>
        <v>#DIV/0!</v>
      </c>
      <c r="Q1790" s="28" t="e">
        <f t="shared" si="213"/>
        <v>#DIV/0!</v>
      </c>
    </row>
    <row r="1791" spans="1:17" x14ac:dyDescent="0.2">
      <c r="A1791" s="5"/>
      <c r="L1791" s="24">
        <f t="shared" si="208"/>
        <v>1</v>
      </c>
      <c r="M1791" s="23" t="str">
        <f t="shared" si="209"/>
        <v/>
      </c>
      <c r="N1791" s="9" t="str">
        <f t="shared" si="210"/>
        <v/>
      </c>
      <c r="O1791" s="11" t="str">
        <f t="shared" si="211"/>
        <v/>
      </c>
      <c r="P1791" s="28" t="e">
        <f t="shared" si="212"/>
        <v>#DIV/0!</v>
      </c>
      <c r="Q1791" s="28" t="e">
        <f t="shared" si="213"/>
        <v>#DIV/0!</v>
      </c>
    </row>
    <row r="1792" spans="1:17" x14ac:dyDescent="0.2">
      <c r="A1792" s="5"/>
      <c r="L1792" s="24">
        <f t="shared" si="208"/>
        <v>1</v>
      </c>
      <c r="M1792" s="23" t="str">
        <f t="shared" si="209"/>
        <v/>
      </c>
      <c r="N1792" s="9" t="str">
        <f t="shared" si="210"/>
        <v/>
      </c>
      <c r="O1792" s="11" t="str">
        <f t="shared" si="211"/>
        <v/>
      </c>
      <c r="P1792" s="28" t="e">
        <f t="shared" si="212"/>
        <v>#DIV/0!</v>
      </c>
      <c r="Q1792" s="28" t="e">
        <f t="shared" si="213"/>
        <v>#DIV/0!</v>
      </c>
    </row>
    <row r="1793" spans="1:17" x14ac:dyDescent="0.2">
      <c r="A1793" s="5"/>
      <c r="L1793" s="24">
        <f t="shared" si="208"/>
        <v>1</v>
      </c>
      <c r="M1793" s="23" t="str">
        <f t="shared" si="209"/>
        <v/>
      </c>
      <c r="N1793" s="9" t="str">
        <f t="shared" si="210"/>
        <v/>
      </c>
      <c r="O1793" s="11" t="str">
        <f t="shared" si="211"/>
        <v/>
      </c>
      <c r="P1793" s="28" t="e">
        <f t="shared" si="212"/>
        <v>#DIV/0!</v>
      </c>
      <c r="Q1793" s="28" t="e">
        <f t="shared" si="213"/>
        <v>#DIV/0!</v>
      </c>
    </row>
    <row r="1794" spans="1:17" x14ac:dyDescent="0.2">
      <c r="A1794" s="5"/>
      <c r="L1794" s="24">
        <f t="shared" si="208"/>
        <v>1</v>
      </c>
      <c r="M1794" s="23" t="str">
        <f t="shared" si="209"/>
        <v/>
      </c>
      <c r="N1794" s="9" t="str">
        <f t="shared" si="210"/>
        <v/>
      </c>
      <c r="O1794" s="11" t="str">
        <f t="shared" si="211"/>
        <v/>
      </c>
      <c r="P1794" s="28" t="e">
        <f t="shared" si="212"/>
        <v>#DIV/0!</v>
      </c>
      <c r="Q1794" s="28" t="e">
        <f t="shared" si="213"/>
        <v>#DIV/0!</v>
      </c>
    </row>
    <row r="1795" spans="1:17" x14ac:dyDescent="0.2">
      <c r="A1795" s="5"/>
      <c r="L1795" s="24">
        <f t="shared" si="208"/>
        <v>1</v>
      </c>
      <c r="M1795" s="23" t="str">
        <f t="shared" si="209"/>
        <v/>
      </c>
      <c r="N1795" s="9" t="str">
        <f t="shared" si="210"/>
        <v/>
      </c>
      <c r="O1795" s="11" t="str">
        <f t="shared" si="211"/>
        <v/>
      </c>
      <c r="P1795" s="28" t="e">
        <f t="shared" si="212"/>
        <v>#DIV/0!</v>
      </c>
      <c r="Q1795" s="28" t="e">
        <f t="shared" si="213"/>
        <v>#DIV/0!</v>
      </c>
    </row>
    <row r="1796" spans="1:17" x14ac:dyDescent="0.2">
      <c r="A1796" s="5"/>
      <c r="L1796" s="24">
        <f t="shared" si="208"/>
        <v>1</v>
      </c>
      <c r="M1796" s="23" t="str">
        <f t="shared" si="209"/>
        <v/>
      </c>
      <c r="N1796" s="9" t="str">
        <f t="shared" si="210"/>
        <v/>
      </c>
      <c r="O1796" s="11" t="str">
        <f t="shared" si="211"/>
        <v/>
      </c>
      <c r="P1796" s="28" t="e">
        <f t="shared" si="212"/>
        <v>#DIV/0!</v>
      </c>
      <c r="Q1796" s="28" t="e">
        <f t="shared" si="213"/>
        <v>#DIV/0!</v>
      </c>
    </row>
    <row r="1797" spans="1:17" x14ac:dyDescent="0.2">
      <c r="A1797" s="5"/>
      <c r="L1797" s="24">
        <f t="shared" si="208"/>
        <v>1</v>
      </c>
      <c r="M1797" s="23" t="str">
        <f t="shared" si="209"/>
        <v/>
      </c>
      <c r="N1797" s="9" t="str">
        <f t="shared" si="210"/>
        <v/>
      </c>
      <c r="O1797" s="11" t="str">
        <f t="shared" si="211"/>
        <v/>
      </c>
      <c r="P1797" s="28" t="e">
        <f t="shared" si="212"/>
        <v>#DIV/0!</v>
      </c>
      <c r="Q1797" s="28" t="e">
        <f t="shared" si="213"/>
        <v>#DIV/0!</v>
      </c>
    </row>
    <row r="1798" spans="1:17" x14ac:dyDescent="0.2">
      <c r="A1798" s="5"/>
      <c r="L1798" s="24">
        <f t="shared" si="208"/>
        <v>1</v>
      </c>
      <c r="M1798" s="23" t="str">
        <f t="shared" si="209"/>
        <v/>
      </c>
      <c r="N1798" s="9" t="str">
        <f t="shared" si="210"/>
        <v/>
      </c>
      <c r="O1798" s="11" t="str">
        <f t="shared" si="211"/>
        <v/>
      </c>
      <c r="P1798" s="28" t="e">
        <f t="shared" si="212"/>
        <v>#DIV/0!</v>
      </c>
      <c r="Q1798" s="28" t="e">
        <f t="shared" si="213"/>
        <v>#DIV/0!</v>
      </c>
    </row>
    <row r="1799" spans="1:17" x14ac:dyDescent="0.2">
      <c r="A1799" s="5"/>
      <c r="L1799" s="24">
        <f t="shared" si="208"/>
        <v>1</v>
      </c>
      <c r="M1799" s="23" t="str">
        <f t="shared" si="209"/>
        <v/>
      </c>
      <c r="N1799" s="9" t="str">
        <f t="shared" si="210"/>
        <v/>
      </c>
      <c r="O1799" s="11" t="str">
        <f t="shared" si="211"/>
        <v/>
      </c>
      <c r="P1799" s="28" t="e">
        <f t="shared" si="212"/>
        <v>#DIV/0!</v>
      </c>
      <c r="Q1799" s="28" t="e">
        <f t="shared" si="213"/>
        <v>#DIV/0!</v>
      </c>
    </row>
    <row r="1800" spans="1:17" x14ac:dyDescent="0.2">
      <c r="A1800" s="5"/>
      <c r="L1800" s="24">
        <f t="shared" si="208"/>
        <v>1</v>
      </c>
      <c r="M1800" s="23" t="str">
        <f t="shared" si="209"/>
        <v/>
      </c>
      <c r="N1800" s="9" t="str">
        <f t="shared" si="210"/>
        <v/>
      </c>
      <c r="O1800" s="11" t="str">
        <f t="shared" si="211"/>
        <v/>
      </c>
      <c r="P1800" s="28" t="e">
        <f t="shared" si="212"/>
        <v>#DIV/0!</v>
      </c>
      <c r="Q1800" s="28" t="e">
        <f t="shared" si="213"/>
        <v>#DIV/0!</v>
      </c>
    </row>
    <row r="1801" spans="1:17" x14ac:dyDescent="0.2">
      <c r="A1801" s="5"/>
      <c r="L1801" s="24">
        <f t="shared" si="208"/>
        <v>1</v>
      </c>
      <c r="M1801" s="23" t="str">
        <f t="shared" si="209"/>
        <v/>
      </c>
      <c r="N1801" s="9" t="str">
        <f t="shared" si="210"/>
        <v/>
      </c>
      <c r="O1801" s="11" t="str">
        <f t="shared" si="211"/>
        <v/>
      </c>
      <c r="P1801" s="28" t="e">
        <f t="shared" si="212"/>
        <v>#DIV/0!</v>
      </c>
      <c r="Q1801" s="28" t="e">
        <f t="shared" si="213"/>
        <v>#DIV/0!</v>
      </c>
    </row>
    <row r="1802" spans="1:17" x14ac:dyDescent="0.2">
      <c r="L1802" s="24">
        <f t="shared" si="208"/>
        <v>1</v>
      </c>
      <c r="M1802" s="23" t="str">
        <f t="shared" si="209"/>
        <v/>
      </c>
      <c r="N1802" s="9" t="str">
        <f t="shared" si="210"/>
        <v/>
      </c>
      <c r="O1802" s="11" t="str">
        <f t="shared" si="211"/>
        <v/>
      </c>
      <c r="P1802" s="28" t="e">
        <f t="shared" si="212"/>
        <v>#DIV/0!</v>
      </c>
      <c r="Q1802" s="28" t="e">
        <f t="shared" si="213"/>
        <v>#DIV/0!</v>
      </c>
    </row>
    <row r="1803" spans="1:17" x14ac:dyDescent="0.2">
      <c r="L1803" s="24">
        <f t="shared" si="208"/>
        <v>1</v>
      </c>
      <c r="M1803" s="23" t="str">
        <f t="shared" si="209"/>
        <v/>
      </c>
      <c r="N1803" s="9" t="str">
        <f t="shared" si="210"/>
        <v/>
      </c>
      <c r="O1803" s="11" t="str">
        <f t="shared" si="211"/>
        <v/>
      </c>
      <c r="P1803" s="28" t="e">
        <f t="shared" si="212"/>
        <v>#DIV/0!</v>
      </c>
      <c r="Q1803" s="28" t="e">
        <f t="shared" si="213"/>
        <v>#DIV/0!</v>
      </c>
    </row>
    <row r="1804" spans="1:17" x14ac:dyDescent="0.2">
      <c r="L1804" s="24">
        <f t="shared" si="208"/>
        <v>1</v>
      </c>
      <c r="M1804" s="23" t="str">
        <f t="shared" si="209"/>
        <v/>
      </c>
      <c r="N1804" s="9" t="str">
        <f t="shared" si="210"/>
        <v/>
      </c>
      <c r="O1804" s="11" t="str">
        <f t="shared" si="211"/>
        <v/>
      </c>
      <c r="P1804" s="28" t="e">
        <f t="shared" si="212"/>
        <v>#DIV/0!</v>
      </c>
      <c r="Q1804" s="28" t="e">
        <f t="shared" si="213"/>
        <v>#DIV/0!</v>
      </c>
    </row>
    <row r="1805" spans="1:17" x14ac:dyDescent="0.2">
      <c r="L1805" s="24">
        <f t="shared" si="208"/>
        <v>1</v>
      </c>
      <c r="M1805" s="23" t="str">
        <f t="shared" si="209"/>
        <v/>
      </c>
      <c r="N1805" s="9" t="str">
        <f t="shared" si="210"/>
        <v/>
      </c>
      <c r="O1805" s="11" t="str">
        <f t="shared" si="211"/>
        <v/>
      </c>
      <c r="P1805" s="28" t="e">
        <f t="shared" si="212"/>
        <v>#DIV/0!</v>
      </c>
      <c r="Q1805" s="28" t="e">
        <f t="shared" si="213"/>
        <v>#DIV/0!</v>
      </c>
    </row>
    <row r="1806" spans="1:17" x14ac:dyDescent="0.2">
      <c r="L1806" s="24">
        <f t="shared" si="208"/>
        <v>1</v>
      </c>
      <c r="M1806" s="23" t="str">
        <f t="shared" si="209"/>
        <v/>
      </c>
      <c r="N1806" s="9" t="str">
        <f t="shared" si="210"/>
        <v/>
      </c>
      <c r="O1806" s="11" t="str">
        <f t="shared" si="211"/>
        <v/>
      </c>
      <c r="P1806" s="28" t="e">
        <f t="shared" si="212"/>
        <v>#DIV/0!</v>
      </c>
      <c r="Q1806" s="28" t="e">
        <f t="shared" si="213"/>
        <v>#DIV/0!</v>
      </c>
    </row>
    <row r="1807" spans="1:17" x14ac:dyDescent="0.2">
      <c r="L1807" s="24">
        <f t="shared" si="208"/>
        <v>1</v>
      </c>
      <c r="M1807" s="23" t="str">
        <f t="shared" si="209"/>
        <v/>
      </c>
      <c r="N1807" s="9" t="str">
        <f t="shared" si="210"/>
        <v/>
      </c>
      <c r="O1807" s="11" t="str">
        <f t="shared" si="211"/>
        <v/>
      </c>
      <c r="P1807" s="28" t="e">
        <f t="shared" si="212"/>
        <v>#DIV/0!</v>
      </c>
      <c r="Q1807" s="28" t="e">
        <f t="shared" si="213"/>
        <v>#DIV/0!</v>
      </c>
    </row>
    <row r="1808" spans="1:17" x14ac:dyDescent="0.2">
      <c r="L1808" s="24">
        <f t="shared" si="208"/>
        <v>1</v>
      </c>
      <c r="M1808" s="23" t="str">
        <f t="shared" si="209"/>
        <v/>
      </c>
      <c r="N1808" s="9" t="str">
        <f t="shared" si="210"/>
        <v/>
      </c>
      <c r="O1808" s="11" t="str">
        <f t="shared" si="211"/>
        <v/>
      </c>
      <c r="P1808" s="28" t="e">
        <f t="shared" si="212"/>
        <v>#DIV/0!</v>
      </c>
      <c r="Q1808" s="28" t="e">
        <f t="shared" si="213"/>
        <v>#DIV/0!</v>
      </c>
    </row>
    <row r="1809" spans="12:17" x14ac:dyDescent="0.2">
      <c r="L1809" s="24">
        <f t="shared" si="208"/>
        <v>1</v>
      </c>
      <c r="M1809" s="23" t="str">
        <f t="shared" si="209"/>
        <v/>
      </c>
      <c r="N1809" s="9" t="str">
        <f t="shared" si="210"/>
        <v/>
      </c>
      <c r="O1809" s="11" t="str">
        <f t="shared" si="211"/>
        <v/>
      </c>
      <c r="P1809" s="28" t="e">
        <f t="shared" si="212"/>
        <v>#DIV/0!</v>
      </c>
      <c r="Q1809" s="28" t="e">
        <f t="shared" si="213"/>
        <v>#DIV/0!</v>
      </c>
    </row>
    <row r="1810" spans="12:17" x14ac:dyDescent="0.2">
      <c r="L1810" s="24">
        <f t="shared" si="208"/>
        <v>1</v>
      </c>
      <c r="M1810" s="23" t="str">
        <f t="shared" si="209"/>
        <v/>
      </c>
      <c r="N1810" s="9" t="str">
        <f t="shared" si="210"/>
        <v/>
      </c>
      <c r="O1810" s="11" t="str">
        <f t="shared" si="211"/>
        <v/>
      </c>
      <c r="P1810" s="28" t="e">
        <f t="shared" si="212"/>
        <v>#DIV/0!</v>
      </c>
      <c r="Q1810" s="28" t="e">
        <f t="shared" si="213"/>
        <v>#DIV/0!</v>
      </c>
    </row>
    <row r="1811" spans="12:17" x14ac:dyDescent="0.2">
      <c r="L1811" s="24">
        <f t="shared" si="208"/>
        <v>1</v>
      </c>
      <c r="M1811" s="23" t="str">
        <f t="shared" si="209"/>
        <v/>
      </c>
      <c r="N1811" s="9" t="str">
        <f t="shared" si="210"/>
        <v/>
      </c>
      <c r="O1811" s="11" t="str">
        <f t="shared" si="211"/>
        <v/>
      </c>
      <c r="P1811" s="28" t="e">
        <f t="shared" si="212"/>
        <v>#DIV/0!</v>
      </c>
      <c r="Q1811" s="28" t="e">
        <f t="shared" si="213"/>
        <v>#DIV/0!</v>
      </c>
    </row>
    <row r="1812" spans="12:17" x14ac:dyDescent="0.2">
      <c r="L1812" s="24">
        <f t="shared" si="208"/>
        <v>1</v>
      </c>
      <c r="M1812" s="23" t="str">
        <f t="shared" si="209"/>
        <v/>
      </c>
      <c r="N1812" s="9" t="str">
        <f t="shared" si="210"/>
        <v/>
      </c>
      <c r="O1812" s="11" t="str">
        <f t="shared" si="211"/>
        <v/>
      </c>
      <c r="P1812" s="28" t="e">
        <f t="shared" si="212"/>
        <v>#DIV/0!</v>
      </c>
      <c r="Q1812" s="28" t="e">
        <f t="shared" si="213"/>
        <v>#DIV/0!</v>
      </c>
    </row>
    <row r="1813" spans="12:17" x14ac:dyDescent="0.2">
      <c r="L1813" s="24">
        <f t="shared" si="208"/>
        <v>1</v>
      </c>
      <c r="M1813" s="23" t="str">
        <f t="shared" si="209"/>
        <v/>
      </c>
      <c r="N1813" s="9" t="str">
        <f t="shared" si="210"/>
        <v/>
      </c>
      <c r="O1813" s="11" t="str">
        <f t="shared" si="211"/>
        <v/>
      </c>
      <c r="P1813" s="28" t="e">
        <f t="shared" si="212"/>
        <v>#DIV/0!</v>
      </c>
      <c r="Q1813" s="28" t="e">
        <f t="shared" si="213"/>
        <v>#DIV/0!</v>
      </c>
    </row>
    <row r="1814" spans="12:17" x14ac:dyDescent="0.2">
      <c r="L1814" s="24">
        <f t="shared" si="208"/>
        <v>1</v>
      </c>
      <c r="M1814" s="23" t="str">
        <f t="shared" si="209"/>
        <v/>
      </c>
      <c r="N1814" s="9" t="str">
        <f t="shared" si="210"/>
        <v/>
      </c>
      <c r="O1814" s="11" t="str">
        <f t="shared" si="211"/>
        <v/>
      </c>
      <c r="P1814" s="28" t="e">
        <f t="shared" si="212"/>
        <v>#DIV/0!</v>
      </c>
      <c r="Q1814" s="28" t="e">
        <f t="shared" si="213"/>
        <v>#DIV/0!</v>
      </c>
    </row>
    <row r="1815" spans="12:17" x14ac:dyDescent="0.2">
      <c r="L1815" s="24">
        <f t="shared" si="208"/>
        <v>1</v>
      </c>
      <c r="M1815" s="23" t="str">
        <f t="shared" si="209"/>
        <v/>
      </c>
      <c r="N1815" s="9" t="str">
        <f t="shared" si="210"/>
        <v/>
      </c>
      <c r="O1815" s="11" t="str">
        <f t="shared" si="211"/>
        <v/>
      </c>
      <c r="P1815" s="28" t="e">
        <f t="shared" si="212"/>
        <v>#DIV/0!</v>
      </c>
      <c r="Q1815" s="28" t="e">
        <f t="shared" si="213"/>
        <v>#DIV/0!</v>
      </c>
    </row>
    <row r="1816" spans="12:17" x14ac:dyDescent="0.2">
      <c r="L1816" s="24">
        <f t="shared" si="208"/>
        <v>1</v>
      </c>
      <c r="M1816" s="23" t="str">
        <f t="shared" si="209"/>
        <v/>
      </c>
      <c r="N1816" s="9" t="str">
        <f t="shared" si="210"/>
        <v/>
      </c>
      <c r="O1816" s="11" t="str">
        <f t="shared" si="211"/>
        <v/>
      </c>
      <c r="P1816" s="28" t="e">
        <f t="shared" si="212"/>
        <v>#DIV/0!</v>
      </c>
      <c r="Q1816" s="28" t="e">
        <f t="shared" si="213"/>
        <v>#DIV/0!</v>
      </c>
    </row>
    <row r="1817" spans="12:17" x14ac:dyDescent="0.2">
      <c r="L1817" s="24">
        <f t="shared" ref="L1817:L1880" si="214">IF(OR(K1817="NONE",K1817="SED"),0,IF(K1817="MIS","",1))</f>
        <v>1</v>
      </c>
      <c r="M1817" s="23" t="str">
        <f t="shared" ref="M1817:M1880" si="215">IF(OR(K1817="SA", K1817="PBUR", K1817= "BUR"), 1, "")</f>
        <v/>
      </c>
      <c r="N1817" s="9" t="str">
        <f t="shared" ref="N1817:N1880" si="216">IF(M1817&lt;&gt;1,"",IF(M1818&lt;&gt;1,1,IF(I1817=I1818,"",1)))</f>
        <v/>
      </c>
      <c r="O1817" s="11" t="str">
        <f t="shared" ref="O1817:O1880" si="217">IF(N1817=1, (N1817/F1817), "")</f>
        <v/>
      </c>
      <c r="P1817" s="28" t="e">
        <f t="shared" ref="P1817:P1880" si="218">(1/H1817)</f>
        <v>#DIV/0!</v>
      </c>
      <c r="Q1817" s="28" t="e">
        <f t="shared" ref="Q1817:Q1880" si="219">(1/F1817)</f>
        <v>#DIV/0!</v>
      </c>
    </row>
    <row r="1818" spans="12:17" x14ac:dyDescent="0.2">
      <c r="L1818" s="24">
        <f t="shared" si="214"/>
        <v>1</v>
      </c>
      <c r="M1818" s="23" t="str">
        <f t="shared" si="215"/>
        <v/>
      </c>
      <c r="N1818" s="9" t="str">
        <f t="shared" si="216"/>
        <v/>
      </c>
      <c r="O1818" s="11" t="str">
        <f t="shared" si="217"/>
        <v/>
      </c>
      <c r="P1818" s="28" t="e">
        <f t="shared" si="218"/>
        <v>#DIV/0!</v>
      </c>
      <c r="Q1818" s="28" t="e">
        <f t="shared" si="219"/>
        <v>#DIV/0!</v>
      </c>
    </row>
    <row r="1819" spans="12:17" x14ac:dyDescent="0.2">
      <c r="L1819" s="24">
        <f t="shared" si="214"/>
        <v>1</v>
      </c>
      <c r="M1819" s="23" t="str">
        <f t="shared" si="215"/>
        <v/>
      </c>
      <c r="N1819" s="9" t="str">
        <f t="shared" si="216"/>
        <v/>
      </c>
      <c r="O1819" s="11" t="str">
        <f t="shared" si="217"/>
        <v/>
      </c>
      <c r="P1819" s="28" t="e">
        <f t="shared" si="218"/>
        <v>#DIV/0!</v>
      </c>
      <c r="Q1819" s="28" t="e">
        <f t="shared" si="219"/>
        <v>#DIV/0!</v>
      </c>
    </row>
    <row r="1820" spans="12:17" x14ac:dyDescent="0.2">
      <c r="L1820" s="24">
        <f t="shared" si="214"/>
        <v>1</v>
      </c>
      <c r="M1820" s="23" t="str">
        <f t="shared" si="215"/>
        <v/>
      </c>
      <c r="N1820" s="9" t="str">
        <f t="shared" si="216"/>
        <v/>
      </c>
      <c r="O1820" s="11" t="str">
        <f t="shared" si="217"/>
        <v/>
      </c>
      <c r="P1820" s="28" t="e">
        <f t="shared" si="218"/>
        <v>#DIV/0!</v>
      </c>
      <c r="Q1820" s="28" t="e">
        <f t="shared" si="219"/>
        <v>#DIV/0!</v>
      </c>
    </row>
    <row r="1821" spans="12:17" x14ac:dyDescent="0.2">
      <c r="L1821" s="24">
        <f t="shared" si="214"/>
        <v>1</v>
      </c>
      <c r="M1821" s="23" t="str">
        <f t="shared" si="215"/>
        <v/>
      </c>
      <c r="N1821" s="9" t="str">
        <f t="shared" si="216"/>
        <v/>
      </c>
      <c r="O1821" s="11" t="str">
        <f t="shared" si="217"/>
        <v/>
      </c>
      <c r="P1821" s="28" t="e">
        <f t="shared" si="218"/>
        <v>#DIV/0!</v>
      </c>
      <c r="Q1821" s="28" t="e">
        <f t="shared" si="219"/>
        <v>#DIV/0!</v>
      </c>
    </row>
    <row r="1822" spans="12:17" x14ac:dyDescent="0.2">
      <c r="L1822" s="24">
        <f t="shared" si="214"/>
        <v>1</v>
      </c>
      <c r="M1822" s="23" t="str">
        <f t="shared" si="215"/>
        <v/>
      </c>
      <c r="N1822" s="9" t="str">
        <f t="shared" si="216"/>
        <v/>
      </c>
      <c r="O1822" s="11" t="str">
        <f t="shared" si="217"/>
        <v/>
      </c>
      <c r="P1822" s="28" t="e">
        <f t="shared" si="218"/>
        <v>#DIV/0!</v>
      </c>
      <c r="Q1822" s="28" t="e">
        <f t="shared" si="219"/>
        <v>#DIV/0!</v>
      </c>
    </row>
    <row r="1823" spans="12:17" x14ac:dyDescent="0.2">
      <c r="L1823" s="24">
        <f t="shared" si="214"/>
        <v>1</v>
      </c>
      <c r="M1823" s="23" t="str">
        <f t="shared" si="215"/>
        <v/>
      </c>
      <c r="N1823" s="9" t="str">
        <f t="shared" si="216"/>
        <v/>
      </c>
      <c r="O1823" s="11" t="str">
        <f t="shared" si="217"/>
        <v/>
      </c>
      <c r="P1823" s="28" t="e">
        <f t="shared" si="218"/>
        <v>#DIV/0!</v>
      </c>
      <c r="Q1823" s="28" t="e">
        <f t="shared" si="219"/>
        <v>#DIV/0!</v>
      </c>
    </row>
    <row r="1824" spans="12:17" x14ac:dyDescent="0.2">
      <c r="L1824" s="24">
        <f t="shared" si="214"/>
        <v>1</v>
      </c>
      <c r="M1824" s="23" t="str">
        <f t="shared" si="215"/>
        <v/>
      </c>
      <c r="N1824" s="9" t="str">
        <f t="shared" si="216"/>
        <v/>
      </c>
      <c r="O1824" s="11" t="str">
        <f t="shared" si="217"/>
        <v/>
      </c>
      <c r="P1824" s="28" t="e">
        <f t="shared" si="218"/>
        <v>#DIV/0!</v>
      </c>
      <c r="Q1824" s="28" t="e">
        <f t="shared" si="219"/>
        <v>#DIV/0!</v>
      </c>
    </row>
    <row r="1825" spans="12:17" x14ac:dyDescent="0.2">
      <c r="L1825" s="24">
        <f t="shared" si="214"/>
        <v>1</v>
      </c>
      <c r="M1825" s="23" t="str">
        <f t="shared" si="215"/>
        <v/>
      </c>
      <c r="N1825" s="9" t="str">
        <f t="shared" si="216"/>
        <v/>
      </c>
      <c r="O1825" s="11" t="str">
        <f t="shared" si="217"/>
        <v/>
      </c>
      <c r="P1825" s="28" t="e">
        <f t="shared" si="218"/>
        <v>#DIV/0!</v>
      </c>
      <c r="Q1825" s="28" t="e">
        <f t="shared" si="219"/>
        <v>#DIV/0!</v>
      </c>
    </row>
    <row r="1826" spans="12:17" x14ac:dyDescent="0.2">
      <c r="L1826" s="24">
        <f t="shared" si="214"/>
        <v>1</v>
      </c>
      <c r="M1826" s="23" t="str">
        <f t="shared" si="215"/>
        <v/>
      </c>
      <c r="N1826" s="9" t="str">
        <f t="shared" si="216"/>
        <v/>
      </c>
      <c r="O1826" s="11" t="str">
        <f t="shared" si="217"/>
        <v/>
      </c>
      <c r="P1826" s="28" t="e">
        <f t="shared" si="218"/>
        <v>#DIV/0!</v>
      </c>
      <c r="Q1826" s="28" t="e">
        <f t="shared" si="219"/>
        <v>#DIV/0!</v>
      </c>
    </row>
    <row r="1827" spans="12:17" x14ac:dyDescent="0.2">
      <c r="L1827" s="24">
        <f t="shared" si="214"/>
        <v>1</v>
      </c>
      <c r="M1827" s="23" t="str">
        <f t="shared" si="215"/>
        <v/>
      </c>
      <c r="N1827" s="9" t="str">
        <f t="shared" si="216"/>
        <v/>
      </c>
      <c r="O1827" s="11" t="str">
        <f t="shared" si="217"/>
        <v/>
      </c>
      <c r="P1827" s="28" t="e">
        <f t="shared" si="218"/>
        <v>#DIV/0!</v>
      </c>
      <c r="Q1827" s="28" t="e">
        <f t="shared" si="219"/>
        <v>#DIV/0!</v>
      </c>
    </row>
    <row r="1828" spans="12:17" x14ac:dyDescent="0.2">
      <c r="L1828" s="24">
        <f t="shared" si="214"/>
        <v>1</v>
      </c>
      <c r="M1828" s="23" t="str">
        <f t="shared" si="215"/>
        <v/>
      </c>
      <c r="N1828" s="9" t="str">
        <f t="shared" si="216"/>
        <v/>
      </c>
      <c r="O1828" s="11" t="str">
        <f t="shared" si="217"/>
        <v/>
      </c>
      <c r="P1828" s="28" t="e">
        <f t="shared" si="218"/>
        <v>#DIV/0!</v>
      </c>
      <c r="Q1828" s="28" t="e">
        <f t="shared" si="219"/>
        <v>#DIV/0!</v>
      </c>
    </row>
    <row r="1829" spans="12:17" x14ac:dyDescent="0.2">
      <c r="L1829" s="24">
        <f t="shared" si="214"/>
        <v>1</v>
      </c>
      <c r="M1829" s="23" t="str">
        <f t="shared" si="215"/>
        <v/>
      </c>
      <c r="N1829" s="9" t="str">
        <f t="shared" si="216"/>
        <v/>
      </c>
      <c r="O1829" s="11" t="str">
        <f t="shared" si="217"/>
        <v/>
      </c>
      <c r="P1829" s="28" t="e">
        <f t="shared" si="218"/>
        <v>#DIV/0!</v>
      </c>
      <c r="Q1829" s="28" t="e">
        <f t="shared" si="219"/>
        <v>#DIV/0!</v>
      </c>
    </row>
    <row r="1830" spans="12:17" x14ac:dyDescent="0.2">
      <c r="L1830" s="24">
        <f t="shared" si="214"/>
        <v>1</v>
      </c>
      <c r="M1830" s="23" t="str">
        <f t="shared" si="215"/>
        <v/>
      </c>
      <c r="N1830" s="9" t="str">
        <f t="shared" si="216"/>
        <v/>
      </c>
      <c r="O1830" s="11" t="str">
        <f t="shared" si="217"/>
        <v/>
      </c>
      <c r="P1830" s="28" t="e">
        <f t="shared" si="218"/>
        <v>#DIV/0!</v>
      </c>
      <c r="Q1830" s="28" t="e">
        <f t="shared" si="219"/>
        <v>#DIV/0!</v>
      </c>
    </row>
    <row r="1831" spans="12:17" x14ac:dyDescent="0.2">
      <c r="L1831" s="24">
        <f t="shared" si="214"/>
        <v>1</v>
      </c>
      <c r="M1831" s="23" t="str">
        <f t="shared" si="215"/>
        <v/>
      </c>
      <c r="N1831" s="9" t="str">
        <f t="shared" si="216"/>
        <v/>
      </c>
      <c r="O1831" s="11" t="str">
        <f t="shared" si="217"/>
        <v/>
      </c>
      <c r="P1831" s="28" t="e">
        <f t="shared" si="218"/>
        <v>#DIV/0!</v>
      </c>
      <c r="Q1831" s="28" t="e">
        <f t="shared" si="219"/>
        <v>#DIV/0!</v>
      </c>
    </row>
    <row r="1832" spans="12:17" x14ac:dyDescent="0.2">
      <c r="L1832" s="24">
        <f t="shared" si="214"/>
        <v>1</v>
      </c>
      <c r="M1832" s="23" t="str">
        <f t="shared" si="215"/>
        <v/>
      </c>
      <c r="N1832" s="9" t="str">
        <f t="shared" si="216"/>
        <v/>
      </c>
      <c r="O1832" s="11" t="str">
        <f t="shared" si="217"/>
        <v/>
      </c>
      <c r="P1832" s="28" t="e">
        <f t="shared" si="218"/>
        <v>#DIV/0!</v>
      </c>
      <c r="Q1832" s="28" t="e">
        <f t="shared" si="219"/>
        <v>#DIV/0!</v>
      </c>
    </row>
    <row r="1833" spans="12:17" x14ac:dyDescent="0.2">
      <c r="L1833" s="24">
        <f t="shared" si="214"/>
        <v>1</v>
      </c>
      <c r="M1833" s="23" t="str">
        <f t="shared" si="215"/>
        <v/>
      </c>
      <c r="N1833" s="9" t="str">
        <f t="shared" si="216"/>
        <v/>
      </c>
      <c r="O1833" s="11" t="str">
        <f t="shared" si="217"/>
        <v/>
      </c>
      <c r="P1833" s="28" t="e">
        <f t="shared" si="218"/>
        <v>#DIV/0!</v>
      </c>
      <c r="Q1833" s="28" t="e">
        <f t="shared" si="219"/>
        <v>#DIV/0!</v>
      </c>
    </row>
    <row r="1834" spans="12:17" x14ac:dyDescent="0.2">
      <c r="L1834" s="24">
        <f t="shared" si="214"/>
        <v>1</v>
      </c>
      <c r="M1834" s="23" t="str">
        <f t="shared" si="215"/>
        <v/>
      </c>
      <c r="N1834" s="9" t="str">
        <f t="shared" si="216"/>
        <v/>
      </c>
      <c r="O1834" s="11" t="str">
        <f t="shared" si="217"/>
        <v/>
      </c>
      <c r="P1834" s="28" t="e">
        <f t="shared" si="218"/>
        <v>#DIV/0!</v>
      </c>
      <c r="Q1834" s="28" t="e">
        <f t="shared" si="219"/>
        <v>#DIV/0!</v>
      </c>
    </row>
    <row r="1835" spans="12:17" x14ac:dyDescent="0.2">
      <c r="L1835" s="24">
        <f t="shared" si="214"/>
        <v>1</v>
      </c>
      <c r="M1835" s="23" t="str">
        <f t="shared" si="215"/>
        <v/>
      </c>
      <c r="N1835" s="9" t="str">
        <f t="shared" si="216"/>
        <v/>
      </c>
      <c r="O1835" s="11" t="str">
        <f t="shared" si="217"/>
        <v/>
      </c>
      <c r="P1835" s="28" t="e">
        <f t="shared" si="218"/>
        <v>#DIV/0!</v>
      </c>
      <c r="Q1835" s="28" t="e">
        <f t="shared" si="219"/>
        <v>#DIV/0!</v>
      </c>
    </row>
    <row r="1836" spans="12:17" x14ac:dyDescent="0.2">
      <c r="L1836" s="24">
        <f t="shared" si="214"/>
        <v>1</v>
      </c>
      <c r="M1836" s="23" t="str">
        <f t="shared" si="215"/>
        <v/>
      </c>
      <c r="N1836" s="9" t="str">
        <f t="shared" si="216"/>
        <v/>
      </c>
      <c r="O1836" s="11" t="str">
        <f t="shared" si="217"/>
        <v/>
      </c>
      <c r="P1836" s="28" t="e">
        <f t="shared" si="218"/>
        <v>#DIV/0!</v>
      </c>
      <c r="Q1836" s="28" t="e">
        <f t="shared" si="219"/>
        <v>#DIV/0!</v>
      </c>
    </row>
    <row r="1837" spans="12:17" x14ac:dyDescent="0.2">
      <c r="L1837" s="24">
        <f t="shared" si="214"/>
        <v>1</v>
      </c>
      <c r="M1837" s="23" t="str">
        <f t="shared" si="215"/>
        <v/>
      </c>
      <c r="N1837" s="9" t="str">
        <f t="shared" si="216"/>
        <v/>
      </c>
      <c r="O1837" s="11" t="str">
        <f t="shared" si="217"/>
        <v/>
      </c>
      <c r="P1837" s="28" t="e">
        <f t="shared" si="218"/>
        <v>#DIV/0!</v>
      </c>
      <c r="Q1837" s="28" t="e">
        <f t="shared" si="219"/>
        <v>#DIV/0!</v>
      </c>
    </row>
    <row r="1838" spans="12:17" x14ac:dyDescent="0.2">
      <c r="L1838" s="24">
        <f t="shared" si="214"/>
        <v>1</v>
      </c>
      <c r="M1838" s="23" t="str">
        <f t="shared" si="215"/>
        <v/>
      </c>
      <c r="N1838" s="9" t="str">
        <f t="shared" si="216"/>
        <v/>
      </c>
      <c r="O1838" s="11" t="str">
        <f t="shared" si="217"/>
        <v/>
      </c>
      <c r="P1838" s="28" t="e">
        <f t="shared" si="218"/>
        <v>#DIV/0!</v>
      </c>
      <c r="Q1838" s="28" t="e">
        <f t="shared" si="219"/>
        <v>#DIV/0!</v>
      </c>
    </row>
    <row r="1839" spans="12:17" x14ac:dyDescent="0.2">
      <c r="L1839" s="24">
        <f t="shared" si="214"/>
        <v>1</v>
      </c>
      <c r="M1839" s="23" t="str">
        <f t="shared" si="215"/>
        <v/>
      </c>
      <c r="N1839" s="9" t="str">
        <f t="shared" si="216"/>
        <v/>
      </c>
      <c r="O1839" s="11" t="str">
        <f t="shared" si="217"/>
        <v/>
      </c>
      <c r="P1839" s="28" t="e">
        <f t="shared" si="218"/>
        <v>#DIV/0!</v>
      </c>
      <c r="Q1839" s="28" t="e">
        <f t="shared" si="219"/>
        <v>#DIV/0!</v>
      </c>
    </row>
    <row r="1840" spans="12:17" x14ac:dyDescent="0.2">
      <c r="L1840" s="24">
        <f t="shared" si="214"/>
        <v>1</v>
      </c>
      <c r="M1840" s="23" t="str">
        <f t="shared" si="215"/>
        <v/>
      </c>
      <c r="N1840" s="9" t="str">
        <f t="shared" si="216"/>
        <v/>
      </c>
      <c r="O1840" s="11" t="str">
        <f t="shared" si="217"/>
        <v/>
      </c>
      <c r="P1840" s="28" t="e">
        <f t="shared" si="218"/>
        <v>#DIV/0!</v>
      </c>
      <c r="Q1840" s="28" t="e">
        <f t="shared" si="219"/>
        <v>#DIV/0!</v>
      </c>
    </row>
    <row r="1841" spans="12:17" x14ac:dyDescent="0.2">
      <c r="L1841" s="24">
        <f t="shared" si="214"/>
        <v>1</v>
      </c>
      <c r="M1841" s="23" t="str">
        <f t="shared" si="215"/>
        <v/>
      </c>
      <c r="N1841" s="9" t="str">
        <f t="shared" si="216"/>
        <v/>
      </c>
      <c r="O1841" s="11" t="str">
        <f t="shared" si="217"/>
        <v/>
      </c>
      <c r="P1841" s="28" t="e">
        <f t="shared" si="218"/>
        <v>#DIV/0!</v>
      </c>
      <c r="Q1841" s="28" t="e">
        <f t="shared" si="219"/>
        <v>#DIV/0!</v>
      </c>
    </row>
    <row r="1842" spans="12:17" x14ac:dyDescent="0.2">
      <c r="L1842" s="24">
        <f t="shared" si="214"/>
        <v>1</v>
      </c>
      <c r="M1842" s="23" t="str">
        <f t="shared" si="215"/>
        <v/>
      </c>
      <c r="N1842" s="9" t="str">
        <f t="shared" si="216"/>
        <v/>
      </c>
      <c r="O1842" s="11" t="str">
        <f t="shared" si="217"/>
        <v/>
      </c>
      <c r="P1842" s="28" t="e">
        <f t="shared" si="218"/>
        <v>#DIV/0!</v>
      </c>
      <c r="Q1842" s="28" t="e">
        <f t="shared" si="219"/>
        <v>#DIV/0!</v>
      </c>
    </row>
    <row r="1843" spans="12:17" x14ac:dyDescent="0.2">
      <c r="L1843" s="24">
        <f t="shared" si="214"/>
        <v>1</v>
      </c>
      <c r="M1843" s="23" t="str">
        <f t="shared" si="215"/>
        <v/>
      </c>
      <c r="N1843" s="9" t="str">
        <f t="shared" si="216"/>
        <v/>
      </c>
      <c r="O1843" s="11" t="str">
        <f t="shared" si="217"/>
        <v/>
      </c>
      <c r="P1843" s="28" t="e">
        <f t="shared" si="218"/>
        <v>#DIV/0!</v>
      </c>
      <c r="Q1843" s="28" t="e">
        <f t="shared" si="219"/>
        <v>#DIV/0!</v>
      </c>
    </row>
    <row r="1844" spans="12:17" x14ac:dyDescent="0.2">
      <c r="L1844" s="24">
        <f t="shared" si="214"/>
        <v>1</v>
      </c>
      <c r="M1844" s="23" t="str">
        <f t="shared" si="215"/>
        <v/>
      </c>
      <c r="N1844" s="9" t="str">
        <f t="shared" si="216"/>
        <v/>
      </c>
      <c r="O1844" s="11" t="str">
        <f t="shared" si="217"/>
        <v/>
      </c>
      <c r="P1844" s="28" t="e">
        <f t="shared" si="218"/>
        <v>#DIV/0!</v>
      </c>
      <c r="Q1844" s="28" t="e">
        <f t="shared" si="219"/>
        <v>#DIV/0!</v>
      </c>
    </row>
    <row r="1845" spans="12:17" x14ac:dyDescent="0.2">
      <c r="L1845" s="24">
        <f t="shared" si="214"/>
        <v>1</v>
      </c>
      <c r="M1845" s="23" t="str">
        <f t="shared" si="215"/>
        <v/>
      </c>
      <c r="N1845" s="9" t="str">
        <f t="shared" si="216"/>
        <v/>
      </c>
      <c r="O1845" s="11" t="str">
        <f t="shared" si="217"/>
        <v/>
      </c>
      <c r="P1845" s="28" t="e">
        <f t="shared" si="218"/>
        <v>#DIV/0!</v>
      </c>
      <c r="Q1845" s="28" t="e">
        <f t="shared" si="219"/>
        <v>#DIV/0!</v>
      </c>
    </row>
    <row r="1846" spans="12:17" x14ac:dyDescent="0.2">
      <c r="L1846" s="24">
        <f t="shared" si="214"/>
        <v>1</v>
      </c>
      <c r="M1846" s="23" t="str">
        <f t="shared" si="215"/>
        <v/>
      </c>
      <c r="N1846" s="9" t="str">
        <f t="shared" si="216"/>
        <v/>
      </c>
      <c r="O1846" s="11" t="str">
        <f t="shared" si="217"/>
        <v/>
      </c>
      <c r="P1846" s="28" t="e">
        <f t="shared" si="218"/>
        <v>#DIV/0!</v>
      </c>
      <c r="Q1846" s="28" t="e">
        <f t="shared" si="219"/>
        <v>#DIV/0!</v>
      </c>
    </row>
    <row r="1847" spans="12:17" x14ac:dyDescent="0.2">
      <c r="L1847" s="24">
        <f t="shared" si="214"/>
        <v>1</v>
      </c>
      <c r="M1847" s="23" t="str">
        <f t="shared" si="215"/>
        <v/>
      </c>
      <c r="N1847" s="9" t="str">
        <f t="shared" si="216"/>
        <v/>
      </c>
      <c r="O1847" s="11" t="str">
        <f t="shared" si="217"/>
        <v/>
      </c>
      <c r="P1847" s="28" t="e">
        <f t="shared" si="218"/>
        <v>#DIV/0!</v>
      </c>
      <c r="Q1847" s="28" t="e">
        <f t="shared" si="219"/>
        <v>#DIV/0!</v>
      </c>
    </row>
    <row r="1848" spans="12:17" x14ac:dyDescent="0.2">
      <c r="L1848" s="24">
        <f t="shared" si="214"/>
        <v>1</v>
      </c>
      <c r="M1848" s="23" t="str">
        <f t="shared" si="215"/>
        <v/>
      </c>
      <c r="N1848" s="9" t="str">
        <f t="shared" si="216"/>
        <v/>
      </c>
      <c r="O1848" s="11" t="str">
        <f t="shared" si="217"/>
        <v/>
      </c>
      <c r="P1848" s="28" t="e">
        <f t="shared" si="218"/>
        <v>#DIV/0!</v>
      </c>
      <c r="Q1848" s="28" t="e">
        <f t="shared" si="219"/>
        <v>#DIV/0!</v>
      </c>
    </row>
    <row r="1849" spans="12:17" x14ac:dyDescent="0.2">
      <c r="L1849" s="24">
        <f t="shared" si="214"/>
        <v>1</v>
      </c>
      <c r="M1849" s="23" t="str">
        <f t="shared" si="215"/>
        <v/>
      </c>
      <c r="N1849" s="9" t="str">
        <f t="shared" si="216"/>
        <v/>
      </c>
      <c r="O1849" s="11" t="str">
        <f t="shared" si="217"/>
        <v/>
      </c>
      <c r="P1849" s="28" t="e">
        <f t="shared" si="218"/>
        <v>#DIV/0!</v>
      </c>
      <c r="Q1849" s="28" t="e">
        <f t="shared" si="219"/>
        <v>#DIV/0!</v>
      </c>
    </row>
    <row r="1850" spans="12:17" x14ac:dyDescent="0.2">
      <c r="L1850" s="24">
        <f t="shared" si="214"/>
        <v>1</v>
      </c>
      <c r="M1850" s="23" t="str">
        <f t="shared" si="215"/>
        <v/>
      </c>
      <c r="N1850" s="9" t="str">
        <f t="shared" si="216"/>
        <v/>
      </c>
      <c r="O1850" s="11" t="str">
        <f t="shared" si="217"/>
        <v/>
      </c>
      <c r="P1850" s="28" t="e">
        <f t="shared" si="218"/>
        <v>#DIV/0!</v>
      </c>
      <c r="Q1850" s="28" t="e">
        <f t="shared" si="219"/>
        <v>#DIV/0!</v>
      </c>
    </row>
    <row r="1851" spans="12:17" x14ac:dyDescent="0.2">
      <c r="L1851" s="24">
        <f t="shared" si="214"/>
        <v>1</v>
      </c>
      <c r="M1851" s="23" t="str">
        <f t="shared" si="215"/>
        <v/>
      </c>
      <c r="N1851" s="9" t="str">
        <f t="shared" si="216"/>
        <v/>
      </c>
      <c r="O1851" s="11" t="str">
        <f t="shared" si="217"/>
        <v/>
      </c>
      <c r="P1851" s="28" t="e">
        <f t="shared" si="218"/>
        <v>#DIV/0!</v>
      </c>
      <c r="Q1851" s="28" t="e">
        <f t="shared" si="219"/>
        <v>#DIV/0!</v>
      </c>
    </row>
    <row r="1852" spans="12:17" x14ac:dyDescent="0.2">
      <c r="L1852" s="24">
        <f t="shared" si="214"/>
        <v>1</v>
      </c>
      <c r="M1852" s="23" t="str">
        <f t="shared" si="215"/>
        <v/>
      </c>
      <c r="N1852" s="9" t="str">
        <f t="shared" si="216"/>
        <v/>
      </c>
      <c r="O1852" s="11" t="str">
        <f t="shared" si="217"/>
        <v/>
      </c>
      <c r="P1852" s="28" t="e">
        <f t="shared" si="218"/>
        <v>#DIV/0!</v>
      </c>
      <c r="Q1852" s="28" t="e">
        <f t="shared" si="219"/>
        <v>#DIV/0!</v>
      </c>
    </row>
    <row r="1853" spans="12:17" x14ac:dyDescent="0.2">
      <c r="L1853" s="24">
        <f t="shared" si="214"/>
        <v>1</v>
      </c>
      <c r="M1853" s="23" t="str">
        <f t="shared" si="215"/>
        <v/>
      </c>
      <c r="N1853" s="9" t="str">
        <f t="shared" si="216"/>
        <v/>
      </c>
      <c r="O1853" s="11" t="str">
        <f t="shared" si="217"/>
        <v/>
      </c>
      <c r="P1853" s="28" t="e">
        <f t="shared" si="218"/>
        <v>#DIV/0!</v>
      </c>
      <c r="Q1853" s="28" t="e">
        <f t="shared" si="219"/>
        <v>#DIV/0!</v>
      </c>
    </row>
    <row r="1854" spans="12:17" x14ac:dyDescent="0.2">
      <c r="L1854" s="24">
        <f t="shared" si="214"/>
        <v>1</v>
      </c>
      <c r="M1854" s="23" t="str">
        <f t="shared" si="215"/>
        <v/>
      </c>
      <c r="N1854" s="9" t="str">
        <f t="shared" si="216"/>
        <v/>
      </c>
      <c r="O1854" s="11" t="str">
        <f t="shared" si="217"/>
        <v/>
      </c>
      <c r="P1854" s="28" t="e">
        <f t="shared" si="218"/>
        <v>#DIV/0!</v>
      </c>
      <c r="Q1854" s="28" t="e">
        <f t="shared" si="219"/>
        <v>#DIV/0!</v>
      </c>
    </row>
    <row r="1855" spans="12:17" x14ac:dyDescent="0.2">
      <c r="L1855" s="24">
        <f t="shared" si="214"/>
        <v>1</v>
      </c>
      <c r="M1855" s="23" t="str">
        <f t="shared" si="215"/>
        <v/>
      </c>
      <c r="N1855" s="9" t="str">
        <f t="shared" si="216"/>
        <v/>
      </c>
      <c r="O1855" s="11" t="str">
        <f t="shared" si="217"/>
        <v/>
      </c>
      <c r="P1855" s="28" t="e">
        <f t="shared" si="218"/>
        <v>#DIV/0!</v>
      </c>
      <c r="Q1855" s="28" t="e">
        <f t="shared" si="219"/>
        <v>#DIV/0!</v>
      </c>
    </row>
    <row r="1856" spans="12:17" x14ac:dyDescent="0.2">
      <c r="L1856" s="24">
        <f t="shared" si="214"/>
        <v>1</v>
      </c>
      <c r="M1856" s="23" t="str">
        <f t="shared" si="215"/>
        <v/>
      </c>
      <c r="N1856" s="9" t="str">
        <f t="shared" si="216"/>
        <v/>
      </c>
      <c r="O1856" s="11" t="str">
        <f t="shared" si="217"/>
        <v/>
      </c>
      <c r="P1856" s="28" t="e">
        <f t="shared" si="218"/>
        <v>#DIV/0!</v>
      </c>
      <c r="Q1856" s="28" t="e">
        <f t="shared" si="219"/>
        <v>#DIV/0!</v>
      </c>
    </row>
    <row r="1857" spans="12:17" x14ac:dyDescent="0.2">
      <c r="L1857" s="24">
        <f t="shared" si="214"/>
        <v>1</v>
      </c>
      <c r="M1857" s="23" t="str">
        <f t="shared" si="215"/>
        <v/>
      </c>
      <c r="N1857" s="9" t="str">
        <f t="shared" si="216"/>
        <v/>
      </c>
      <c r="O1857" s="11" t="str">
        <f t="shared" si="217"/>
        <v/>
      </c>
      <c r="P1857" s="28" t="e">
        <f t="shared" si="218"/>
        <v>#DIV/0!</v>
      </c>
      <c r="Q1857" s="28" t="e">
        <f t="shared" si="219"/>
        <v>#DIV/0!</v>
      </c>
    </row>
    <row r="1858" spans="12:17" x14ac:dyDescent="0.2">
      <c r="L1858" s="24">
        <f t="shared" si="214"/>
        <v>1</v>
      </c>
      <c r="M1858" s="23" t="str">
        <f t="shared" si="215"/>
        <v/>
      </c>
      <c r="N1858" s="9" t="str">
        <f t="shared" si="216"/>
        <v/>
      </c>
      <c r="O1858" s="11" t="str">
        <f t="shared" si="217"/>
        <v/>
      </c>
      <c r="P1858" s="28" t="e">
        <f t="shared" si="218"/>
        <v>#DIV/0!</v>
      </c>
      <c r="Q1858" s="28" t="e">
        <f t="shared" si="219"/>
        <v>#DIV/0!</v>
      </c>
    </row>
    <row r="1859" spans="12:17" x14ac:dyDescent="0.2">
      <c r="L1859" s="24">
        <f t="shared" si="214"/>
        <v>1</v>
      </c>
      <c r="M1859" s="23" t="str">
        <f t="shared" si="215"/>
        <v/>
      </c>
      <c r="N1859" s="9" t="str">
        <f t="shared" si="216"/>
        <v/>
      </c>
      <c r="O1859" s="11" t="str">
        <f t="shared" si="217"/>
        <v/>
      </c>
      <c r="P1859" s="28" t="e">
        <f t="shared" si="218"/>
        <v>#DIV/0!</v>
      </c>
      <c r="Q1859" s="28" t="e">
        <f t="shared" si="219"/>
        <v>#DIV/0!</v>
      </c>
    </row>
    <row r="1860" spans="12:17" x14ac:dyDescent="0.2">
      <c r="L1860" s="24">
        <f t="shared" si="214"/>
        <v>1</v>
      </c>
      <c r="M1860" s="23" t="str">
        <f t="shared" si="215"/>
        <v/>
      </c>
      <c r="N1860" s="9" t="str">
        <f t="shared" si="216"/>
        <v/>
      </c>
      <c r="O1860" s="11" t="str">
        <f t="shared" si="217"/>
        <v/>
      </c>
      <c r="P1860" s="28" t="e">
        <f t="shared" si="218"/>
        <v>#DIV/0!</v>
      </c>
      <c r="Q1860" s="28" t="e">
        <f t="shared" si="219"/>
        <v>#DIV/0!</v>
      </c>
    </row>
    <row r="1861" spans="12:17" x14ac:dyDescent="0.2">
      <c r="L1861" s="24">
        <f t="shared" si="214"/>
        <v>1</v>
      </c>
      <c r="M1861" s="23" t="str">
        <f t="shared" si="215"/>
        <v/>
      </c>
      <c r="N1861" s="9" t="str">
        <f t="shared" si="216"/>
        <v/>
      </c>
      <c r="O1861" s="11" t="str">
        <f t="shared" si="217"/>
        <v/>
      </c>
      <c r="P1861" s="28" t="e">
        <f t="shared" si="218"/>
        <v>#DIV/0!</v>
      </c>
      <c r="Q1861" s="28" t="e">
        <f t="shared" si="219"/>
        <v>#DIV/0!</v>
      </c>
    </row>
    <row r="1862" spans="12:17" x14ac:dyDescent="0.2">
      <c r="L1862" s="24">
        <f t="shared" si="214"/>
        <v>1</v>
      </c>
      <c r="M1862" s="23" t="str">
        <f t="shared" si="215"/>
        <v/>
      </c>
      <c r="N1862" s="9" t="str">
        <f t="shared" si="216"/>
        <v/>
      </c>
      <c r="O1862" s="11" t="str">
        <f t="shared" si="217"/>
        <v/>
      </c>
      <c r="P1862" s="28" t="e">
        <f t="shared" si="218"/>
        <v>#DIV/0!</v>
      </c>
      <c r="Q1862" s="28" t="e">
        <f t="shared" si="219"/>
        <v>#DIV/0!</v>
      </c>
    </row>
    <row r="1863" spans="12:17" x14ac:dyDescent="0.2">
      <c r="L1863" s="24">
        <f t="shared" si="214"/>
        <v>1</v>
      </c>
      <c r="M1863" s="23" t="str">
        <f t="shared" si="215"/>
        <v/>
      </c>
      <c r="N1863" s="9" t="str">
        <f t="shared" si="216"/>
        <v/>
      </c>
      <c r="O1863" s="11" t="str">
        <f t="shared" si="217"/>
        <v/>
      </c>
      <c r="P1863" s="28" t="e">
        <f t="shared" si="218"/>
        <v>#DIV/0!</v>
      </c>
      <c r="Q1863" s="28" t="e">
        <f t="shared" si="219"/>
        <v>#DIV/0!</v>
      </c>
    </row>
    <row r="1864" spans="12:17" x14ac:dyDescent="0.2">
      <c r="L1864" s="24">
        <f t="shared" si="214"/>
        <v>1</v>
      </c>
      <c r="M1864" s="23" t="str">
        <f t="shared" si="215"/>
        <v/>
      </c>
      <c r="N1864" s="9" t="str">
        <f t="shared" si="216"/>
        <v/>
      </c>
      <c r="O1864" s="11" t="str">
        <f t="shared" si="217"/>
        <v/>
      </c>
      <c r="P1864" s="28" t="e">
        <f t="shared" si="218"/>
        <v>#DIV/0!</v>
      </c>
      <c r="Q1864" s="28" t="e">
        <f t="shared" si="219"/>
        <v>#DIV/0!</v>
      </c>
    </row>
    <row r="1865" spans="12:17" x14ac:dyDescent="0.2">
      <c r="L1865" s="24">
        <f t="shared" si="214"/>
        <v>1</v>
      </c>
      <c r="M1865" s="23" t="str">
        <f t="shared" si="215"/>
        <v/>
      </c>
      <c r="N1865" s="9" t="str">
        <f t="shared" si="216"/>
        <v/>
      </c>
      <c r="O1865" s="11" t="str">
        <f t="shared" si="217"/>
        <v/>
      </c>
      <c r="P1865" s="28" t="e">
        <f t="shared" si="218"/>
        <v>#DIV/0!</v>
      </c>
      <c r="Q1865" s="28" t="e">
        <f t="shared" si="219"/>
        <v>#DIV/0!</v>
      </c>
    </row>
    <row r="1866" spans="12:17" x14ac:dyDescent="0.2">
      <c r="L1866" s="24">
        <f t="shared" si="214"/>
        <v>1</v>
      </c>
      <c r="M1866" s="23" t="str">
        <f t="shared" si="215"/>
        <v/>
      </c>
      <c r="N1866" s="9" t="str">
        <f t="shared" si="216"/>
        <v/>
      </c>
      <c r="O1866" s="11" t="str">
        <f t="shared" si="217"/>
        <v/>
      </c>
      <c r="P1866" s="28" t="e">
        <f t="shared" si="218"/>
        <v>#DIV/0!</v>
      </c>
      <c r="Q1866" s="28" t="e">
        <f t="shared" si="219"/>
        <v>#DIV/0!</v>
      </c>
    </row>
    <row r="1867" spans="12:17" x14ac:dyDescent="0.2">
      <c r="L1867" s="24">
        <f t="shared" si="214"/>
        <v>1</v>
      </c>
      <c r="M1867" s="23" t="str">
        <f t="shared" si="215"/>
        <v/>
      </c>
      <c r="N1867" s="9" t="str">
        <f t="shared" si="216"/>
        <v/>
      </c>
      <c r="O1867" s="11" t="str">
        <f t="shared" si="217"/>
        <v/>
      </c>
      <c r="P1867" s="28" t="e">
        <f t="shared" si="218"/>
        <v>#DIV/0!</v>
      </c>
      <c r="Q1867" s="28" t="e">
        <f t="shared" si="219"/>
        <v>#DIV/0!</v>
      </c>
    </row>
    <row r="1868" spans="12:17" x14ac:dyDescent="0.2">
      <c r="L1868" s="24">
        <f t="shared" si="214"/>
        <v>1</v>
      </c>
      <c r="M1868" s="23" t="str">
        <f t="shared" si="215"/>
        <v/>
      </c>
      <c r="N1868" s="9" t="str">
        <f t="shared" si="216"/>
        <v/>
      </c>
      <c r="O1868" s="11" t="str">
        <f t="shared" si="217"/>
        <v/>
      </c>
      <c r="P1868" s="28" t="e">
        <f t="shared" si="218"/>
        <v>#DIV/0!</v>
      </c>
      <c r="Q1868" s="28" t="e">
        <f t="shared" si="219"/>
        <v>#DIV/0!</v>
      </c>
    </row>
    <row r="1869" spans="12:17" x14ac:dyDescent="0.2">
      <c r="L1869" s="24">
        <f t="shared" si="214"/>
        <v>1</v>
      </c>
      <c r="M1869" s="23" t="str">
        <f t="shared" si="215"/>
        <v/>
      </c>
      <c r="N1869" s="9" t="str">
        <f t="shared" si="216"/>
        <v/>
      </c>
      <c r="O1869" s="11" t="str">
        <f t="shared" si="217"/>
        <v/>
      </c>
      <c r="P1869" s="28" t="e">
        <f t="shared" si="218"/>
        <v>#DIV/0!</v>
      </c>
      <c r="Q1869" s="28" t="e">
        <f t="shared" si="219"/>
        <v>#DIV/0!</v>
      </c>
    </row>
    <row r="1870" spans="12:17" x14ac:dyDescent="0.2">
      <c r="L1870" s="24">
        <f t="shared" si="214"/>
        <v>1</v>
      </c>
      <c r="M1870" s="23" t="str">
        <f t="shared" si="215"/>
        <v/>
      </c>
      <c r="N1870" s="9" t="str">
        <f t="shared" si="216"/>
        <v/>
      </c>
      <c r="O1870" s="11" t="str">
        <f t="shared" si="217"/>
        <v/>
      </c>
      <c r="P1870" s="28" t="e">
        <f t="shared" si="218"/>
        <v>#DIV/0!</v>
      </c>
      <c r="Q1870" s="28" t="e">
        <f t="shared" si="219"/>
        <v>#DIV/0!</v>
      </c>
    </row>
    <row r="1871" spans="12:17" x14ac:dyDescent="0.2">
      <c r="L1871" s="24">
        <f t="shared" si="214"/>
        <v>1</v>
      </c>
      <c r="M1871" s="23" t="str">
        <f t="shared" si="215"/>
        <v/>
      </c>
      <c r="N1871" s="9" t="str">
        <f t="shared" si="216"/>
        <v/>
      </c>
      <c r="O1871" s="11" t="str">
        <f t="shared" si="217"/>
        <v/>
      </c>
      <c r="P1871" s="28" t="e">
        <f t="shared" si="218"/>
        <v>#DIV/0!</v>
      </c>
      <c r="Q1871" s="28" t="e">
        <f t="shared" si="219"/>
        <v>#DIV/0!</v>
      </c>
    </row>
    <row r="1872" spans="12:17" x14ac:dyDescent="0.2">
      <c r="L1872" s="24">
        <f t="shared" si="214"/>
        <v>1</v>
      </c>
      <c r="M1872" s="23" t="str">
        <f t="shared" si="215"/>
        <v/>
      </c>
      <c r="N1872" s="9" t="str">
        <f t="shared" si="216"/>
        <v/>
      </c>
      <c r="O1872" s="11" t="str">
        <f t="shared" si="217"/>
        <v/>
      </c>
      <c r="P1872" s="28" t="e">
        <f t="shared" si="218"/>
        <v>#DIV/0!</v>
      </c>
      <c r="Q1872" s="28" t="e">
        <f t="shared" si="219"/>
        <v>#DIV/0!</v>
      </c>
    </row>
    <row r="1873" spans="12:17" x14ac:dyDescent="0.2">
      <c r="L1873" s="24">
        <f t="shared" si="214"/>
        <v>1</v>
      </c>
      <c r="M1873" s="23" t="str">
        <f t="shared" si="215"/>
        <v/>
      </c>
      <c r="N1873" s="9" t="str">
        <f t="shared" si="216"/>
        <v/>
      </c>
      <c r="O1873" s="11" t="str">
        <f t="shared" si="217"/>
        <v/>
      </c>
      <c r="P1873" s="28" t="e">
        <f t="shared" si="218"/>
        <v>#DIV/0!</v>
      </c>
      <c r="Q1873" s="28" t="e">
        <f t="shared" si="219"/>
        <v>#DIV/0!</v>
      </c>
    </row>
    <row r="1874" spans="12:17" x14ac:dyDescent="0.2">
      <c r="L1874" s="24">
        <f t="shared" si="214"/>
        <v>1</v>
      </c>
      <c r="M1874" s="23" t="str">
        <f t="shared" si="215"/>
        <v/>
      </c>
      <c r="N1874" s="9" t="str">
        <f t="shared" si="216"/>
        <v/>
      </c>
      <c r="O1874" s="11" t="str">
        <f t="shared" si="217"/>
        <v/>
      </c>
      <c r="P1874" s="28" t="e">
        <f t="shared" si="218"/>
        <v>#DIV/0!</v>
      </c>
      <c r="Q1874" s="28" t="e">
        <f t="shared" si="219"/>
        <v>#DIV/0!</v>
      </c>
    </row>
    <row r="1875" spans="12:17" x14ac:dyDescent="0.2">
      <c r="L1875" s="24">
        <f t="shared" si="214"/>
        <v>1</v>
      </c>
      <c r="M1875" s="23" t="str">
        <f t="shared" si="215"/>
        <v/>
      </c>
      <c r="N1875" s="9" t="str">
        <f t="shared" si="216"/>
        <v/>
      </c>
      <c r="O1875" s="11" t="str">
        <f t="shared" si="217"/>
        <v/>
      </c>
      <c r="P1875" s="28" t="e">
        <f t="shared" si="218"/>
        <v>#DIV/0!</v>
      </c>
      <c r="Q1875" s="28" t="e">
        <f t="shared" si="219"/>
        <v>#DIV/0!</v>
      </c>
    </row>
    <row r="1876" spans="12:17" x14ac:dyDescent="0.2">
      <c r="L1876" s="24">
        <f t="shared" si="214"/>
        <v>1</v>
      </c>
      <c r="M1876" s="23" t="str">
        <f t="shared" si="215"/>
        <v/>
      </c>
      <c r="N1876" s="9" t="str">
        <f t="shared" si="216"/>
        <v/>
      </c>
      <c r="O1876" s="11" t="str">
        <f t="shared" si="217"/>
        <v/>
      </c>
      <c r="P1876" s="28" t="e">
        <f t="shared" si="218"/>
        <v>#DIV/0!</v>
      </c>
      <c r="Q1876" s="28" t="e">
        <f t="shared" si="219"/>
        <v>#DIV/0!</v>
      </c>
    </row>
    <row r="1877" spans="12:17" x14ac:dyDescent="0.2">
      <c r="L1877" s="24">
        <f t="shared" si="214"/>
        <v>1</v>
      </c>
      <c r="M1877" s="23" t="str">
        <f t="shared" si="215"/>
        <v/>
      </c>
      <c r="N1877" s="9" t="str">
        <f t="shared" si="216"/>
        <v/>
      </c>
      <c r="O1877" s="11" t="str">
        <f t="shared" si="217"/>
        <v/>
      </c>
      <c r="P1877" s="28" t="e">
        <f t="shared" si="218"/>
        <v>#DIV/0!</v>
      </c>
      <c r="Q1877" s="28" t="e">
        <f t="shared" si="219"/>
        <v>#DIV/0!</v>
      </c>
    </row>
    <row r="1878" spans="12:17" x14ac:dyDescent="0.2">
      <c r="L1878" s="24">
        <f t="shared" si="214"/>
        <v>1</v>
      </c>
      <c r="M1878" s="23" t="str">
        <f t="shared" si="215"/>
        <v/>
      </c>
      <c r="N1878" s="9" t="str">
        <f t="shared" si="216"/>
        <v/>
      </c>
      <c r="O1878" s="11" t="str">
        <f t="shared" si="217"/>
        <v/>
      </c>
      <c r="P1878" s="28" t="e">
        <f t="shared" si="218"/>
        <v>#DIV/0!</v>
      </c>
      <c r="Q1878" s="28" t="e">
        <f t="shared" si="219"/>
        <v>#DIV/0!</v>
      </c>
    </row>
    <row r="1879" spans="12:17" x14ac:dyDescent="0.2">
      <c r="L1879" s="24">
        <f t="shared" si="214"/>
        <v>1</v>
      </c>
      <c r="M1879" s="23" t="str">
        <f t="shared" si="215"/>
        <v/>
      </c>
      <c r="N1879" s="9" t="str">
        <f t="shared" si="216"/>
        <v/>
      </c>
      <c r="O1879" s="11" t="str">
        <f t="shared" si="217"/>
        <v/>
      </c>
      <c r="P1879" s="28" t="e">
        <f t="shared" si="218"/>
        <v>#DIV/0!</v>
      </c>
      <c r="Q1879" s="28" t="e">
        <f t="shared" si="219"/>
        <v>#DIV/0!</v>
      </c>
    </row>
    <row r="1880" spans="12:17" x14ac:dyDescent="0.2">
      <c r="L1880" s="24">
        <f t="shared" si="214"/>
        <v>1</v>
      </c>
      <c r="M1880" s="23" t="str">
        <f t="shared" si="215"/>
        <v/>
      </c>
      <c r="N1880" s="9" t="str">
        <f t="shared" si="216"/>
        <v/>
      </c>
      <c r="O1880" s="11" t="str">
        <f t="shared" si="217"/>
        <v/>
      </c>
      <c r="P1880" s="28" t="e">
        <f t="shared" si="218"/>
        <v>#DIV/0!</v>
      </c>
      <c r="Q1880" s="28" t="e">
        <f t="shared" si="219"/>
        <v>#DIV/0!</v>
      </c>
    </row>
    <row r="1881" spans="12:17" x14ac:dyDescent="0.2">
      <c r="L1881" s="24">
        <f t="shared" ref="L1881:L1944" si="220">IF(OR(K1881="NONE",K1881="SED"),0,IF(K1881="MIS","",1))</f>
        <v>1</v>
      </c>
      <c r="M1881" s="23" t="str">
        <f t="shared" ref="M1881:M1944" si="221">IF(OR(K1881="SA", K1881="PBUR", K1881= "BUR"), 1, "")</f>
        <v/>
      </c>
      <c r="N1881" s="9" t="str">
        <f t="shared" ref="N1881:N1944" si="222">IF(M1881&lt;&gt;1,"",IF(M1882&lt;&gt;1,1,IF(I1881=I1882,"",1)))</f>
        <v/>
      </c>
      <c r="O1881" s="11" t="str">
        <f t="shared" ref="O1881:O1944" si="223">IF(N1881=1, (N1881/F1881), "")</f>
        <v/>
      </c>
      <c r="P1881" s="28" t="e">
        <f t="shared" ref="P1881:P1944" si="224">(1/H1881)</f>
        <v>#DIV/0!</v>
      </c>
      <c r="Q1881" s="28" t="e">
        <f t="shared" ref="Q1881:Q1944" si="225">(1/F1881)</f>
        <v>#DIV/0!</v>
      </c>
    </row>
    <row r="1882" spans="12:17" x14ac:dyDescent="0.2">
      <c r="L1882" s="24">
        <f t="shared" si="220"/>
        <v>1</v>
      </c>
      <c r="M1882" s="23" t="str">
        <f t="shared" si="221"/>
        <v/>
      </c>
      <c r="N1882" s="9" t="str">
        <f t="shared" si="222"/>
        <v/>
      </c>
      <c r="O1882" s="11" t="str">
        <f t="shared" si="223"/>
        <v/>
      </c>
      <c r="P1882" s="28" t="e">
        <f t="shared" si="224"/>
        <v>#DIV/0!</v>
      </c>
      <c r="Q1882" s="28" t="e">
        <f t="shared" si="225"/>
        <v>#DIV/0!</v>
      </c>
    </row>
    <row r="1883" spans="12:17" x14ac:dyDescent="0.2">
      <c r="L1883" s="24">
        <f t="shared" si="220"/>
        <v>1</v>
      </c>
      <c r="M1883" s="23" t="str">
        <f t="shared" si="221"/>
        <v/>
      </c>
      <c r="N1883" s="9" t="str">
        <f t="shared" si="222"/>
        <v/>
      </c>
      <c r="O1883" s="11" t="str">
        <f t="shared" si="223"/>
        <v/>
      </c>
      <c r="P1883" s="28" t="e">
        <f t="shared" si="224"/>
        <v>#DIV/0!</v>
      </c>
      <c r="Q1883" s="28" t="e">
        <f t="shared" si="225"/>
        <v>#DIV/0!</v>
      </c>
    </row>
    <row r="1884" spans="12:17" x14ac:dyDescent="0.2">
      <c r="L1884" s="24">
        <f t="shared" si="220"/>
        <v>1</v>
      </c>
      <c r="M1884" s="23" t="str">
        <f t="shared" si="221"/>
        <v/>
      </c>
      <c r="N1884" s="9" t="str">
        <f t="shared" si="222"/>
        <v/>
      </c>
      <c r="O1884" s="11" t="str">
        <f t="shared" si="223"/>
        <v/>
      </c>
      <c r="P1884" s="28" t="e">
        <f t="shared" si="224"/>
        <v>#DIV/0!</v>
      </c>
      <c r="Q1884" s="28" t="e">
        <f t="shared" si="225"/>
        <v>#DIV/0!</v>
      </c>
    </row>
    <row r="1885" spans="12:17" x14ac:dyDescent="0.2">
      <c r="L1885" s="24">
        <f t="shared" si="220"/>
        <v>1</v>
      </c>
      <c r="M1885" s="23" t="str">
        <f t="shared" si="221"/>
        <v/>
      </c>
      <c r="N1885" s="9" t="str">
        <f t="shared" si="222"/>
        <v/>
      </c>
      <c r="O1885" s="11" t="str">
        <f t="shared" si="223"/>
        <v/>
      </c>
      <c r="P1885" s="28" t="e">
        <f t="shared" si="224"/>
        <v>#DIV/0!</v>
      </c>
      <c r="Q1885" s="28" t="e">
        <f t="shared" si="225"/>
        <v>#DIV/0!</v>
      </c>
    </row>
    <row r="1886" spans="12:17" x14ac:dyDescent="0.2">
      <c r="L1886" s="24">
        <f t="shared" si="220"/>
        <v>1</v>
      </c>
      <c r="M1886" s="23" t="str">
        <f t="shared" si="221"/>
        <v/>
      </c>
      <c r="N1886" s="9" t="str">
        <f t="shared" si="222"/>
        <v/>
      </c>
      <c r="O1886" s="11" t="str">
        <f t="shared" si="223"/>
        <v/>
      </c>
      <c r="P1886" s="28" t="e">
        <f t="shared" si="224"/>
        <v>#DIV/0!</v>
      </c>
      <c r="Q1886" s="28" t="e">
        <f t="shared" si="225"/>
        <v>#DIV/0!</v>
      </c>
    </row>
    <row r="1887" spans="12:17" x14ac:dyDescent="0.2">
      <c r="L1887" s="24">
        <f t="shared" si="220"/>
        <v>1</v>
      </c>
      <c r="M1887" s="23" t="str">
        <f t="shared" si="221"/>
        <v/>
      </c>
      <c r="N1887" s="9" t="str">
        <f t="shared" si="222"/>
        <v/>
      </c>
      <c r="O1887" s="11" t="str">
        <f t="shared" si="223"/>
        <v/>
      </c>
      <c r="P1887" s="28" t="e">
        <f t="shared" si="224"/>
        <v>#DIV/0!</v>
      </c>
      <c r="Q1887" s="28" t="e">
        <f t="shared" si="225"/>
        <v>#DIV/0!</v>
      </c>
    </row>
    <row r="1888" spans="12:17" x14ac:dyDescent="0.2">
      <c r="L1888" s="24">
        <f t="shared" si="220"/>
        <v>1</v>
      </c>
      <c r="M1888" s="23" t="str">
        <f t="shared" si="221"/>
        <v/>
      </c>
      <c r="N1888" s="9" t="str">
        <f t="shared" si="222"/>
        <v/>
      </c>
      <c r="O1888" s="11" t="str">
        <f t="shared" si="223"/>
        <v/>
      </c>
      <c r="P1888" s="28" t="e">
        <f t="shared" si="224"/>
        <v>#DIV/0!</v>
      </c>
      <c r="Q1888" s="28" t="e">
        <f t="shared" si="225"/>
        <v>#DIV/0!</v>
      </c>
    </row>
    <row r="1889" spans="12:17" x14ac:dyDescent="0.2">
      <c r="L1889" s="24">
        <f t="shared" si="220"/>
        <v>1</v>
      </c>
      <c r="M1889" s="23" t="str">
        <f t="shared" si="221"/>
        <v/>
      </c>
      <c r="N1889" s="9" t="str">
        <f t="shared" si="222"/>
        <v/>
      </c>
      <c r="O1889" s="11" t="str">
        <f t="shared" si="223"/>
        <v/>
      </c>
      <c r="P1889" s="28" t="e">
        <f t="shared" si="224"/>
        <v>#DIV/0!</v>
      </c>
      <c r="Q1889" s="28" t="e">
        <f t="shared" si="225"/>
        <v>#DIV/0!</v>
      </c>
    </row>
    <row r="1890" spans="12:17" x14ac:dyDescent="0.2">
      <c r="L1890" s="24">
        <f t="shared" si="220"/>
        <v>1</v>
      </c>
      <c r="M1890" s="23" t="str">
        <f t="shared" si="221"/>
        <v/>
      </c>
      <c r="N1890" s="9" t="str">
        <f t="shared" si="222"/>
        <v/>
      </c>
      <c r="O1890" s="11" t="str">
        <f t="shared" si="223"/>
        <v/>
      </c>
      <c r="P1890" s="28" t="e">
        <f t="shared" si="224"/>
        <v>#DIV/0!</v>
      </c>
      <c r="Q1890" s="28" t="e">
        <f t="shared" si="225"/>
        <v>#DIV/0!</v>
      </c>
    </row>
    <row r="1891" spans="12:17" x14ac:dyDescent="0.2">
      <c r="L1891" s="24">
        <f t="shared" si="220"/>
        <v>1</v>
      </c>
      <c r="M1891" s="23" t="str">
        <f t="shared" si="221"/>
        <v/>
      </c>
      <c r="N1891" s="9" t="str">
        <f t="shared" si="222"/>
        <v/>
      </c>
      <c r="O1891" s="11" t="str">
        <f t="shared" si="223"/>
        <v/>
      </c>
      <c r="P1891" s="28" t="e">
        <f t="shared" si="224"/>
        <v>#DIV/0!</v>
      </c>
      <c r="Q1891" s="28" t="e">
        <f t="shared" si="225"/>
        <v>#DIV/0!</v>
      </c>
    </row>
    <row r="1892" spans="12:17" x14ac:dyDescent="0.2">
      <c r="L1892" s="24">
        <f t="shared" si="220"/>
        <v>1</v>
      </c>
      <c r="M1892" s="23" t="str">
        <f t="shared" si="221"/>
        <v/>
      </c>
      <c r="N1892" s="9" t="str">
        <f t="shared" si="222"/>
        <v/>
      </c>
      <c r="O1892" s="11" t="str">
        <f t="shared" si="223"/>
        <v/>
      </c>
      <c r="P1892" s="28" t="e">
        <f t="shared" si="224"/>
        <v>#DIV/0!</v>
      </c>
      <c r="Q1892" s="28" t="e">
        <f t="shared" si="225"/>
        <v>#DIV/0!</v>
      </c>
    </row>
    <row r="1893" spans="12:17" x14ac:dyDescent="0.2">
      <c r="L1893" s="24">
        <f t="shared" si="220"/>
        <v>1</v>
      </c>
      <c r="M1893" s="23" t="str">
        <f t="shared" si="221"/>
        <v/>
      </c>
      <c r="N1893" s="9" t="str">
        <f t="shared" si="222"/>
        <v/>
      </c>
      <c r="O1893" s="11" t="str">
        <f t="shared" si="223"/>
        <v/>
      </c>
      <c r="P1893" s="28" t="e">
        <f t="shared" si="224"/>
        <v>#DIV/0!</v>
      </c>
      <c r="Q1893" s="28" t="e">
        <f t="shared" si="225"/>
        <v>#DIV/0!</v>
      </c>
    </row>
    <row r="1894" spans="12:17" x14ac:dyDescent="0.2">
      <c r="L1894" s="24">
        <f t="shared" si="220"/>
        <v>1</v>
      </c>
      <c r="M1894" s="23" t="str">
        <f t="shared" si="221"/>
        <v/>
      </c>
      <c r="N1894" s="9" t="str">
        <f t="shared" si="222"/>
        <v/>
      </c>
      <c r="O1894" s="11" t="str">
        <f t="shared" si="223"/>
        <v/>
      </c>
      <c r="P1894" s="28" t="e">
        <f t="shared" si="224"/>
        <v>#DIV/0!</v>
      </c>
      <c r="Q1894" s="28" t="e">
        <f t="shared" si="225"/>
        <v>#DIV/0!</v>
      </c>
    </row>
    <row r="1895" spans="12:17" x14ac:dyDescent="0.2">
      <c r="L1895" s="24">
        <f t="shared" si="220"/>
        <v>1</v>
      </c>
      <c r="M1895" s="23" t="str">
        <f t="shared" si="221"/>
        <v/>
      </c>
      <c r="N1895" s="9" t="str">
        <f t="shared" si="222"/>
        <v/>
      </c>
      <c r="O1895" s="11" t="str">
        <f t="shared" si="223"/>
        <v/>
      </c>
      <c r="P1895" s="28" t="e">
        <f t="shared" si="224"/>
        <v>#DIV/0!</v>
      </c>
      <c r="Q1895" s="28" t="e">
        <f t="shared" si="225"/>
        <v>#DIV/0!</v>
      </c>
    </row>
    <row r="1896" spans="12:17" x14ac:dyDescent="0.2">
      <c r="L1896" s="24">
        <f t="shared" si="220"/>
        <v>1</v>
      </c>
      <c r="M1896" s="23" t="str">
        <f t="shared" si="221"/>
        <v/>
      </c>
      <c r="N1896" s="9" t="str">
        <f t="shared" si="222"/>
        <v/>
      </c>
      <c r="O1896" s="11" t="str">
        <f t="shared" si="223"/>
        <v/>
      </c>
      <c r="P1896" s="28" t="e">
        <f t="shared" si="224"/>
        <v>#DIV/0!</v>
      </c>
      <c r="Q1896" s="28" t="e">
        <f t="shared" si="225"/>
        <v>#DIV/0!</v>
      </c>
    </row>
    <row r="1897" spans="12:17" x14ac:dyDescent="0.2">
      <c r="L1897" s="24">
        <f t="shared" si="220"/>
        <v>1</v>
      </c>
      <c r="M1897" s="23" t="str">
        <f t="shared" si="221"/>
        <v/>
      </c>
      <c r="N1897" s="9" t="str">
        <f t="shared" si="222"/>
        <v/>
      </c>
      <c r="O1897" s="11" t="str">
        <f t="shared" si="223"/>
        <v/>
      </c>
      <c r="P1897" s="28" t="e">
        <f t="shared" si="224"/>
        <v>#DIV/0!</v>
      </c>
      <c r="Q1897" s="28" t="e">
        <f t="shared" si="225"/>
        <v>#DIV/0!</v>
      </c>
    </row>
    <row r="1898" spans="12:17" x14ac:dyDescent="0.2">
      <c r="L1898" s="24">
        <f t="shared" si="220"/>
        <v>1</v>
      </c>
      <c r="M1898" s="23" t="str">
        <f t="shared" si="221"/>
        <v/>
      </c>
      <c r="N1898" s="9" t="str">
        <f t="shared" si="222"/>
        <v/>
      </c>
      <c r="O1898" s="11" t="str">
        <f t="shared" si="223"/>
        <v/>
      </c>
      <c r="P1898" s="28" t="e">
        <f t="shared" si="224"/>
        <v>#DIV/0!</v>
      </c>
      <c r="Q1898" s="28" t="e">
        <f t="shared" si="225"/>
        <v>#DIV/0!</v>
      </c>
    </row>
    <row r="1899" spans="12:17" x14ac:dyDescent="0.2">
      <c r="L1899" s="24">
        <f t="shared" si="220"/>
        <v>1</v>
      </c>
      <c r="M1899" s="23" t="str">
        <f t="shared" si="221"/>
        <v/>
      </c>
      <c r="N1899" s="9" t="str">
        <f t="shared" si="222"/>
        <v/>
      </c>
      <c r="O1899" s="11" t="str">
        <f t="shared" si="223"/>
        <v/>
      </c>
      <c r="P1899" s="28" t="e">
        <f t="shared" si="224"/>
        <v>#DIV/0!</v>
      </c>
      <c r="Q1899" s="28" t="e">
        <f t="shared" si="225"/>
        <v>#DIV/0!</v>
      </c>
    </row>
    <row r="1900" spans="12:17" x14ac:dyDescent="0.2">
      <c r="L1900" s="24">
        <f t="shared" si="220"/>
        <v>1</v>
      </c>
      <c r="M1900" s="23" t="str">
        <f t="shared" si="221"/>
        <v/>
      </c>
      <c r="N1900" s="9" t="str">
        <f t="shared" si="222"/>
        <v/>
      </c>
      <c r="O1900" s="11" t="str">
        <f t="shared" si="223"/>
        <v/>
      </c>
      <c r="P1900" s="28" t="e">
        <f t="shared" si="224"/>
        <v>#DIV/0!</v>
      </c>
      <c r="Q1900" s="28" t="e">
        <f t="shared" si="225"/>
        <v>#DIV/0!</v>
      </c>
    </row>
    <row r="1901" spans="12:17" x14ac:dyDescent="0.2">
      <c r="L1901" s="24">
        <f t="shared" si="220"/>
        <v>1</v>
      </c>
      <c r="M1901" s="23" t="str">
        <f t="shared" si="221"/>
        <v/>
      </c>
      <c r="N1901" s="9" t="str">
        <f t="shared" si="222"/>
        <v/>
      </c>
      <c r="O1901" s="11" t="str">
        <f t="shared" si="223"/>
        <v/>
      </c>
      <c r="P1901" s="28" t="e">
        <f t="shared" si="224"/>
        <v>#DIV/0!</v>
      </c>
      <c r="Q1901" s="28" t="e">
        <f t="shared" si="225"/>
        <v>#DIV/0!</v>
      </c>
    </row>
    <row r="1902" spans="12:17" x14ac:dyDescent="0.2">
      <c r="L1902" s="24">
        <f t="shared" si="220"/>
        <v>1</v>
      </c>
      <c r="M1902" s="23" t="str">
        <f t="shared" si="221"/>
        <v/>
      </c>
      <c r="N1902" s="9" t="str">
        <f t="shared" si="222"/>
        <v/>
      </c>
      <c r="O1902" s="11" t="str">
        <f t="shared" si="223"/>
        <v/>
      </c>
      <c r="P1902" s="28" t="e">
        <f t="shared" si="224"/>
        <v>#DIV/0!</v>
      </c>
      <c r="Q1902" s="28" t="e">
        <f t="shared" si="225"/>
        <v>#DIV/0!</v>
      </c>
    </row>
    <row r="1903" spans="12:17" x14ac:dyDescent="0.2">
      <c r="L1903" s="24">
        <f t="shared" si="220"/>
        <v>1</v>
      </c>
      <c r="M1903" s="23" t="str">
        <f t="shared" si="221"/>
        <v/>
      </c>
      <c r="N1903" s="9" t="str">
        <f t="shared" si="222"/>
        <v/>
      </c>
      <c r="O1903" s="11" t="str">
        <f t="shared" si="223"/>
        <v/>
      </c>
      <c r="P1903" s="28" t="e">
        <f t="shared" si="224"/>
        <v>#DIV/0!</v>
      </c>
      <c r="Q1903" s="28" t="e">
        <f t="shared" si="225"/>
        <v>#DIV/0!</v>
      </c>
    </row>
    <row r="1904" spans="12:17" x14ac:dyDescent="0.2">
      <c r="L1904" s="24">
        <f t="shared" si="220"/>
        <v>1</v>
      </c>
      <c r="M1904" s="23" t="str">
        <f t="shared" si="221"/>
        <v/>
      </c>
      <c r="N1904" s="9" t="str">
        <f t="shared" si="222"/>
        <v/>
      </c>
      <c r="O1904" s="11" t="str">
        <f t="shared" si="223"/>
        <v/>
      </c>
      <c r="P1904" s="28" t="e">
        <f t="shared" si="224"/>
        <v>#DIV/0!</v>
      </c>
      <c r="Q1904" s="28" t="e">
        <f t="shared" si="225"/>
        <v>#DIV/0!</v>
      </c>
    </row>
    <row r="1905" spans="12:17" x14ac:dyDescent="0.2">
      <c r="L1905" s="24">
        <f t="shared" si="220"/>
        <v>1</v>
      </c>
      <c r="M1905" s="23" t="str">
        <f t="shared" si="221"/>
        <v/>
      </c>
      <c r="N1905" s="9" t="str">
        <f t="shared" si="222"/>
        <v/>
      </c>
      <c r="O1905" s="11" t="str">
        <f t="shared" si="223"/>
        <v/>
      </c>
      <c r="P1905" s="28" t="e">
        <f t="shared" si="224"/>
        <v>#DIV/0!</v>
      </c>
      <c r="Q1905" s="28" t="e">
        <f t="shared" si="225"/>
        <v>#DIV/0!</v>
      </c>
    </row>
    <row r="1906" spans="12:17" x14ac:dyDescent="0.2">
      <c r="L1906" s="24">
        <f t="shared" si="220"/>
        <v>1</v>
      </c>
      <c r="M1906" s="23" t="str">
        <f t="shared" si="221"/>
        <v/>
      </c>
      <c r="N1906" s="9" t="str">
        <f t="shared" si="222"/>
        <v/>
      </c>
      <c r="O1906" s="11" t="str">
        <f t="shared" si="223"/>
        <v/>
      </c>
      <c r="P1906" s="28" t="e">
        <f t="shared" si="224"/>
        <v>#DIV/0!</v>
      </c>
      <c r="Q1906" s="28" t="e">
        <f t="shared" si="225"/>
        <v>#DIV/0!</v>
      </c>
    </row>
    <row r="1907" spans="12:17" x14ac:dyDescent="0.2">
      <c r="L1907" s="24">
        <f t="shared" si="220"/>
        <v>1</v>
      </c>
      <c r="M1907" s="23" t="str">
        <f t="shared" si="221"/>
        <v/>
      </c>
      <c r="N1907" s="9" t="str">
        <f t="shared" si="222"/>
        <v/>
      </c>
      <c r="O1907" s="11" t="str">
        <f t="shared" si="223"/>
        <v/>
      </c>
      <c r="P1907" s="28" t="e">
        <f t="shared" si="224"/>
        <v>#DIV/0!</v>
      </c>
      <c r="Q1907" s="28" t="e">
        <f t="shared" si="225"/>
        <v>#DIV/0!</v>
      </c>
    </row>
    <row r="1908" spans="12:17" x14ac:dyDescent="0.2">
      <c r="L1908" s="24">
        <f t="shared" si="220"/>
        <v>1</v>
      </c>
      <c r="M1908" s="23" t="str">
        <f t="shared" si="221"/>
        <v/>
      </c>
      <c r="N1908" s="9" t="str">
        <f t="shared" si="222"/>
        <v/>
      </c>
      <c r="O1908" s="11" t="str">
        <f t="shared" si="223"/>
        <v/>
      </c>
      <c r="P1908" s="28" t="e">
        <f t="shared" si="224"/>
        <v>#DIV/0!</v>
      </c>
      <c r="Q1908" s="28" t="e">
        <f t="shared" si="225"/>
        <v>#DIV/0!</v>
      </c>
    </row>
    <row r="1909" spans="12:17" x14ac:dyDescent="0.2">
      <c r="L1909" s="24">
        <f t="shared" si="220"/>
        <v>1</v>
      </c>
      <c r="M1909" s="23" t="str">
        <f t="shared" si="221"/>
        <v/>
      </c>
      <c r="N1909" s="9" t="str">
        <f t="shared" si="222"/>
        <v/>
      </c>
      <c r="O1909" s="11" t="str">
        <f t="shared" si="223"/>
        <v/>
      </c>
      <c r="P1909" s="28" t="e">
        <f t="shared" si="224"/>
        <v>#DIV/0!</v>
      </c>
      <c r="Q1909" s="28" t="e">
        <f t="shared" si="225"/>
        <v>#DIV/0!</v>
      </c>
    </row>
    <row r="1910" spans="12:17" x14ac:dyDescent="0.2">
      <c r="L1910" s="24">
        <f t="shared" si="220"/>
        <v>1</v>
      </c>
      <c r="M1910" s="23" t="str">
        <f t="shared" si="221"/>
        <v/>
      </c>
      <c r="N1910" s="9" t="str">
        <f t="shared" si="222"/>
        <v/>
      </c>
      <c r="O1910" s="11" t="str">
        <f t="shared" si="223"/>
        <v/>
      </c>
      <c r="P1910" s="28" t="e">
        <f t="shared" si="224"/>
        <v>#DIV/0!</v>
      </c>
      <c r="Q1910" s="28" t="e">
        <f t="shared" si="225"/>
        <v>#DIV/0!</v>
      </c>
    </row>
    <row r="1911" spans="12:17" x14ac:dyDescent="0.2">
      <c r="L1911" s="24">
        <f t="shared" si="220"/>
        <v>1</v>
      </c>
      <c r="M1911" s="23" t="str">
        <f t="shared" si="221"/>
        <v/>
      </c>
      <c r="N1911" s="9" t="str">
        <f t="shared" si="222"/>
        <v/>
      </c>
      <c r="O1911" s="11" t="str">
        <f t="shared" si="223"/>
        <v/>
      </c>
      <c r="P1911" s="28" t="e">
        <f t="shared" si="224"/>
        <v>#DIV/0!</v>
      </c>
      <c r="Q1911" s="28" t="e">
        <f t="shared" si="225"/>
        <v>#DIV/0!</v>
      </c>
    </row>
    <row r="1912" spans="12:17" x14ac:dyDescent="0.2">
      <c r="L1912" s="24">
        <f t="shared" si="220"/>
        <v>1</v>
      </c>
      <c r="M1912" s="23" t="str">
        <f t="shared" si="221"/>
        <v/>
      </c>
      <c r="N1912" s="9" t="str">
        <f t="shared" si="222"/>
        <v/>
      </c>
      <c r="O1912" s="11" t="str">
        <f t="shared" si="223"/>
        <v/>
      </c>
      <c r="P1912" s="28" t="e">
        <f t="shared" si="224"/>
        <v>#DIV/0!</v>
      </c>
      <c r="Q1912" s="28" t="e">
        <f t="shared" si="225"/>
        <v>#DIV/0!</v>
      </c>
    </row>
    <row r="1913" spans="12:17" x14ac:dyDescent="0.2">
      <c r="L1913" s="24">
        <f t="shared" si="220"/>
        <v>1</v>
      </c>
      <c r="M1913" s="23" t="str">
        <f t="shared" si="221"/>
        <v/>
      </c>
      <c r="N1913" s="9" t="str">
        <f t="shared" si="222"/>
        <v/>
      </c>
      <c r="O1913" s="11" t="str">
        <f t="shared" si="223"/>
        <v/>
      </c>
      <c r="P1913" s="28" t="e">
        <f t="shared" si="224"/>
        <v>#DIV/0!</v>
      </c>
      <c r="Q1913" s="28" t="e">
        <f t="shared" si="225"/>
        <v>#DIV/0!</v>
      </c>
    </row>
    <row r="1914" spans="12:17" x14ac:dyDescent="0.2">
      <c r="L1914" s="24">
        <f t="shared" si="220"/>
        <v>1</v>
      </c>
      <c r="M1914" s="23" t="str">
        <f t="shared" si="221"/>
        <v/>
      </c>
      <c r="N1914" s="9" t="str">
        <f t="shared" si="222"/>
        <v/>
      </c>
      <c r="O1914" s="11" t="str">
        <f t="shared" si="223"/>
        <v/>
      </c>
      <c r="P1914" s="28" t="e">
        <f t="shared" si="224"/>
        <v>#DIV/0!</v>
      </c>
      <c r="Q1914" s="28" t="e">
        <f t="shared" si="225"/>
        <v>#DIV/0!</v>
      </c>
    </row>
    <row r="1915" spans="12:17" x14ac:dyDescent="0.2">
      <c r="L1915" s="24">
        <f t="shared" si="220"/>
        <v>1</v>
      </c>
      <c r="M1915" s="23" t="str">
        <f t="shared" si="221"/>
        <v/>
      </c>
      <c r="N1915" s="9" t="str">
        <f t="shared" si="222"/>
        <v/>
      </c>
      <c r="O1915" s="11" t="str">
        <f t="shared" si="223"/>
        <v/>
      </c>
      <c r="P1915" s="28" t="e">
        <f t="shared" si="224"/>
        <v>#DIV/0!</v>
      </c>
      <c r="Q1915" s="28" t="e">
        <f t="shared" si="225"/>
        <v>#DIV/0!</v>
      </c>
    </row>
    <row r="1916" spans="12:17" x14ac:dyDescent="0.2">
      <c r="L1916" s="24">
        <f t="shared" si="220"/>
        <v>1</v>
      </c>
      <c r="M1916" s="23" t="str">
        <f t="shared" si="221"/>
        <v/>
      </c>
      <c r="N1916" s="9" t="str">
        <f t="shared" si="222"/>
        <v/>
      </c>
      <c r="O1916" s="11" t="str">
        <f t="shared" si="223"/>
        <v/>
      </c>
      <c r="P1916" s="28" t="e">
        <f t="shared" si="224"/>
        <v>#DIV/0!</v>
      </c>
      <c r="Q1916" s="28" t="e">
        <f t="shared" si="225"/>
        <v>#DIV/0!</v>
      </c>
    </row>
    <row r="1917" spans="12:17" x14ac:dyDescent="0.2">
      <c r="L1917" s="24">
        <f t="shared" si="220"/>
        <v>1</v>
      </c>
      <c r="M1917" s="23" t="str">
        <f t="shared" si="221"/>
        <v/>
      </c>
      <c r="N1917" s="9" t="str">
        <f t="shared" si="222"/>
        <v/>
      </c>
      <c r="O1917" s="11" t="str">
        <f t="shared" si="223"/>
        <v/>
      </c>
      <c r="P1917" s="28" t="e">
        <f t="shared" si="224"/>
        <v>#DIV/0!</v>
      </c>
      <c r="Q1917" s="28" t="e">
        <f t="shared" si="225"/>
        <v>#DIV/0!</v>
      </c>
    </row>
    <row r="1918" spans="12:17" x14ac:dyDescent="0.2">
      <c r="L1918" s="24">
        <f t="shared" si="220"/>
        <v>1</v>
      </c>
      <c r="M1918" s="23" t="str">
        <f t="shared" si="221"/>
        <v/>
      </c>
      <c r="N1918" s="9" t="str">
        <f t="shared" si="222"/>
        <v/>
      </c>
      <c r="O1918" s="11" t="str">
        <f t="shared" si="223"/>
        <v/>
      </c>
      <c r="P1918" s="28" t="e">
        <f t="shared" si="224"/>
        <v>#DIV/0!</v>
      </c>
      <c r="Q1918" s="28" t="e">
        <f t="shared" si="225"/>
        <v>#DIV/0!</v>
      </c>
    </row>
    <row r="1919" spans="12:17" x14ac:dyDescent="0.2">
      <c r="L1919" s="24">
        <f t="shared" si="220"/>
        <v>1</v>
      </c>
      <c r="M1919" s="23" t="str">
        <f t="shared" si="221"/>
        <v/>
      </c>
      <c r="N1919" s="9" t="str">
        <f t="shared" si="222"/>
        <v/>
      </c>
      <c r="O1919" s="11" t="str">
        <f t="shared" si="223"/>
        <v/>
      </c>
      <c r="P1919" s="28" t="e">
        <f t="shared" si="224"/>
        <v>#DIV/0!</v>
      </c>
      <c r="Q1919" s="28" t="e">
        <f t="shared" si="225"/>
        <v>#DIV/0!</v>
      </c>
    </row>
    <row r="1920" spans="12:17" x14ac:dyDescent="0.2">
      <c r="L1920" s="24">
        <f t="shared" si="220"/>
        <v>1</v>
      </c>
      <c r="M1920" s="23" t="str">
        <f t="shared" si="221"/>
        <v/>
      </c>
      <c r="N1920" s="9" t="str">
        <f t="shared" si="222"/>
        <v/>
      </c>
      <c r="O1920" s="11" t="str">
        <f t="shared" si="223"/>
        <v/>
      </c>
      <c r="P1920" s="28" t="e">
        <f t="shared" si="224"/>
        <v>#DIV/0!</v>
      </c>
      <c r="Q1920" s="28" t="e">
        <f t="shared" si="225"/>
        <v>#DIV/0!</v>
      </c>
    </row>
    <row r="1921" spans="12:17" x14ac:dyDescent="0.2">
      <c r="L1921" s="24">
        <f t="shared" si="220"/>
        <v>1</v>
      </c>
      <c r="M1921" s="23" t="str">
        <f t="shared" si="221"/>
        <v/>
      </c>
      <c r="N1921" s="9" t="str">
        <f t="shared" si="222"/>
        <v/>
      </c>
      <c r="O1921" s="11" t="str">
        <f t="shared" si="223"/>
        <v/>
      </c>
      <c r="P1921" s="28" t="e">
        <f t="shared" si="224"/>
        <v>#DIV/0!</v>
      </c>
      <c r="Q1921" s="28" t="e">
        <f t="shared" si="225"/>
        <v>#DIV/0!</v>
      </c>
    </row>
    <row r="1922" spans="12:17" x14ac:dyDescent="0.2">
      <c r="L1922" s="24">
        <f t="shared" si="220"/>
        <v>1</v>
      </c>
      <c r="M1922" s="23" t="str">
        <f t="shared" si="221"/>
        <v/>
      </c>
      <c r="N1922" s="9" t="str">
        <f t="shared" si="222"/>
        <v/>
      </c>
      <c r="O1922" s="11" t="str">
        <f t="shared" si="223"/>
        <v/>
      </c>
      <c r="P1922" s="28" t="e">
        <f t="shared" si="224"/>
        <v>#DIV/0!</v>
      </c>
      <c r="Q1922" s="28" t="e">
        <f t="shared" si="225"/>
        <v>#DIV/0!</v>
      </c>
    </row>
    <row r="1923" spans="12:17" x14ac:dyDescent="0.2">
      <c r="L1923" s="24">
        <f t="shared" si="220"/>
        <v>1</v>
      </c>
      <c r="M1923" s="23" t="str">
        <f t="shared" si="221"/>
        <v/>
      </c>
      <c r="N1923" s="9" t="str">
        <f t="shared" si="222"/>
        <v/>
      </c>
      <c r="O1923" s="11" t="str">
        <f t="shared" si="223"/>
        <v/>
      </c>
      <c r="P1923" s="28" t="e">
        <f t="shared" si="224"/>
        <v>#DIV/0!</v>
      </c>
      <c r="Q1923" s="28" t="e">
        <f t="shared" si="225"/>
        <v>#DIV/0!</v>
      </c>
    </row>
    <row r="1924" spans="12:17" x14ac:dyDescent="0.2">
      <c r="L1924" s="24">
        <f t="shared" si="220"/>
        <v>1</v>
      </c>
      <c r="M1924" s="23" t="str">
        <f t="shared" si="221"/>
        <v/>
      </c>
      <c r="N1924" s="9" t="str">
        <f t="shared" si="222"/>
        <v/>
      </c>
      <c r="O1924" s="11" t="str">
        <f t="shared" si="223"/>
        <v/>
      </c>
      <c r="P1924" s="28" t="e">
        <f t="shared" si="224"/>
        <v>#DIV/0!</v>
      </c>
      <c r="Q1924" s="28" t="e">
        <f t="shared" si="225"/>
        <v>#DIV/0!</v>
      </c>
    </row>
    <row r="1925" spans="12:17" x14ac:dyDescent="0.2">
      <c r="L1925" s="24">
        <f t="shared" si="220"/>
        <v>1</v>
      </c>
      <c r="M1925" s="23" t="str">
        <f t="shared" si="221"/>
        <v/>
      </c>
      <c r="N1925" s="9" t="str">
        <f t="shared" si="222"/>
        <v/>
      </c>
      <c r="O1925" s="11" t="str">
        <f t="shared" si="223"/>
        <v/>
      </c>
      <c r="P1925" s="28" t="e">
        <f t="shared" si="224"/>
        <v>#DIV/0!</v>
      </c>
      <c r="Q1925" s="28" t="e">
        <f t="shared" si="225"/>
        <v>#DIV/0!</v>
      </c>
    </row>
    <row r="1926" spans="12:17" x14ac:dyDescent="0.2">
      <c r="L1926" s="24">
        <f t="shared" si="220"/>
        <v>1</v>
      </c>
      <c r="M1926" s="23" t="str">
        <f t="shared" si="221"/>
        <v/>
      </c>
      <c r="N1926" s="9" t="str">
        <f t="shared" si="222"/>
        <v/>
      </c>
      <c r="O1926" s="11" t="str">
        <f t="shared" si="223"/>
        <v/>
      </c>
      <c r="P1926" s="28" t="e">
        <f t="shared" si="224"/>
        <v>#DIV/0!</v>
      </c>
      <c r="Q1926" s="28" t="e">
        <f t="shared" si="225"/>
        <v>#DIV/0!</v>
      </c>
    </row>
    <row r="1927" spans="12:17" x14ac:dyDescent="0.2">
      <c r="L1927" s="24">
        <f t="shared" si="220"/>
        <v>1</v>
      </c>
      <c r="M1927" s="23" t="str">
        <f t="shared" si="221"/>
        <v/>
      </c>
      <c r="N1927" s="9" t="str">
        <f t="shared" si="222"/>
        <v/>
      </c>
      <c r="O1927" s="11" t="str">
        <f t="shared" si="223"/>
        <v/>
      </c>
      <c r="P1927" s="28" t="e">
        <f t="shared" si="224"/>
        <v>#DIV/0!</v>
      </c>
      <c r="Q1927" s="28" t="e">
        <f t="shared" si="225"/>
        <v>#DIV/0!</v>
      </c>
    </row>
    <row r="1928" spans="12:17" x14ac:dyDescent="0.2">
      <c r="L1928" s="24">
        <f t="shared" si="220"/>
        <v>1</v>
      </c>
      <c r="M1928" s="23" t="str">
        <f t="shared" si="221"/>
        <v/>
      </c>
      <c r="N1928" s="9" t="str">
        <f t="shared" si="222"/>
        <v/>
      </c>
      <c r="O1928" s="11" t="str">
        <f t="shared" si="223"/>
        <v/>
      </c>
      <c r="P1928" s="28" t="e">
        <f t="shared" si="224"/>
        <v>#DIV/0!</v>
      </c>
      <c r="Q1928" s="28" t="e">
        <f t="shared" si="225"/>
        <v>#DIV/0!</v>
      </c>
    </row>
    <row r="1929" spans="12:17" x14ac:dyDescent="0.2">
      <c r="L1929" s="24">
        <f t="shared" si="220"/>
        <v>1</v>
      </c>
      <c r="M1929" s="23" t="str">
        <f t="shared" si="221"/>
        <v/>
      </c>
      <c r="N1929" s="9" t="str">
        <f t="shared" si="222"/>
        <v/>
      </c>
      <c r="O1929" s="11" t="str">
        <f t="shared" si="223"/>
        <v/>
      </c>
      <c r="P1929" s="28" t="e">
        <f t="shared" si="224"/>
        <v>#DIV/0!</v>
      </c>
      <c r="Q1929" s="28" t="e">
        <f t="shared" si="225"/>
        <v>#DIV/0!</v>
      </c>
    </row>
    <row r="1930" spans="12:17" x14ac:dyDescent="0.2">
      <c r="L1930" s="24">
        <f t="shared" si="220"/>
        <v>1</v>
      </c>
      <c r="M1930" s="23" t="str">
        <f t="shared" si="221"/>
        <v/>
      </c>
      <c r="N1930" s="9" t="str">
        <f t="shared" si="222"/>
        <v/>
      </c>
      <c r="O1930" s="11" t="str">
        <f t="shared" si="223"/>
        <v/>
      </c>
      <c r="P1930" s="28" t="e">
        <f t="shared" si="224"/>
        <v>#DIV/0!</v>
      </c>
      <c r="Q1930" s="28" t="e">
        <f t="shared" si="225"/>
        <v>#DIV/0!</v>
      </c>
    </row>
    <row r="1931" spans="12:17" x14ac:dyDescent="0.2">
      <c r="L1931" s="24">
        <f t="shared" si="220"/>
        <v>1</v>
      </c>
      <c r="M1931" s="23" t="str">
        <f t="shared" si="221"/>
        <v/>
      </c>
      <c r="N1931" s="9" t="str">
        <f t="shared" si="222"/>
        <v/>
      </c>
      <c r="O1931" s="11" t="str">
        <f t="shared" si="223"/>
        <v/>
      </c>
      <c r="P1931" s="28" t="e">
        <f t="shared" si="224"/>
        <v>#DIV/0!</v>
      </c>
      <c r="Q1931" s="28" t="e">
        <f t="shared" si="225"/>
        <v>#DIV/0!</v>
      </c>
    </row>
    <row r="1932" spans="12:17" x14ac:dyDescent="0.2">
      <c r="L1932" s="24">
        <f t="shared" si="220"/>
        <v>1</v>
      </c>
      <c r="M1932" s="23" t="str">
        <f t="shared" si="221"/>
        <v/>
      </c>
      <c r="N1932" s="9" t="str">
        <f t="shared" si="222"/>
        <v/>
      </c>
      <c r="O1932" s="11" t="str">
        <f t="shared" si="223"/>
        <v/>
      </c>
      <c r="P1932" s="28" t="e">
        <f t="shared" si="224"/>
        <v>#DIV/0!</v>
      </c>
      <c r="Q1932" s="28" t="e">
        <f t="shared" si="225"/>
        <v>#DIV/0!</v>
      </c>
    </row>
    <row r="1933" spans="12:17" x14ac:dyDescent="0.2">
      <c r="L1933" s="24">
        <f t="shared" si="220"/>
        <v>1</v>
      </c>
      <c r="M1933" s="23" t="str">
        <f t="shared" si="221"/>
        <v/>
      </c>
      <c r="N1933" s="9" t="str">
        <f t="shared" si="222"/>
        <v/>
      </c>
      <c r="O1933" s="11" t="str">
        <f t="shared" si="223"/>
        <v/>
      </c>
      <c r="P1933" s="28" t="e">
        <f t="shared" si="224"/>
        <v>#DIV/0!</v>
      </c>
      <c r="Q1933" s="28" t="e">
        <f t="shared" si="225"/>
        <v>#DIV/0!</v>
      </c>
    </row>
    <row r="1934" spans="12:17" x14ac:dyDescent="0.2">
      <c r="L1934" s="24">
        <f t="shared" si="220"/>
        <v>1</v>
      </c>
      <c r="M1934" s="23" t="str">
        <f t="shared" si="221"/>
        <v/>
      </c>
      <c r="N1934" s="9" t="str">
        <f t="shared" si="222"/>
        <v/>
      </c>
      <c r="O1934" s="11" t="str">
        <f t="shared" si="223"/>
        <v/>
      </c>
      <c r="P1934" s="28" t="e">
        <f t="shared" si="224"/>
        <v>#DIV/0!</v>
      </c>
      <c r="Q1934" s="28" t="e">
        <f t="shared" si="225"/>
        <v>#DIV/0!</v>
      </c>
    </row>
    <row r="1935" spans="12:17" x14ac:dyDescent="0.2">
      <c r="L1935" s="24">
        <f t="shared" si="220"/>
        <v>1</v>
      </c>
      <c r="M1935" s="23" t="str">
        <f t="shared" si="221"/>
        <v/>
      </c>
      <c r="N1935" s="9" t="str">
        <f t="shared" si="222"/>
        <v/>
      </c>
      <c r="O1935" s="11" t="str">
        <f t="shared" si="223"/>
        <v/>
      </c>
      <c r="P1935" s="28" t="e">
        <f t="shared" si="224"/>
        <v>#DIV/0!</v>
      </c>
      <c r="Q1935" s="28" t="e">
        <f t="shared" si="225"/>
        <v>#DIV/0!</v>
      </c>
    </row>
    <row r="1936" spans="12:17" x14ac:dyDescent="0.2">
      <c r="L1936" s="24">
        <f t="shared" si="220"/>
        <v>1</v>
      </c>
      <c r="M1936" s="23" t="str">
        <f t="shared" si="221"/>
        <v/>
      </c>
      <c r="N1936" s="9" t="str">
        <f t="shared" si="222"/>
        <v/>
      </c>
      <c r="O1936" s="11" t="str">
        <f t="shared" si="223"/>
        <v/>
      </c>
      <c r="P1936" s="28" t="e">
        <f t="shared" si="224"/>
        <v>#DIV/0!</v>
      </c>
      <c r="Q1936" s="28" t="e">
        <f t="shared" si="225"/>
        <v>#DIV/0!</v>
      </c>
    </row>
    <row r="1937" spans="12:17" x14ac:dyDescent="0.2">
      <c r="L1937" s="24">
        <f t="shared" si="220"/>
        <v>1</v>
      </c>
      <c r="M1937" s="23" t="str">
        <f t="shared" si="221"/>
        <v/>
      </c>
      <c r="N1937" s="9" t="str">
        <f t="shared" si="222"/>
        <v/>
      </c>
      <c r="O1937" s="11" t="str">
        <f t="shared" si="223"/>
        <v/>
      </c>
      <c r="P1937" s="28" t="e">
        <f t="shared" si="224"/>
        <v>#DIV/0!</v>
      </c>
      <c r="Q1937" s="28" t="e">
        <f t="shared" si="225"/>
        <v>#DIV/0!</v>
      </c>
    </row>
    <row r="1938" spans="12:17" x14ac:dyDescent="0.2">
      <c r="L1938" s="24">
        <f t="shared" si="220"/>
        <v>1</v>
      </c>
      <c r="M1938" s="23" t="str">
        <f t="shared" si="221"/>
        <v/>
      </c>
      <c r="N1938" s="9" t="str">
        <f t="shared" si="222"/>
        <v/>
      </c>
      <c r="O1938" s="11" t="str">
        <f t="shared" si="223"/>
        <v/>
      </c>
      <c r="P1938" s="28" t="e">
        <f t="shared" si="224"/>
        <v>#DIV/0!</v>
      </c>
      <c r="Q1938" s="28" t="e">
        <f t="shared" si="225"/>
        <v>#DIV/0!</v>
      </c>
    </row>
    <row r="1939" spans="12:17" x14ac:dyDescent="0.2">
      <c r="L1939" s="24">
        <f t="shared" si="220"/>
        <v>1</v>
      </c>
      <c r="M1939" s="23" t="str">
        <f t="shared" si="221"/>
        <v/>
      </c>
      <c r="N1939" s="9" t="str">
        <f t="shared" si="222"/>
        <v/>
      </c>
      <c r="O1939" s="11" t="str">
        <f t="shared" si="223"/>
        <v/>
      </c>
      <c r="P1939" s="28" t="e">
        <f t="shared" si="224"/>
        <v>#DIV/0!</v>
      </c>
      <c r="Q1939" s="28" t="e">
        <f t="shared" si="225"/>
        <v>#DIV/0!</v>
      </c>
    </row>
    <row r="1940" spans="12:17" x14ac:dyDescent="0.2">
      <c r="L1940" s="24">
        <f t="shared" si="220"/>
        <v>1</v>
      </c>
      <c r="M1940" s="23" t="str">
        <f t="shared" si="221"/>
        <v/>
      </c>
      <c r="N1940" s="9" t="str">
        <f t="shared" si="222"/>
        <v/>
      </c>
      <c r="O1940" s="11" t="str">
        <f t="shared" si="223"/>
        <v/>
      </c>
      <c r="P1940" s="28" t="e">
        <f t="shared" si="224"/>
        <v>#DIV/0!</v>
      </c>
      <c r="Q1940" s="28" t="e">
        <f t="shared" si="225"/>
        <v>#DIV/0!</v>
      </c>
    </row>
    <row r="1941" spans="12:17" x14ac:dyDescent="0.2">
      <c r="L1941" s="24">
        <f t="shared" si="220"/>
        <v>1</v>
      </c>
      <c r="M1941" s="23" t="str">
        <f t="shared" si="221"/>
        <v/>
      </c>
      <c r="N1941" s="9" t="str">
        <f t="shared" si="222"/>
        <v/>
      </c>
      <c r="O1941" s="11" t="str">
        <f t="shared" si="223"/>
        <v/>
      </c>
      <c r="P1941" s="28" t="e">
        <f t="shared" si="224"/>
        <v>#DIV/0!</v>
      </c>
      <c r="Q1941" s="28" t="e">
        <f t="shared" si="225"/>
        <v>#DIV/0!</v>
      </c>
    </row>
    <row r="1942" spans="12:17" x14ac:dyDescent="0.2">
      <c r="L1942" s="24">
        <f t="shared" si="220"/>
        <v>1</v>
      </c>
      <c r="M1942" s="23" t="str">
        <f t="shared" si="221"/>
        <v/>
      </c>
      <c r="N1942" s="9" t="str">
        <f t="shared" si="222"/>
        <v/>
      </c>
      <c r="O1942" s="11" t="str">
        <f t="shared" si="223"/>
        <v/>
      </c>
      <c r="P1942" s="28" t="e">
        <f t="shared" si="224"/>
        <v>#DIV/0!</v>
      </c>
      <c r="Q1942" s="28" t="e">
        <f t="shared" si="225"/>
        <v>#DIV/0!</v>
      </c>
    </row>
    <row r="1943" spans="12:17" x14ac:dyDescent="0.2">
      <c r="L1943" s="24">
        <f t="shared" si="220"/>
        <v>1</v>
      </c>
      <c r="M1943" s="23" t="str">
        <f t="shared" si="221"/>
        <v/>
      </c>
      <c r="N1943" s="9" t="str">
        <f t="shared" si="222"/>
        <v/>
      </c>
      <c r="O1943" s="11" t="str">
        <f t="shared" si="223"/>
        <v/>
      </c>
      <c r="P1943" s="28" t="e">
        <f t="shared" si="224"/>
        <v>#DIV/0!</v>
      </c>
      <c r="Q1943" s="28" t="e">
        <f t="shared" si="225"/>
        <v>#DIV/0!</v>
      </c>
    </row>
    <row r="1944" spans="12:17" x14ac:dyDescent="0.2">
      <c r="L1944" s="24">
        <f t="shared" si="220"/>
        <v>1</v>
      </c>
      <c r="M1944" s="23" t="str">
        <f t="shared" si="221"/>
        <v/>
      </c>
      <c r="N1944" s="9" t="str">
        <f t="shared" si="222"/>
        <v/>
      </c>
      <c r="O1944" s="11" t="str">
        <f t="shared" si="223"/>
        <v/>
      </c>
      <c r="P1944" s="28" t="e">
        <f t="shared" si="224"/>
        <v>#DIV/0!</v>
      </c>
      <c r="Q1944" s="28" t="e">
        <f t="shared" si="225"/>
        <v>#DIV/0!</v>
      </c>
    </row>
    <row r="1945" spans="12:17" x14ac:dyDescent="0.2">
      <c r="L1945" s="24">
        <f t="shared" ref="L1945:L2008" si="226">IF(OR(K1945="NONE",K1945="SED"),0,IF(K1945="MIS","",1))</f>
        <v>1</v>
      </c>
      <c r="M1945" s="23" t="str">
        <f t="shared" ref="M1945:M2008" si="227">IF(OR(K1945="SA", K1945="PBUR", K1945= "BUR"), 1, "")</f>
        <v/>
      </c>
      <c r="N1945" s="9" t="str">
        <f t="shared" ref="N1945:N2008" si="228">IF(M1945&lt;&gt;1,"",IF(M1946&lt;&gt;1,1,IF(I1945=I1946,"",1)))</f>
        <v/>
      </c>
      <c r="O1945" s="11" t="str">
        <f t="shared" ref="O1945:O2008" si="229">IF(N1945=1, (N1945/F1945), "")</f>
        <v/>
      </c>
      <c r="P1945" s="28" t="e">
        <f t="shared" ref="P1945:P2008" si="230">(1/H1945)</f>
        <v>#DIV/0!</v>
      </c>
      <c r="Q1945" s="28" t="e">
        <f t="shared" ref="Q1945:Q2008" si="231">(1/F1945)</f>
        <v>#DIV/0!</v>
      </c>
    </row>
    <row r="1946" spans="12:17" x14ac:dyDescent="0.2">
      <c r="L1946" s="24">
        <f t="shared" si="226"/>
        <v>1</v>
      </c>
      <c r="M1946" s="23" t="str">
        <f t="shared" si="227"/>
        <v/>
      </c>
      <c r="N1946" s="9" t="str">
        <f t="shared" si="228"/>
        <v/>
      </c>
      <c r="O1946" s="11" t="str">
        <f t="shared" si="229"/>
        <v/>
      </c>
      <c r="P1946" s="28" t="e">
        <f t="shared" si="230"/>
        <v>#DIV/0!</v>
      </c>
      <c r="Q1946" s="28" t="e">
        <f t="shared" si="231"/>
        <v>#DIV/0!</v>
      </c>
    </row>
    <row r="1947" spans="12:17" x14ac:dyDescent="0.2">
      <c r="L1947" s="24">
        <f t="shared" si="226"/>
        <v>1</v>
      </c>
      <c r="M1947" s="23" t="str">
        <f t="shared" si="227"/>
        <v/>
      </c>
      <c r="N1947" s="9" t="str">
        <f t="shared" si="228"/>
        <v/>
      </c>
      <c r="O1947" s="11" t="str">
        <f t="shared" si="229"/>
        <v/>
      </c>
      <c r="P1947" s="28" t="e">
        <f t="shared" si="230"/>
        <v>#DIV/0!</v>
      </c>
      <c r="Q1947" s="28" t="e">
        <f t="shared" si="231"/>
        <v>#DIV/0!</v>
      </c>
    </row>
    <row r="1948" spans="12:17" x14ac:dyDescent="0.2">
      <c r="L1948" s="24">
        <f t="shared" si="226"/>
        <v>1</v>
      </c>
      <c r="M1948" s="23" t="str">
        <f t="shared" si="227"/>
        <v/>
      </c>
      <c r="N1948" s="9" t="str">
        <f t="shared" si="228"/>
        <v/>
      </c>
      <c r="O1948" s="11" t="str">
        <f t="shared" si="229"/>
        <v/>
      </c>
      <c r="P1948" s="28" t="e">
        <f t="shared" si="230"/>
        <v>#DIV/0!</v>
      </c>
      <c r="Q1948" s="28" t="e">
        <f t="shared" si="231"/>
        <v>#DIV/0!</v>
      </c>
    </row>
    <row r="1949" spans="12:17" x14ac:dyDescent="0.2">
      <c r="L1949" s="24">
        <f t="shared" si="226"/>
        <v>1</v>
      </c>
      <c r="M1949" s="23" t="str">
        <f t="shared" si="227"/>
        <v/>
      </c>
      <c r="N1949" s="9" t="str">
        <f t="shared" si="228"/>
        <v/>
      </c>
      <c r="O1949" s="11" t="str">
        <f t="shared" si="229"/>
        <v/>
      </c>
      <c r="P1949" s="28" t="e">
        <f t="shared" si="230"/>
        <v>#DIV/0!</v>
      </c>
      <c r="Q1949" s="28" t="e">
        <f t="shared" si="231"/>
        <v>#DIV/0!</v>
      </c>
    </row>
    <row r="1950" spans="12:17" x14ac:dyDescent="0.2">
      <c r="L1950" s="24">
        <f t="shared" si="226"/>
        <v>1</v>
      </c>
      <c r="M1950" s="23" t="str">
        <f t="shared" si="227"/>
        <v/>
      </c>
      <c r="N1950" s="9" t="str">
        <f t="shared" si="228"/>
        <v/>
      </c>
      <c r="O1950" s="11" t="str">
        <f t="shared" si="229"/>
        <v/>
      </c>
      <c r="P1950" s="28" t="e">
        <f t="shared" si="230"/>
        <v>#DIV/0!</v>
      </c>
      <c r="Q1950" s="28" t="e">
        <f t="shared" si="231"/>
        <v>#DIV/0!</v>
      </c>
    </row>
    <row r="1951" spans="12:17" x14ac:dyDescent="0.2">
      <c r="L1951" s="24">
        <f t="shared" si="226"/>
        <v>1</v>
      </c>
      <c r="M1951" s="23" t="str">
        <f t="shared" si="227"/>
        <v/>
      </c>
      <c r="N1951" s="9" t="str">
        <f t="shared" si="228"/>
        <v/>
      </c>
      <c r="O1951" s="11" t="str">
        <f t="shared" si="229"/>
        <v/>
      </c>
      <c r="P1951" s="28" t="e">
        <f t="shared" si="230"/>
        <v>#DIV/0!</v>
      </c>
      <c r="Q1951" s="28" t="e">
        <f t="shared" si="231"/>
        <v>#DIV/0!</v>
      </c>
    </row>
    <row r="1952" spans="12:17" x14ac:dyDescent="0.2">
      <c r="L1952" s="24">
        <f t="shared" si="226"/>
        <v>1</v>
      </c>
      <c r="M1952" s="23" t="str">
        <f t="shared" si="227"/>
        <v/>
      </c>
      <c r="N1952" s="9" t="str">
        <f t="shared" si="228"/>
        <v/>
      </c>
      <c r="O1952" s="11" t="str">
        <f t="shared" si="229"/>
        <v/>
      </c>
      <c r="P1952" s="28" t="e">
        <f t="shared" si="230"/>
        <v>#DIV/0!</v>
      </c>
      <c r="Q1952" s="28" t="e">
        <f t="shared" si="231"/>
        <v>#DIV/0!</v>
      </c>
    </row>
    <row r="1953" spans="12:17" x14ac:dyDescent="0.2">
      <c r="L1953" s="24">
        <f t="shared" si="226"/>
        <v>1</v>
      </c>
      <c r="M1953" s="23" t="str">
        <f t="shared" si="227"/>
        <v/>
      </c>
      <c r="N1953" s="9" t="str">
        <f t="shared" si="228"/>
        <v/>
      </c>
      <c r="O1953" s="11" t="str">
        <f t="shared" si="229"/>
        <v/>
      </c>
      <c r="P1953" s="28" t="e">
        <f t="shared" si="230"/>
        <v>#DIV/0!</v>
      </c>
      <c r="Q1953" s="28" t="e">
        <f t="shared" si="231"/>
        <v>#DIV/0!</v>
      </c>
    </row>
    <row r="1954" spans="12:17" x14ac:dyDescent="0.2">
      <c r="L1954" s="24">
        <f t="shared" si="226"/>
        <v>1</v>
      </c>
      <c r="M1954" s="23" t="str">
        <f t="shared" si="227"/>
        <v/>
      </c>
      <c r="N1954" s="9" t="str">
        <f t="shared" si="228"/>
        <v/>
      </c>
      <c r="O1954" s="11" t="str">
        <f t="shared" si="229"/>
        <v/>
      </c>
      <c r="P1954" s="28" t="e">
        <f t="shared" si="230"/>
        <v>#DIV/0!</v>
      </c>
      <c r="Q1954" s="28" t="e">
        <f t="shared" si="231"/>
        <v>#DIV/0!</v>
      </c>
    </row>
    <row r="1955" spans="12:17" x14ac:dyDescent="0.2">
      <c r="L1955" s="24">
        <f t="shared" si="226"/>
        <v>1</v>
      </c>
      <c r="M1955" s="23" t="str">
        <f t="shared" si="227"/>
        <v/>
      </c>
      <c r="N1955" s="9" t="str">
        <f t="shared" si="228"/>
        <v/>
      </c>
      <c r="O1955" s="11" t="str">
        <f t="shared" si="229"/>
        <v/>
      </c>
      <c r="P1955" s="28" t="e">
        <f t="shared" si="230"/>
        <v>#DIV/0!</v>
      </c>
      <c r="Q1955" s="28" t="e">
        <f t="shared" si="231"/>
        <v>#DIV/0!</v>
      </c>
    </row>
    <row r="1956" spans="12:17" x14ac:dyDescent="0.2">
      <c r="L1956" s="24">
        <f t="shared" si="226"/>
        <v>1</v>
      </c>
      <c r="M1956" s="23" t="str">
        <f t="shared" si="227"/>
        <v/>
      </c>
      <c r="N1956" s="9" t="str">
        <f t="shared" si="228"/>
        <v/>
      </c>
      <c r="O1956" s="11" t="str">
        <f t="shared" si="229"/>
        <v/>
      </c>
      <c r="P1956" s="28" t="e">
        <f t="shared" si="230"/>
        <v>#DIV/0!</v>
      </c>
      <c r="Q1956" s="28" t="e">
        <f t="shared" si="231"/>
        <v>#DIV/0!</v>
      </c>
    </row>
    <row r="1957" spans="12:17" x14ac:dyDescent="0.2">
      <c r="L1957" s="24">
        <f t="shared" si="226"/>
        <v>1</v>
      </c>
      <c r="M1957" s="23" t="str">
        <f t="shared" si="227"/>
        <v/>
      </c>
      <c r="N1957" s="9" t="str">
        <f t="shared" si="228"/>
        <v/>
      </c>
      <c r="O1957" s="11" t="str">
        <f t="shared" si="229"/>
        <v/>
      </c>
      <c r="P1957" s="28" t="e">
        <f t="shared" si="230"/>
        <v>#DIV/0!</v>
      </c>
      <c r="Q1957" s="28" t="e">
        <f t="shared" si="231"/>
        <v>#DIV/0!</v>
      </c>
    </row>
    <row r="1958" spans="12:17" x14ac:dyDescent="0.2">
      <c r="L1958" s="24">
        <f t="shared" si="226"/>
        <v>1</v>
      </c>
      <c r="M1958" s="23" t="str">
        <f t="shared" si="227"/>
        <v/>
      </c>
      <c r="N1958" s="9" t="str">
        <f t="shared" si="228"/>
        <v/>
      </c>
      <c r="O1958" s="11" t="str">
        <f t="shared" si="229"/>
        <v/>
      </c>
      <c r="P1958" s="28" t="e">
        <f t="shared" si="230"/>
        <v>#DIV/0!</v>
      </c>
      <c r="Q1958" s="28" t="e">
        <f t="shared" si="231"/>
        <v>#DIV/0!</v>
      </c>
    </row>
    <row r="1959" spans="12:17" x14ac:dyDescent="0.2">
      <c r="L1959" s="24">
        <f t="shared" si="226"/>
        <v>1</v>
      </c>
      <c r="M1959" s="23" t="str">
        <f t="shared" si="227"/>
        <v/>
      </c>
      <c r="N1959" s="9" t="str">
        <f t="shared" si="228"/>
        <v/>
      </c>
      <c r="O1959" s="11" t="str">
        <f t="shared" si="229"/>
        <v/>
      </c>
      <c r="P1959" s="28" t="e">
        <f t="shared" si="230"/>
        <v>#DIV/0!</v>
      </c>
      <c r="Q1959" s="28" t="e">
        <f t="shared" si="231"/>
        <v>#DIV/0!</v>
      </c>
    </row>
    <row r="1960" spans="12:17" x14ac:dyDescent="0.2">
      <c r="L1960" s="24">
        <f t="shared" si="226"/>
        <v>1</v>
      </c>
      <c r="M1960" s="23" t="str">
        <f t="shared" si="227"/>
        <v/>
      </c>
      <c r="N1960" s="9" t="str">
        <f t="shared" si="228"/>
        <v/>
      </c>
      <c r="O1960" s="11" t="str">
        <f t="shared" si="229"/>
        <v/>
      </c>
      <c r="P1960" s="28" t="e">
        <f t="shared" si="230"/>
        <v>#DIV/0!</v>
      </c>
      <c r="Q1960" s="28" t="e">
        <f t="shared" si="231"/>
        <v>#DIV/0!</v>
      </c>
    </row>
    <row r="1961" spans="12:17" x14ac:dyDescent="0.2">
      <c r="L1961" s="24">
        <f t="shared" si="226"/>
        <v>1</v>
      </c>
      <c r="M1961" s="23" t="str">
        <f t="shared" si="227"/>
        <v/>
      </c>
      <c r="N1961" s="9" t="str">
        <f t="shared" si="228"/>
        <v/>
      </c>
      <c r="O1961" s="11" t="str">
        <f t="shared" si="229"/>
        <v/>
      </c>
      <c r="P1961" s="28" t="e">
        <f t="shared" si="230"/>
        <v>#DIV/0!</v>
      </c>
      <c r="Q1961" s="28" t="e">
        <f t="shared" si="231"/>
        <v>#DIV/0!</v>
      </c>
    </row>
    <row r="1962" spans="12:17" x14ac:dyDescent="0.2">
      <c r="L1962" s="24">
        <f t="shared" si="226"/>
        <v>1</v>
      </c>
      <c r="M1962" s="23" t="str">
        <f t="shared" si="227"/>
        <v/>
      </c>
      <c r="N1962" s="9" t="str">
        <f t="shared" si="228"/>
        <v/>
      </c>
      <c r="O1962" s="11" t="str">
        <f t="shared" si="229"/>
        <v/>
      </c>
      <c r="P1962" s="28" t="e">
        <f t="shared" si="230"/>
        <v>#DIV/0!</v>
      </c>
      <c r="Q1962" s="28" t="e">
        <f t="shared" si="231"/>
        <v>#DIV/0!</v>
      </c>
    </row>
    <row r="1963" spans="12:17" x14ac:dyDescent="0.2">
      <c r="L1963" s="24">
        <f t="shared" si="226"/>
        <v>1</v>
      </c>
      <c r="M1963" s="23" t="str">
        <f t="shared" si="227"/>
        <v/>
      </c>
      <c r="N1963" s="9" t="str">
        <f t="shared" si="228"/>
        <v/>
      </c>
      <c r="O1963" s="11" t="str">
        <f t="shared" si="229"/>
        <v/>
      </c>
      <c r="P1963" s="28" t="e">
        <f t="shared" si="230"/>
        <v>#DIV/0!</v>
      </c>
      <c r="Q1963" s="28" t="e">
        <f t="shared" si="231"/>
        <v>#DIV/0!</v>
      </c>
    </row>
    <row r="1964" spans="12:17" x14ac:dyDescent="0.2">
      <c r="L1964" s="24">
        <f t="shared" si="226"/>
        <v>1</v>
      </c>
      <c r="M1964" s="23" t="str">
        <f t="shared" si="227"/>
        <v/>
      </c>
      <c r="N1964" s="9" t="str">
        <f t="shared" si="228"/>
        <v/>
      </c>
      <c r="O1964" s="11" t="str">
        <f t="shared" si="229"/>
        <v/>
      </c>
      <c r="P1964" s="28" t="e">
        <f t="shared" si="230"/>
        <v>#DIV/0!</v>
      </c>
      <c r="Q1964" s="28" t="e">
        <f t="shared" si="231"/>
        <v>#DIV/0!</v>
      </c>
    </row>
    <row r="1965" spans="12:17" x14ac:dyDescent="0.2">
      <c r="L1965" s="24">
        <f t="shared" si="226"/>
        <v>1</v>
      </c>
      <c r="M1965" s="23" t="str">
        <f t="shared" si="227"/>
        <v/>
      </c>
      <c r="N1965" s="9" t="str">
        <f t="shared" si="228"/>
        <v/>
      </c>
      <c r="O1965" s="11" t="str">
        <f t="shared" si="229"/>
        <v/>
      </c>
      <c r="P1965" s="28" t="e">
        <f t="shared" si="230"/>
        <v>#DIV/0!</v>
      </c>
      <c r="Q1965" s="28" t="e">
        <f t="shared" si="231"/>
        <v>#DIV/0!</v>
      </c>
    </row>
    <row r="1966" spans="12:17" x14ac:dyDescent="0.2">
      <c r="L1966" s="24">
        <f t="shared" si="226"/>
        <v>1</v>
      </c>
      <c r="M1966" s="23" t="str">
        <f t="shared" si="227"/>
        <v/>
      </c>
      <c r="N1966" s="9" t="str">
        <f t="shared" si="228"/>
        <v/>
      </c>
      <c r="O1966" s="11" t="str">
        <f t="shared" si="229"/>
        <v/>
      </c>
      <c r="P1966" s="28" t="e">
        <f t="shared" si="230"/>
        <v>#DIV/0!</v>
      </c>
      <c r="Q1966" s="28" t="e">
        <f t="shared" si="231"/>
        <v>#DIV/0!</v>
      </c>
    </row>
    <row r="1967" spans="12:17" x14ac:dyDescent="0.2">
      <c r="L1967" s="24">
        <f t="shared" si="226"/>
        <v>1</v>
      </c>
      <c r="M1967" s="23" t="str">
        <f t="shared" si="227"/>
        <v/>
      </c>
      <c r="N1967" s="9" t="str">
        <f t="shared" si="228"/>
        <v/>
      </c>
      <c r="O1967" s="11" t="str">
        <f t="shared" si="229"/>
        <v/>
      </c>
      <c r="P1967" s="28" t="e">
        <f t="shared" si="230"/>
        <v>#DIV/0!</v>
      </c>
      <c r="Q1967" s="28" t="e">
        <f t="shared" si="231"/>
        <v>#DIV/0!</v>
      </c>
    </row>
    <row r="1968" spans="12:17" x14ac:dyDescent="0.2">
      <c r="L1968" s="24">
        <f t="shared" si="226"/>
        <v>1</v>
      </c>
      <c r="M1968" s="23" t="str">
        <f t="shared" si="227"/>
        <v/>
      </c>
      <c r="N1968" s="9" t="str">
        <f t="shared" si="228"/>
        <v/>
      </c>
      <c r="O1968" s="11" t="str">
        <f t="shared" si="229"/>
        <v/>
      </c>
      <c r="P1968" s="28" t="e">
        <f t="shared" si="230"/>
        <v>#DIV/0!</v>
      </c>
      <c r="Q1968" s="28" t="e">
        <f t="shared" si="231"/>
        <v>#DIV/0!</v>
      </c>
    </row>
    <row r="1969" spans="12:17" x14ac:dyDescent="0.2">
      <c r="L1969" s="24">
        <f t="shared" si="226"/>
        <v>1</v>
      </c>
      <c r="M1969" s="23" t="str">
        <f t="shared" si="227"/>
        <v/>
      </c>
      <c r="N1969" s="9" t="str">
        <f t="shared" si="228"/>
        <v/>
      </c>
      <c r="O1969" s="11" t="str">
        <f t="shared" si="229"/>
        <v/>
      </c>
      <c r="P1969" s="28" t="e">
        <f t="shared" si="230"/>
        <v>#DIV/0!</v>
      </c>
      <c r="Q1969" s="28" t="e">
        <f t="shared" si="231"/>
        <v>#DIV/0!</v>
      </c>
    </row>
    <row r="1970" spans="12:17" x14ac:dyDescent="0.2">
      <c r="L1970" s="24">
        <f t="shared" si="226"/>
        <v>1</v>
      </c>
      <c r="M1970" s="23" t="str">
        <f t="shared" si="227"/>
        <v/>
      </c>
      <c r="N1970" s="9" t="str">
        <f t="shared" si="228"/>
        <v/>
      </c>
      <c r="O1970" s="11" t="str">
        <f t="shared" si="229"/>
        <v/>
      </c>
      <c r="P1970" s="28" t="e">
        <f t="shared" si="230"/>
        <v>#DIV/0!</v>
      </c>
      <c r="Q1970" s="28" t="e">
        <f t="shared" si="231"/>
        <v>#DIV/0!</v>
      </c>
    </row>
    <row r="1971" spans="12:17" x14ac:dyDescent="0.2">
      <c r="L1971" s="24">
        <f t="shared" si="226"/>
        <v>1</v>
      </c>
      <c r="M1971" s="23" t="str">
        <f t="shared" si="227"/>
        <v/>
      </c>
      <c r="N1971" s="9" t="str">
        <f t="shared" si="228"/>
        <v/>
      </c>
      <c r="O1971" s="11" t="str">
        <f t="shared" si="229"/>
        <v/>
      </c>
      <c r="P1971" s="28" t="e">
        <f t="shared" si="230"/>
        <v>#DIV/0!</v>
      </c>
      <c r="Q1971" s="28" t="e">
        <f t="shared" si="231"/>
        <v>#DIV/0!</v>
      </c>
    </row>
    <row r="1972" spans="12:17" x14ac:dyDescent="0.2">
      <c r="L1972" s="24">
        <f t="shared" si="226"/>
        <v>1</v>
      </c>
      <c r="M1972" s="23" t="str">
        <f t="shared" si="227"/>
        <v/>
      </c>
      <c r="N1972" s="9" t="str">
        <f t="shared" si="228"/>
        <v/>
      </c>
      <c r="O1972" s="11" t="str">
        <f t="shared" si="229"/>
        <v/>
      </c>
      <c r="P1972" s="28" t="e">
        <f t="shared" si="230"/>
        <v>#DIV/0!</v>
      </c>
      <c r="Q1972" s="28" t="e">
        <f t="shared" si="231"/>
        <v>#DIV/0!</v>
      </c>
    </row>
    <row r="1973" spans="12:17" x14ac:dyDescent="0.2">
      <c r="L1973" s="24">
        <f t="shared" si="226"/>
        <v>1</v>
      </c>
      <c r="M1973" s="23" t="str">
        <f t="shared" si="227"/>
        <v/>
      </c>
      <c r="N1973" s="9" t="str">
        <f t="shared" si="228"/>
        <v/>
      </c>
      <c r="O1973" s="11" t="str">
        <f t="shared" si="229"/>
        <v/>
      </c>
      <c r="P1973" s="28" t="e">
        <f t="shared" si="230"/>
        <v>#DIV/0!</v>
      </c>
      <c r="Q1973" s="28" t="e">
        <f t="shared" si="231"/>
        <v>#DIV/0!</v>
      </c>
    </row>
    <row r="1974" spans="12:17" x14ac:dyDescent="0.2">
      <c r="L1974" s="24">
        <f t="shared" si="226"/>
        <v>1</v>
      </c>
      <c r="M1974" s="23" t="str">
        <f t="shared" si="227"/>
        <v/>
      </c>
      <c r="N1974" s="9" t="str">
        <f t="shared" si="228"/>
        <v/>
      </c>
      <c r="O1974" s="11" t="str">
        <f t="shared" si="229"/>
        <v/>
      </c>
      <c r="P1974" s="28" t="e">
        <f t="shared" si="230"/>
        <v>#DIV/0!</v>
      </c>
      <c r="Q1974" s="28" t="e">
        <f t="shared" si="231"/>
        <v>#DIV/0!</v>
      </c>
    </row>
    <row r="1975" spans="12:17" x14ac:dyDescent="0.2">
      <c r="L1975" s="24">
        <f t="shared" si="226"/>
        <v>1</v>
      </c>
      <c r="M1975" s="23" t="str">
        <f t="shared" si="227"/>
        <v/>
      </c>
      <c r="N1975" s="9" t="str">
        <f t="shared" si="228"/>
        <v/>
      </c>
      <c r="O1975" s="11" t="str">
        <f t="shared" si="229"/>
        <v/>
      </c>
      <c r="P1975" s="28" t="e">
        <f t="shared" si="230"/>
        <v>#DIV/0!</v>
      </c>
      <c r="Q1975" s="28" t="e">
        <f t="shared" si="231"/>
        <v>#DIV/0!</v>
      </c>
    </row>
    <row r="1976" spans="12:17" x14ac:dyDescent="0.2">
      <c r="L1976" s="24">
        <f t="shared" si="226"/>
        <v>1</v>
      </c>
      <c r="M1976" s="23" t="str">
        <f t="shared" si="227"/>
        <v/>
      </c>
      <c r="N1976" s="9" t="str">
        <f t="shared" si="228"/>
        <v/>
      </c>
      <c r="O1976" s="11" t="str">
        <f t="shared" si="229"/>
        <v/>
      </c>
      <c r="P1976" s="28" t="e">
        <f t="shared" si="230"/>
        <v>#DIV/0!</v>
      </c>
      <c r="Q1976" s="28" t="e">
        <f t="shared" si="231"/>
        <v>#DIV/0!</v>
      </c>
    </row>
    <row r="1977" spans="12:17" x14ac:dyDescent="0.2">
      <c r="L1977" s="24">
        <f t="shared" si="226"/>
        <v>1</v>
      </c>
      <c r="M1977" s="23" t="str">
        <f t="shared" si="227"/>
        <v/>
      </c>
      <c r="N1977" s="9" t="str">
        <f t="shared" si="228"/>
        <v/>
      </c>
      <c r="O1977" s="11" t="str">
        <f t="shared" si="229"/>
        <v/>
      </c>
      <c r="P1977" s="28" t="e">
        <f t="shared" si="230"/>
        <v>#DIV/0!</v>
      </c>
      <c r="Q1977" s="28" t="e">
        <f t="shared" si="231"/>
        <v>#DIV/0!</v>
      </c>
    </row>
    <row r="1978" spans="12:17" x14ac:dyDescent="0.2">
      <c r="L1978" s="24">
        <f t="shared" si="226"/>
        <v>1</v>
      </c>
      <c r="M1978" s="23" t="str">
        <f t="shared" si="227"/>
        <v/>
      </c>
      <c r="N1978" s="9" t="str">
        <f t="shared" si="228"/>
        <v/>
      </c>
      <c r="O1978" s="11" t="str">
        <f t="shared" si="229"/>
        <v/>
      </c>
      <c r="P1978" s="28" t="e">
        <f t="shared" si="230"/>
        <v>#DIV/0!</v>
      </c>
      <c r="Q1978" s="28" t="e">
        <f t="shared" si="231"/>
        <v>#DIV/0!</v>
      </c>
    </row>
    <row r="1979" spans="12:17" x14ac:dyDescent="0.2">
      <c r="L1979" s="24">
        <f t="shared" si="226"/>
        <v>1</v>
      </c>
      <c r="M1979" s="23" t="str">
        <f t="shared" si="227"/>
        <v/>
      </c>
      <c r="N1979" s="9" t="str">
        <f t="shared" si="228"/>
        <v/>
      </c>
      <c r="O1979" s="11" t="str">
        <f t="shared" si="229"/>
        <v/>
      </c>
      <c r="P1979" s="28" t="e">
        <f t="shared" si="230"/>
        <v>#DIV/0!</v>
      </c>
      <c r="Q1979" s="28" t="e">
        <f t="shared" si="231"/>
        <v>#DIV/0!</v>
      </c>
    </row>
    <row r="1980" spans="12:17" x14ac:dyDescent="0.2">
      <c r="L1980" s="24">
        <f t="shared" si="226"/>
        <v>1</v>
      </c>
      <c r="M1980" s="23" t="str">
        <f t="shared" si="227"/>
        <v/>
      </c>
      <c r="N1980" s="9" t="str">
        <f t="shared" si="228"/>
        <v/>
      </c>
      <c r="O1980" s="11" t="str">
        <f t="shared" si="229"/>
        <v/>
      </c>
      <c r="P1980" s="28" t="e">
        <f t="shared" si="230"/>
        <v>#DIV/0!</v>
      </c>
      <c r="Q1980" s="28" t="e">
        <f t="shared" si="231"/>
        <v>#DIV/0!</v>
      </c>
    </row>
    <row r="1981" spans="12:17" x14ac:dyDescent="0.2">
      <c r="L1981" s="24">
        <f t="shared" si="226"/>
        <v>1</v>
      </c>
      <c r="M1981" s="23" t="str">
        <f t="shared" si="227"/>
        <v/>
      </c>
      <c r="N1981" s="9" t="str">
        <f t="shared" si="228"/>
        <v/>
      </c>
      <c r="O1981" s="11" t="str">
        <f t="shared" si="229"/>
        <v/>
      </c>
      <c r="P1981" s="28" t="e">
        <f t="shared" si="230"/>
        <v>#DIV/0!</v>
      </c>
      <c r="Q1981" s="28" t="e">
        <f t="shared" si="231"/>
        <v>#DIV/0!</v>
      </c>
    </row>
    <row r="1982" spans="12:17" x14ac:dyDescent="0.2">
      <c r="L1982" s="24">
        <f t="shared" si="226"/>
        <v>1</v>
      </c>
      <c r="M1982" s="23" t="str">
        <f t="shared" si="227"/>
        <v/>
      </c>
      <c r="N1982" s="9" t="str">
        <f t="shared" si="228"/>
        <v/>
      </c>
      <c r="O1982" s="11" t="str">
        <f t="shared" si="229"/>
        <v/>
      </c>
      <c r="P1982" s="28" t="e">
        <f t="shared" si="230"/>
        <v>#DIV/0!</v>
      </c>
      <c r="Q1982" s="28" t="e">
        <f t="shared" si="231"/>
        <v>#DIV/0!</v>
      </c>
    </row>
    <row r="1983" spans="12:17" x14ac:dyDescent="0.2">
      <c r="L1983" s="24">
        <f t="shared" si="226"/>
        <v>1</v>
      </c>
      <c r="M1983" s="23" t="str">
        <f t="shared" si="227"/>
        <v/>
      </c>
      <c r="N1983" s="9" t="str">
        <f t="shared" si="228"/>
        <v/>
      </c>
      <c r="O1983" s="11" t="str">
        <f t="shared" si="229"/>
        <v/>
      </c>
      <c r="P1983" s="28" t="e">
        <f t="shared" si="230"/>
        <v>#DIV/0!</v>
      </c>
      <c r="Q1983" s="28" t="e">
        <f t="shared" si="231"/>
        <v>#DIV/0!</v>
      </c>
    </row>
    <row r="1984" spans="12:17" x14ac:dyDescent="0.2">
      <c r="L1984" s="24">
        <f t="shared" si="226"/>
        <v>1</v>
      </c>
      <c r="M1984" s="23" t="str">
        <f t="shared" si="227"/>
        <v/>
      </c>
      <c r="N1984" s="9" t="str">
        <f t="shared" si="228"/>
        <v/>
      </c>
      <c r="O1984" s="11" t="str">
        <f t="shared" si="229"/>
        <v/>
      </c>
      <c r="P1984" s="28" t="e">
        <f t="shared" si="230"/>
        <v>#DIV/0!</v>
      </c>
      <c r="Q1984" s="28" t="e">
        <f t="shared" si="231"/>
        <v>#DIV/0!</v>
      </c>
    </row>
    <row r="1985" spans="12:17" x14ac:dyDescent="0.2">
      <c r="L1985" s="24">
        <f t="shared" si="226"/>
        <v>1</v>
      </c>
      <c r="M1985" s="23" t="str">
        <f t="shared" si="227"/>
        <v/>
      </c>
      <c r="N1985" s="9" t="str">
        <f t="shared" si="228"/>
        <v/>
      </c>
      <c r="O1985" s="11" t="str">
        <f t="shared" si="229"/>
        <v/>
      </c>
      <c r="P1985" s="28" t="e">
        <f t="shared" si="230"/>
        <v>#DIV/0!</v>
      </c>
      <c r="Q1985" s="28" t="e">
        <f t="shared" si="231"/>
        <v>#DIV/0!</v>
      </c>
    </row>
    <row r="1986" spans="12:17" x14ac:dyDescent="0.2">
      <c r="L1986" s="24">
        <f t="shared" si="226"/>
        <v>1</v>
      </c>
      <c r="M1986" s="23" t="str">
        <f t="shared" si="227"/>
        <v/>
      </c>
      <c r="N1986" s="9" t="str">
        <f t="shared" si="228"/>
        <v/>
      </c>
      <c r="O1986" s="11" t="str">
        <f t="shared" si="229"/>
        <v/>
      </c>
      <c r="P1986" s="28" t="e">
        <f t="shared" si="230"/>
        <v>#DIV/0!</v>
      </c>
      <c r="Q1986" s="28" t="e">
        <f t="shared" si="231"/>
        <v>#DIV/0!</v>
      </c>
    </row>
    <row r="1987" spans="12:17" x14ac:dyDescent="0.2">
      <c r="L1987" s="24">
        <f t="shared" si="226"/>
        <v>1</v>
      </c>
      <c r="M1987" s="23" t="str">
        <f t="shared" si="227"/>
        <v/>
      </c>
      <c r="N1987" s="9" t="str">
        <f t="shared" si="228"/>
        <v/>
      </c>
      <c r="O1987" s="11" t="str">
        <f t="shared" si="229"/>
        <v/>
      </c>
      <c r="P1987" s="28" t="e">
        <f t="shared" si="230"/>
        <v>#DIV/0!</v>
      </c>
      <c r="Q1987" s="28" t="e">
        <f t="shared" si="231"/>
        <v>#DIV/0!</v>
      </c>
    </row>
    <row r="1988" spans="12:17" x14ac:dyDescent="0.2">
      <c r="L1988" s="24">
        <f t="shared" si="226"/>
        <v>1</v>
      </c>
      <c r="M1988" s="23" t="str">
        <f t="shared" si="227"/>
        <v/>
      </c>
      <c r="N1988" s="9" t="str">
        <f t="shared" si="228"/>
        <v/>
      </c>
      <c r="O1988" s="11" t="str">
        <f t="shared" si="229"/>
        <v/>
      </c>
      <c r="P1988" s="28" t="e">
        <f t="shared" si="230"/>
        <v>#DIV/0!</v>
      </c>
      <c r="Q1988" s="28" t="e">
        <f t="shared" si="231"/>
        <v>#DIV/0!</v>
      </c>
    </row>
    <row r="1989" spans="12:17" x14ac:dyDescent="0.2">
      <c r="L1989" s="24">
        <f t="shared" si="226"/>
        <v>1</v>
      </c>
      <c r="M1989" s="23" t="str">
        <f t="shared" si="227"/>
        <v/>
      </c>
      <c r="N1989" s="9" t="str">
        <f t="shared" si="228"/>
        <v/>
      </c>
      <c r="O1989" s="11" t="str">
        <f t="shared" si="229"/>
        <v/>
      </c>
      <c r="P1989" s="28" t="e">
        <f t="shared" si="230"/>
        <v>#DIV/0!</v>
      </c>
      <c r="Q1989" s="28" t="e">
        <f t="shared" si="231"/>
        <v>#DIV/0!</v>
      </c>
    </row>
    <row r="1990" spans="12:17" x14ac:dyDescent="0.2">
      <c r="L1990" s="24">
        <f t="shared" si="226"/>
        <v>1</v>
      </c>
      <c r="M1990" s="23" t="str">
        <f t="shared" si="227"/>
        <v/>
      </c>
      <c r="N1990" s="9" t="str">
        <f t="shared" si="228"/>
        <v/>
      </c>
      <c r="O1990" s="11" t="str">
        <f t="shared" si="229"/>
        <v/>
      </c>
      <c r="P1990" s="28" t="e">
        <f t="shared" si="230"/>
        <v>#DIV/0!</v>
      </c>
      <c r="Q1990" s="28" t="e">
        <f t="shared" si="231"/>
        <v>#DIV/0!</v>
      </c>
    </row>
    <row r="1991" spans="12:17" x14ac:dyDescent="0.2">
      <c r="L1991" s="24">
        <f t="shared" si="226"/>
        <v>1</v>
      </c>
      <c r="M1991" s="23" t="str">
        <f t="shared" si="227"/>
        <v/>
      </c>
      <c r="N1991" s="9" t="str">
        <f t="shared" si="228"/>
        <v/>
      </c>
      <c r="O1991" s="11" t="str">
        <f t="shared" si="229"/>
        <v/>
      </c>
      <c r="P1991" s="28" t="e">
        <f t="shared" si="230"/>
        <v>#DIV/0!</v>
      </c>
      <c r="Q1991" s="28" t="e">
        <f t="shared" si="231"/>
        <v>#DIV/0!</v>
      </c>
    </row>
    <row r="1992" spans="12:17" x14ac:dyDescent="0.2">
      <c r="L1992" s="24">
        <f t="shared" si="226"/>
        <v>1</v>
      </c>
      <c r="M1992" s="23" t="str">
        <f t="shared" si="227"/>
        <v/>
      </c>
      <c r="N1992" s="9" t="str">
        <f t="shared" si="228"/>
        <v/>
      </c>
      <c r="O1992" s="11" t="str">
        <f t="shared" si="229"/>
        <v/>
      </c>
      <c r="P1992" s="28" t="e">
        <f t="shared" si="230"/>
        <v>#DIV/0!</v>
      </c>
      <c r="Q1992" s="28" t="e">
        <f t="shared" si="231"/>
        <v>#DIV/0!</v>
      </c>
    </row>
    <row r="1993" spans="12:17" x14ac:dyDescent="0.2">
      <c r="L1993" s="24">
        <f t="shared" si="226"/>
        <v>1</v>
      </c>
      <c r="M1993" s="23" t="str">
        <f t="shared" si="227"/>
        <v/>
      </c>
      <c r="N1993" s="9" t="str">
        <f t="shared" si="228"/>
        <v/>
      </c>
      <c r="O1993" s="11" t="str">
        <f t="shared" si="229"/>
        <v/>
      </c>
      <c r="P1993" s="28" t="e">
        <f t="shared" si="230"/>
        <v>#DIV/0!</v>
      </c>
      <c r="Q1993" s="28" t="e">
        <f t="shared" si="231"/>
        <v>#DIV/0!</v>
      </c>
    </row>
    <row r="1994" spans="12:17" x14ac:dyDescent="0.2">
      <c r="L1994" s="24">
        <f t="shared" si="226"/>
        <v>1</v>
      </c>
      <c r="M1994" s="23" t="str">
        <f t="shared" si="227"/>
        <v/>
      </c>
      <c r="N1994" s="9" t="str">
        <f t="shared" si="228"/>
        <v/>
      </c>
      <c r="O1994" s="11" t="str">
        <f t="shared" si="229"/>
        <v/>
      </c>
      <c r="P1994" s="28" t="e">
        <f t="shared" si="230"/>
        <v>#DIV/0!</v>
      </c>
      <c r="Q1994" s="28" t="e">
        <f t="shared" si="231"/>
        <v>#DIV/0!</v>
      </c>
    </row>
    <row r="1995" spans="12:17" x14ac:dyDescent="0.2">
      <c r="L1995" s="24">
        <f t="shared" si="226"/>
        <v>1</v>
      </c>
      <c r="M1995" s="23" t="str">
        <f t="shared" si="227"/>
        <v/>
      </c>
      <c r="N1995" s="9" t="str">
        <f t="shared" si="228"/>
        <v/>
      </c>
      <c r="O1995" s="11" t="str">
        <f t="shared" si="229"/>
        <v/>
      </c>
      <c r="P1995" s="28" t="e">
        <f t="shared" si="230"/>
        <v>#DIV/0!</v>
      </c>
      <c r="Q1995" s="28" t="e">
        <f t="shared" si="231"/>
        <v>#DIV/0!</v>
      </c>
    </row>
    <row r="1996" spans="12:17" x14ac:dyDescent="0.2">
      <c r="L1996" s="24">
        <f t="shared" si="226"/>
        <v>1</v>
      </c>
      <c r="M1996" s="23" t="str">
        <f t="shared" si="227"/>
        <v/>
      </c>
      <c r="N1996" s="9" t="str">
        <f t="shared" si="228"/>
        <v/>
      </c>
      <c r="O1996" s="11" t="str">
        <f t="shared" si="229"/>
        <v/>
      </c>
      <c r="P1996" s="28" t="e">
        <f t="shared" si="230"/>
        <v>#DIV/0!</v>
      </c>
      <c r="Q1996" s="28" t="e">
        <f t="shared" si="231"/>
        <v>#DIV/0!</v>
      </c>
    </row>
    <row r="1997" spans="12:17" x14ac:dyDescent="0.2">
      <c r="L1997" s="24">
        <f t="shared" si="226"/>
        <v>1</v>
      </c>
      <c r="M1997" s="23" t="str">
        <f t="shared" si="227"/>
        <v/>
      </c>
      <c r="N1997" s="9" t="str">
        <f t="shared" si="228"/>
        <v/>
      </c>
      <c r="O1997" s="11" t="str">
        <f t="shared" si="229"/>
        <v/>
      </c>
      <c r="P1997" s="28" t="e">
        <f t="shared" si="230"/>
        <v>#DIV/0!</v>
      </c>
      <c r="Q1997" s="28" t="e">
        <f t="shared" si="231"/>
        <v>#DIV/0!</v>
      </c>
    </row>
    <row r="1998" spans="12:17" x14ac:dyDescent="0.2">
      <c r="L1998" s="24">
        <f t="shared" si="226"/>
        <v>1</v>
      </c>
      <c r="M1998" s="23" t="str">
        <f t="shared" si="227"/>
        <v/>
      </c>
      <c r="N1998" s="9" t="str">
        <f t="shared" si="228"/>
        <v/>
      </c>
      <c r="O1998" s="11" t="str">
        <f t="shared" si="229"/>
        <v/>
      </c>
      <c r="P1998" s="28" t="e">
        <f t="shared" si="230"/>
        <v>#DIV/0!</v>
      </c>
      <c r="Q1998" s="28" t="e">
        <f t="shared" si="231"/>
        <v>#DIV/0!</v>
      </c>
    </row>
    <row r="1999" spans="12:17" x14ac:dyDescent="0.2">
      <c r="L1999" s="24">
        <f t="shared" si="226"/>
        <v>1</v>
      </c>
      <c r="M1999" s="23" t="str">
        <f t="shared" si="227"/>
        <v/>
      </c>
      <c r="N1999" s="9" t="str">
        <f t="shared" si="228"/>
        <v/>
      </c>
      <c r="O1999" s="11" t="str">
        <f t="shared" si="229"/>
        <v/>
      </c>
      <c r="P1999" s="28" t="e">
        <f t="shared" si="230"/>
        <v>#DIV/0!</v>
      </c>
      <c r="Q1999" s="28" t="e">
        <f t="shared" si="231"/>
        <v>#DIV/0!</v>
      </c>
    </row>
    <row r="2000" spans="12:17" x14ac:dyDescent="0.2">
      <c r="L2000" s="24">
        <f t="shared" si="226"/>
        <v>1</v>
      </c>
      <c r="M2000" s="23" t="str">
        <f t="shared" si="227"/>
        <v/>
      </c>
      <c r="N2000" s="9" t="str">
        <f t="shared" si="228"/>
        <v/>
      </c>
      <c r="O2000" s="11" t="str">
        <f t="shared" si="229"/>
        <v/>
      </c>
      <c r="P2000" s="28" t="e">
        <f t="shared" si="230"/>
        <v>#DIV/0!</v>
      </c>
      <c r="Q2000" s="28" t="e">
        <f t="shared" si="231"/>
        <v>#DIV/0!</v>
      </c>
    </row>
    <row r="2001" spans="12:17" x14ac:dyDescent="0.2">
      <c r="L2001" s="24">
        <f t="shared" si="226"/>
        <v>1</v>
      </c>
      <c r="M2001" s="23" t="str">
        <f t="shared" si="227"/>
        <v/>
      </c>
      <c r="N2001" s="9" t="str">
        <f t="shared" si="228"/>
        <v/>
      </c>
      <c r="O2001" s="11" t="str">
        <f t="shared" si="229"/>
        <v/>
      </c>
      <c r="P2001" s="28" t="e">
        <f t="shared" si="230"/>
        <v>#DIV/0!</v>
      </c>
      <c r="Q2001" s="28" t="e">
        <f t="shared" si="231"/>
        <v>#DIV/0!</v>
      </c>
    </row>
    <row r="2002" spans="12:17" x14ac:dyDescent="0.2">
      <c r="L2002" s="24">
        <f t="shared" si="226"/>
        <v>1</v>
      </c>
      <c r="M2002" s="23" t="str">
        <f t="shared" si="227"/>
        <v/>
      </c>
      <c r="N2002" s="9" t="str">
        <f t="shared" si="228"/>
        <v/>
      </c>
      <c r="O2002" s="11" t="str">
        <f t="shared" si="229"/>
        <v/>
      </c>
      <c r="P2002" s="28" t="e">
        <f t="shared" si="230"/>
        <v>#DIV/0!</v>
      </c>
      <c r="Q2002" s="28" t="e">
        <f t="shared" si="231"/>
        <v>#DIV/0!</v>
      </c>
    </row>
    <row r="2003" spans="12:17" x14ac:dyDescent="0.2">
      <c r="L2003" s="24">
        <f t="shared" si="226"/>
        <v>1</v>
      </c>
      <c r="M2003" s="23" t="str">
        <f t="shared" si="227"/>
        <v/>
      </c>
      <c r="N2003" s="9" t="str">
        <f t="shared" si="228"/>
        <v/>
      </c>
      <c r="O2003" s="11" t="str">
        <f t="shared" si="229"/>
        <v/>
      </c>
      <c r="P2003" s="28" t="e">
        <f t="shared" si="230"/>
        <v>#DIV/0!</v>
      </c>
      <c r="Q2003" s="28" t="e">
        <f t="shared" si="231"/>
        <v>#DIV/0!</v>
      </c>
    </row>
    <row r="2004" spans="12:17" x14ac:dyDescent="0.2">
      <c r="L2004" s="24">
        <f t="shared" si="226"/>
        <v>1</v>
      </c>
      <c r="M2004" s="23" t="str">
        <f t="shared" si="227"/>
        <v/>
      </c>
      <c r="N2004" s="9" t="str">
        <f t="shared" si="228"/>
        <v/>
      </c>
      <c r="O2004" s="11" t="str">
        <f t="shared" si="229"/>
        <v/>
      </c>
      <c r="P2004" s="28" t="e">
        <f t="shared" si="230"/>
        <v>#DIV/0!</v>
      </c>
      <c r="Q2004" s="28" t="e">
        <f t="shared" si="231"/>
        <v>#DIV/0!</v>
      </c>
    </row>
    <row r="2005" spans="12:17" x14ac:dyDescent="0.2">
      <c r="L2005" s="24">
        <f t="shared" si="226"/>
        <v>1</v>
      </c>
      <c r="M2005" s="23" t="str">
        <f t="shared" si="227"/>
        <v/>
      </c>
      <c r="N2005" s="9" t="str">
        <f t="shared" si="228"/>
        <v/>
      </c>
      <c r="O2005" s="11" t="str">
        <f t="shared" si="229"/>
        <v/>
      </c>
      <c r="P2005" s="28" t="e">
        <f t="shared" si="230"/>
        <v>#DIV/0!</v>
      </c>
      <c r="Q2005" s="28" t="e">
        <f t="shared" si="231"/>
        <v>#DIV/0!</v>
      </c>
    </row>
    <row r="2006" spans="12:17" x14ac:dyDescent="0.2">
      <c r="L2006" s="24">
        <f t="shared" si="226"/>
        <v>1</v>
      </c>
      <c r="M2006" s="23" t="str">
        <f t="shared" si="227"/>
        <v/>
      </c>
      <c r="N2006" s="9" t="str">
        <f t="shared" si="228"/>
        <v/>
      </c>
      <c r="O2006" s="11" t="str">
        <f t="shared" si="229"/>
        <v/>
      </c>
      <c r="P2006" s="28" t="e">
        <f t="shared" si="230"/>
        <v>#DIV/0!</v>
      </c>
      <c r="Q2006" s="28" t="e">
        <f t="shared" si="231"/>
        <v>#DIV/0!</v>
      </c>
    </row>
    <row r="2007" spans="12:17" x14ac:dyDescent="0.2">
      <c r="L2007" s="24">
        <f t="shared" si="226"/>
        <v>1</v>
      </c>
      <c r="M2007" s="23" t="str">
        <f t="shared" si="227"/>
        <v/>
      </c>
      <c r="N2007" s="9" t="str">
        <f t="shared" si="228"/>
        <v/>
      </c>
      <c r="O2007" s="11" t="str">
        <f t="shared" si="229"/>
        <v/>
      </c>
      <c r="P2007" s="28" t="e">
        <f t="shared" si="230"/>
        <v>#DIV/0!</v>
      </c>
      <c r="Q2007" s="28" t="e">
        <f t="shared" si="231"/>
        <v>#DIV/0!</v>
      </c>
    </row>
    <row r="2008" spans="12:17" x14ac:dyDescent="0.2">
      <c r="L2008" s="24">
        <f t="shared" si="226"/>
        <v>1</v>
      </c>
      <c r="M2008" s="23" t="str">
        <f t="shared" si="227"/>
        <v/>
      </c>
      <c r="N2008" s="9" t="str">
        <f t="shared" si="228"/>
        <v/>
      </c>
      <c r="O2008" s="11" t="str">
        <f t="shared" si="229"/>
        <v/>
      </c>
      <c r="P2008" s="28" t="e">
        <f t="shared" si="230"/>
        <v>#DIV/0!</v>
      </c>
      <c r="Q2008" s="28" t="e">
        <f t="shared" si="231"/>
        <v>#DIV/0!</v>
      </c>
    </row>
    <row r="2009" spans="12:17" x14ac:dyDescent="0.2">
      <c r="L2009" s="24">
        <f t="shared" ref="L2009:L2072" si="232">IF(OR(K2009="NONE",K2009="SED"),0,IF(K2009="MIS","",1))</f>
        <v>1</v>
      </c>
      <c r="M2009" s="23" t="str">
        <f t="shared" ref="M2009:M2072" si="233">IF(OR(K2009="SA", K2009="PBUR", K2009= "BUR"), 1, "")</f>
        <v/>
      </c>
      <c r="N2009" s="9" t="str">
        <f t="shared" ref="N2009:N2072" si="234">IF(M2009&lt;&gt;1,"",IF(M2010&lt;&gt;1,1,IF(I2009=I2010,"",1)))</f>
        <v/>
      </c>
      <c r="O2009" s="11" t="str">
        <f t="shared" ref="O2009:O2072" si="235">IF(N2009=1, (N2009/F2009), "")</f>
        <v/>
      </c>
      <c r="P2009" s="28" t="e">
        <f t="shared" ref="P2009:P2072" si="236">(1/H2009)</f>
        <v>#DIV/0!</v>
      </c>
      <c r="Q2009" s="28" t="e">
        <f t="shared" ref="Q2009:Q2072" si="237">(1/F2009)</f>
        <v>#DIV/0!</v>
      </c>
    </row>
    <row r="2010" spans="12:17" x14ac:dyDescent="0.2">
      <c r="L2010" s="24">
        <f t="shared" si="232"/>
        <v>1</v>
      </c>
      <c r="M2010" s="23" t="str">
        <f t="shared" si="233"/>
        <v/>
      </c>
      <c r="N2010" s="9" t="str">
        <f t="shared" si="234"/>
        <v/>
      </c>
      <c r="O2010" s="11" t="str">
        <f t="shared" si="235"/>
        <v/>
      </c>
      <c r="P2010" s="28" t="e">
        <f t="shared" si="236"/>
        <v>#DIV/0!</v>
      </c>
      <c r="Q2010" s="28" t="e">
        <f t="shared" si="237"/>
        <v>#DIV/0!</v>
      </c>
    </row>
    <row r="2011" spans="12:17" x14ac:dyDescent="0.2">
      <c r="L2011" s="24">
        <f t="shared" si="232"/>
        <v>1</v>
      </c>
      <c r="M2011" s="23" t="str">
        <f t="shared" si="233"/>
        <v/>
      </c>
      <c r="N2011" s="9" t="str">
        <f t="shared" si="234"/>
        <v/>
      </c>
      <c r="O2011" s="11" t="str">
        <f t="shared" si="235"/>
        <v/>
      </c>
      <c r="P2011" s="28" t="e">
        <f t="shared" si="236"/>
        <v>#DIV/0!</v>
      </c>
      <c r="Q2011" s="28" t="e">
        <f t="shared" si="237"/>
        <v>#DIV/0!</v>
      </c>
    </row>
    <row r="2012" spans="12:17" x14ac:dyDescent="0.2">
      <c r="L2012" s="24">
        <f t="shared" si="232"/>
        <v>1</v>
      </c>
      <c r="M2012" s="23" t="str">
        <f t="shared" si="233"/>
        <v/>
      </c>
      <c r="N2012" s="9" t="str">
        <f t="shared" si="234"/>
        <v/>
      </c>
      <c r="O2012" s="11" t="str">
        <f t="shared" si="235"/>
        <v/>
      </c>
      <c r="P2012" s="28" t="e">
        <f t="shared" si="236"/>
        <v>#DIV/0!</v>
      </c>
      <c r="Q2012" s="28" t="e">
        <f t="shared" si="237"/>
        <v>#DIV/0!</v>
      </c>
    </row>
    <row r="2013" spans="12:17" x14ac:dyDescent="0.2">
      <c r="L2013" s="24">
        <f t="shared" si="232"/>
        <v>1</v>
      </c>
      <c r="M2013" s="23" t="str">
        <f t="shared" si="233"/>
        <v/>
      </c>
      <c r="N2013" s="9" t="str">
        <f t="shared" si="234"/>
        <v/>
      </c>
      <c r="O2013" s="11" t="str">
        <f t="shared" si="235"/>
        <v/>
      </c>
      <c r="P2013" s="28" t="e">
        <f t="shared" si="236"/>
        <v>#DIV/0!</v>
      </c>
      <c r="Q2013" s="28" t="e">
        <f t="shared" si="237"/>
        <v>#DIV/0!</v>
      </c>
    </row>
    <row r="2014" spans="12:17" x14ac:dyDescent="0.2">
      <c r="L2014" s="24">
        <f t="shared" si="232"/>
        <v>1</v>
      </c>
      <c r="M2014" s="23" t="str">
        <f t="shared" si="233"/>
        <v/>
      </c>
      <c r="N2014" s="9" t="str">
        <f t="shared" si="234"/>
        <v/>
      </c>
      <c r="O2014" s="11" t="str">
        <f t="shared" si="235"/>
        <v/>
      </c>
      <c r="P2014" s="28" t="e">
        <f t="shared" si="236"/>
        <v>#DIV/0!</v>
      </c>
      <c r="Q2014" s="28" t="e">
        <f t="shared" si="237"/>
        <v>#DIV/0!</v>
      </c>
    </row>
    <row r="2015" spans="12:17" x14ac:dyDescent="0.2">
      <c r="L2015" s="24">
        <f t="shared" si="232"/>
        <v>1</v>
      </c>
      <c r="M2015" s="23" t="str">
        <f t="shared" si="233"/>
        <v/>
      </c>
      <c r="N2015" s="9" t="str">
        <f t="shared" si="234"/>
        <v/>
      </c>
      <c r="O2015" s="11" t="str">
        <f t="shared" si="235"/>
        <v/>
      </c>
      <c r="P2015" s="28" t="e">
        <f t="shared" si="236"/>
        <v>#DIV/0!</v>
      </c>
      <c r="Q2015" s="28" t="e">
        <f t="shared" si="237"/>
        <v>#DIV/0!</v>
      </c>
    </row>
    <row r="2016" spans="12:17" x14ac:dyDescent="0.2">
      <c r="L2016" s="24">
        <f t="shared" si="232"/>
        <v>1</v>
      </c>
      <c r="M2016" s="23" t="str">
        <f t="shared" si="233"/>
        <v/>
      </c>
      <c r="N2016" s="9" t="str">
        <f t="shared" si="234"/>
        <v/>
      </c>
      <c r="O2016" s="11" t="str">
        <f t="shared" si="235"/>
        <v/>
      </c>
      <c r="P2016" s="28" t="e">
        <f t="shared" si="236"/>
        <v>#DIV/0!</v>
      </c>
      <c r="Q2016" s="28" t="e">
        <f t="shared" si="237"/>
        <v>#DIV/0!</v>
      </c>
    </row>
    <row r="2017" spans="12:17" x14ac:dyDescent="0.2">
      <c r="L2017" s="24">
        <f t="shared" si="232"/>
        <v>1</v>
      </c>
      <c r="M2017" s="23" t="str">
        <f t="shared" si="233"/>
        <v/>
      </c>
      <c r="N2017" s="9" t="str">
        <f t="shared" si="234"/>
        <v/>
      </c>
      <c r="O2017" s="11" t="str">
        <f t="shared" si="235"/>
        <v/>
      </c>
      <c r="P2017" s="28" t="e">
        <f t="shared" si="236"/>
        <v>#DIV/0!</v>
      </c>
      <c r="Q2017" s="28" t="e">
        <f t="shared" si="237"/>
        <v>#DIV/0!</v>
      </c>
    </row>
    <row r="2018" spans="12:17" x14ac:dyDescent="0.2">
      <c r="L2018" s="24">
        <f t="shared" si="232"/>
        <v>1</v>
      </c>
      <c r="M2018" s="23" t="str">
        <f t="shared" si="233"/>
        <v/>
      </c>
      <c r="N2018" s="9" t="str">
        <f t="shared" si="234"/>
        <v/>
      </c>
      <c r="O2018" s="11" t="str">
        <f t="shared" si="235"/>
        <v/>
      </c>
      <c r="P2018" s="28" t="e">
        <f t="shared" si="236"/>
        <v>#DIV/0!</v>
      </c>
      <c r="Q2018" s="28" t="e">
        <f t="shared" si="237"/>
        <v>#DIV/0!</v>
      </c>
    </row>
    <row r="2019" spans="12:17" x14ac:dyDescent="0.2">
      <c r="L2019" s="24">
        <f t="shared" si="232"/>
        <v>1</v>
      </c>
      <c r="M2019" s="23" t="str">
        <f t="shared" si="233"/>
        <v/>
      </c>
      <c r="N2019" s="9" t="str">
        <f t="shared" si="234"/>
        <v/>
      </c>
      <c r="O2019" s="11" t="str">
        <f t="shared" si="235"/>
        <v/>
      </c>
      <c r="P2019" s="28" t="e">
        <f t="shared" si="236"/>
        <v>#DIV/0!</v>
      </c>
      <c r="Q2019" s="28" t="e">
        <f t="shared" si="237"/>
        <v>#DIV/0!</v>
      </c>
    </row>
    <row r="2020" spans="12:17" x14ac:dyDescent="0.2">
      <c r="L2020" s="24">
        <f t="shared" si="232"/>
        <v>1</v>
      </c>
      <c r="M2020" s="23" t="str">
        <f t="shared" si="233"/>
        <v/>
      </c>
      <c r="N2020" s="9" t="str">
        <f t="shared" si="234"/>
        <v/>
      </c>
      <c r="O2020" s="11" t="str">
        <f t="shared" si="235"/>
        <v/>
      </c>
      <c r="P2020" s="28" t="e">
        <f t="shared" si="236"/>
        <v>#DIV/0!</v>
      </c>
      <c r="Q2020" s="28" t="e">
        <f t="shared" si="237"/>
        <v>#DIV/0!</v>
      </c>
    </row>
    <row r="2021" spans="12:17" x14ac:dyDescent="0.2">
      <c r="L2021" s="24">
        <f t="shared" si="232"/>
        <v>1</v>
      </c>
      <c r="M2021" s="23" t="str">
        <f t="shared" si="233"/>
        <v/>
      </c>
      <c r="N2021" s="9" t="str">
        <f t="shared" si="234"/>
        <v/>
      </c>
      <c r="O2021" s="11" t="str">
        <f t="shared" si="235"/>
        <v/>
      </c>
      <c r="P2021" s="28" t="e">
        <f t="shared" si="236"/>
        <v>#DIV/0!</v>
      </c>
      <c r="Q2021" s="28" t="e">
        <f t="shared" si="237"/>
        <v>#DIV/0!</v>
      </c>
    </row>
    <row r="2022" spans="12:17" x14ac:dyDescent="0.2">
      <c r="L2022" s="24">
        <f t="shared" si="232"/>
        <v>1</v>
      </c>
      <c r="M2022" s="23" t="str">
        <f t="shared" si="233"/>
        <v/>
      </c>
      <c r="N2022" s="9" t="str">
        <f t="shared" si="234"/>
        <v/>
      </c>
      <c r="O2022" s="11" t="str">
        <f t="shared" si="235"/>
        <v/>
      </c>
      <c r="P2022" s="28" t="e">
        <f t="shared" si="236"/>
        <v>#DIV/0!</v>
      </c>
      <c r="Q2022" s="28" t="e">
        <f t="shared" si="237"/>
        <v>#DIV/0!</v>
      </c>
    </row>
    <row r="2023" spans="12:17" x14ac:dyDescent="0.2">
      <c r="L2023" s="24">
        <f t="shared" si="232"/>
        <v>1</v>
      </c>
      <c r="M2023" s="23" t="str">
        <f t="shared" si="233"/>
        <v/>
      </c>
      <c r="N2023" s="9" t="str">
        <f t="shared" si="234"/>
        <v/>
      </c>
      <c r="O2023" s="11" t="str">
        <f t="shared" si="235"/>
        <v/>
      </c>
      <c r="P2023" s="28" t="e">
        <f t="shared" si="236"/>
        <v>#DIV/0!</v>
      </c>
      <c r="Q2023" s="28" t="e">
        <f t="shared" si="237"/>
        <v>#DIV/0!</v>
      </c>
    </row>
    <row r="2024" spans="12:17" x14ac:dyDescent="0.2">
      <c r="L2024" s="24">
        <f t="shared" si="232"/>
        <v>1</v>
      </c>
      <c r="M2024" s="23" t="str">
        <f t="shared" si="233"/>
        <v/>
      </c>
      <c r="N2024" s="9" t="str">
        <f t="shared" si="234"/>
        <v/>
      </c>
      <c r="O2024" s="11" t="str">
        <f t="shared" si="235"/>
        <v/>
      </c>
      <c r="P2024" s="28" t="e">
        <f t="shared" si="236"/>
        <v>#DIV/0!</v>
      </c>
      <c r="Q2024" s="28" t="e">
        <f t="shared" si="237"/>
        <v>#DIV/0!</v>
      </c>
    </row>
    <row r="2025" spans="12:17" x14ac:dyDescent="0.2">
      <c r="L2025" s="24">
        <f t="shared" si="232"/>
        <v>1</v>
      </c>
      <c r="M2025" s="23" t="str">
        <f t="shared" si="233"/>
        <v/>
      </c>
      <c r="N2025" s="9" t="str">
        <f t="shared" si="234"/>
        <v/>
      </c>
      <c r="O2025" s="11" t="str">
        <f t="shared" si="235"/>
        <v/>
      </c>
      <c r="P2025" s="28" t="e">
        <f t="shared" si="236"/>
        <v>#DIV/0!</v>
      </c>
      <c r="Q2025" s="28" t="e">
        <f t="shared" si="237"/>
        <v>#DIV/0!</v>
      </c>
    </row>
    <row r="2026" spans="12:17" x14ac:dyDescent="0.2">
      <c r="L2026" s="24">
        <f t="shared" si="232"/>
        <v>1</v>
      </c>
      <c r="M2026" s="23" t="str">
        <f t="shared" si="233"/>
        <v/>
      </c>
      <c r="N2026" s="9" t="str">
        <f t="shared" si="234"/>
        <v/>
      </c>
      <c r="O2026" s="11" t="str">
        <f t="shared" si="235"/>
        <v/>
      </c>
      <c r="P2026" s="28" t="e">
        <f t="shared" si="236"/>
        <v>#DIV/0!</v>
      </c>
      <c r="Q2026" s="28" t="e">
        <f t="shared" si="237"/>
        <v>#DIV/0!</v>
      </c>
    </row>
    <row r="2027" spans="12:17" x14ac:dyDescent="0.2">
      <c r="L2027" s="24">
        <f t="shared" si="232"/>
        <v>1</v>
      </c>
      <c r="M2027" s="23" t="str">
        <f t="shared" si="233"/>
        <v/>
      </c>
      <c r="N2027" s="9" t="str">
        <f t="shared" si="234"/>
        <v/>
      </c>
      <c r="O2027" s="11" t="str">
        <f t="shared" si="235"/>
        <v/>
      </c>
      <c r="P2027" s="28" t="e">
        <f t="shared" si="236"/>
        <v>#DIV/0!</v>
      </c>
      <c r="Q2027" s="28" t="e">
        <f t="shared" si="237"/>
        <v>#DIV/0!</v>
      </c>
    </row>
    <row r="2028" spans="12:17" x14ac:dyDescent="0.2">
      <c r="L2028" s="24">
        <f t="shared" si="232"/>
        <v>1</v>
      </c>
      <c r="M2028" s="23" t="str">
        <f t="shared" si="233"/>
        <v/>
      </c>
      <c r="N2028" s="9" t="str">
        <f t="shared" si="234"/>
        <v/>
      </c>
      <c r="O2028" s="11" t="str">
        <f t="shared" si="235"/>
        <v/>
      </c>
      <c r="P2028" s="28" t="e">
        <f t="shared" si="236"/>
        <v>#DIV/0!</v>
      </c>
      <c r="Q2028" s="28" t="e">
        <f t="shared" si="237"/>
        <v>#DIV/0!</v>
      </c>
    </row>
    <row r="2029" spans="12:17" x14ac:dyDescent="0.2">
      <c r="L2029" s="24">
        <f t="shared" si="232"/>
        <v>1</v>
      </c>
      <c r="M2029" s="23" t="str">
        <f t="shared" si="233"/>
        <v/>
      </c>
      <c r="N2029" s="9" t="str">
        <f t="shared" si="234"/>
        <v/>
      </c>
      <c r="O2029" s="11" t="str">
        <f t="shared" si="235"/>
        <v/>
      </c>
      <c r="P2029" s="28" t="e">
        <f t="shared" si="236"/>
        <v>#DIV/0!</v>
      </c>
      <c r="Q2029" s="28" t="e">
        <f t="shared" si="237"/>
        <v>#DIV/0!</v>
      </c>
    </row>
    <row r="2030" spans="12:17" x14ac:dyDescent="0.2">
      <c r="L2030" s="24">
        <f t="shared" si="232"/>
        <v>1</v>
      </c>
      <c r="M2030" s="23" t="str">
        <f t="shared" si="233"/>
        <v/>
      </c>
      <c r="N2030" s="9" t="str">
        <f t="shared" si="234"/>
        <v/>
      </c>
      <c r="O2030" s="11" t="str">
        <f t="shared" si="235"/>
        <v/>
      </c>
      <c r="P2030" s="28" t="e">
        <f t="shared" si="236"/>
        <v>#DIV/0!</v>
      </c>
      <c r="Q2030" s="28" t="e">
        <f t="shared" si="237"/>
        <v>#DIV/0!</v>
      </c>
    </row>
    <row r="2031" spans="12:17" x14ac:dyDescent="0.2">
      <c r="L2031" s="24">
        <f t="shared" si="232"/>
        <v>1</v>
      </c>
      <c r="M2031" s="23" t="str">
        <f t="shared" si="233"/>
        <v/>
      </c>
      <c r="N2031" s="9" t="str">
        <f t="shared" si="234"/>
        <v/>
      </c>
      <c r="O2031" s="11" t="str">
        <f t="shared" si="235"/>
        <v/>
      </c>
      <c r="P2031" s="28" t="e">
        <f t="shared" si="236"/>
        <v>#DIV/0!</v>
      </c>
      <c r="Q2031" s="28" t="e">
        <f t="shared" si="237"/>
        <v>#DIV/0!</v>
      </c>
    </row>
    <row r="2032" spans="12:17" x14ac:dyDescent="0.2">
      <c r="L2032" s="24">
        <f t="shared" si="232"/>
        <v>1</v>
      </c>
      <c r="M2032" s="23" t="str">
        <f t="shared" si="233"/>
        <v/>
      </c>
      <c r="N2032" s="9" t="str">
        <f t="shared" si="234"/>
        <v/>
      </c>
      <c r="O2032" s="11" t="str">
        <f t="shared" si="235"/>
        <v/>
      </c>
      <c r="P2032" s="28" t="e">
        <f t="shared" si="236"/>
        <v>#DIV/0!</v>
      </c>
      <c r="Q2032" s="28" t="e">
        <f t="shared" si="237"/>
        <v>#DIV/0!</v>
      </c>
    </row>
    <row r="2033" spans="12:17" x14ac:dyDescent="0.2">
      <c r="L2033" s="24">
        <f t="shared" si="232"/>
        <v>1</v>
      </c>
      <c r="M2033" s="23" t="str">
        <f t="shared" si="233"/>
        <v/>
      </c>
      <c r="N2033" s="9" t="str">
        <f t="shared" si="234"/>
        <v/>
      </c>
      <c r="O2033" s="11" t="str">
        <f t="shared" si="235"/>
        <v/>
      </c>
      <c r="P2033" s="28" t="e">
        <f t="shared" si="236"/>
        <v>#DIV/0!</v>
      </c>
      <c r="Q2033" s="28" t="e">
        <f t="shared" si="237"/>
        <v>#DIV/0!</v>
      </c>
    </row>
    <row r="2034" spans="12:17" x14ac:dyDescent="0.2">
      <c r="L2034" s="24">
        <f t="shared" si="232"/>
        <v>1</v>
      </c>
      <c r="M2034" s="23" t="str">
        <f t="shared" si="233"/>
        <v/>
      </c>
      <c r="N2034" s="9" t="str">
        <f t="shared" si="234"/>
        <v/>
      </c>
      <c r="O2034" s="11" t="str">
        <f t="shared" si="235"/>
        <v/>
      </c>
      <c r="P2034" s="28" t="e">
        <f t="shared" si="236"/>
        <v>#DIV/0!</v>
      </c>
      <c r="Q2034" s="28" t="e">
        <f t="shared" si="237"/>
        <v>#DIV/0!</v>
      </c>
    </row>
    <row r="2035" spans="12:17" x14ac:dyDescent="0.2">
      <c r="L2035" s="24">
        <f t="shared" si="232"/>
        <v>1</v>
      </c>
      <c r="M2035" s="23" t="str">
        <f t="shared" si="233"/>
        <v/>
      </c>
      <c r="N2035" s="9" t="str">
        <f t="shared" si="234"/>
        <v/>
      </c>
      <c r="O2035" s="11" t="str">
        <f t="shared" si="235"/>
        <v/>
      </c>
      <c r="P2035" s="28" t="e">
        <f t="shared" si="236"/>
        <v>#DIV/0!</v>
      </c>
      <c r="Q2035" s="28" t="e">
        <f t="shared" si="237"/>
        <v>#DIV/0!</v>
      </c>
    </row>
    <row r="2036" spans="12:17" x14ac:dyDescent="0.2">
      <c r="L2036" s="24">
        <f t="shared" si="232"/>
        <v>1</v>
      </c>
      <c r="M2036" s="23" t="str">
        <f t="shared" si="233"/>
        <v/>
      </c>
      <c r="N2036" s="9" t="str">
        <f t="shared" si="234"/>
        <v/>
      </c>
      <c r="O2036" s="11" t="str">
        <f t="shared" si="235"/>
        <v/>
      </c>
      <c r="P2036" s="28" t="e">
        <f t="shared" si="236"/>
        <v>#DIV/0!</v>
      </c>
      <c r="Q2036" s="28" t="e">
        <f t="shared" si="237"/>
        <v>#DIV/0!</v>
      </c>
    </row>
    <row r="2037" spans="12:17" x14ac:dyDescent="0.2">
      <c r="L2037" s="24">
        <f t="shared" si="232"/>
        <v>1</v>
      </c>
      <c r="M2037" s="23" t="str">
        <f t="shared" si="233"/>
        <v/>
      </c>
      <c r="N2037" s="9" t="str">
        <f t="shared" si="234"/>
        <v/>
      </c>
      <c r="O2037" s="11" t="str">
        <f t="shared" si="235"/>
        <v/>
      </c>
      <c r="P2037" s="28" t="e">
        <f t="shared" si="236"/>
        <v>#DIV/0!</v>
      </c>
      <c r="Q2037" s="28" t="e">
        <f t="shared" si="237"/>
        <v>#DIV/0!</v>
      </c>
    </row>
    <row r="2038" spans="12:17" x14ac:dyDescent="0.2">
      <c r="L2038" s="24">
        <f t="shared" si="232"/>
        <v>1</v>
      </c>
      <c r="M2038" s="23" t="str">
        <f t="shared" si="233"/>
        <v/>
      </c>
      <c r="N2038" s="9" t="str">
        <f t="shared" si="234"/>
        <v/>
      </c>
      <c r="O2038" s="11" t="str">
        <f t="shared" si="235"/>
        <v/>
      </c>
      <c r="P2038" s="28" t="e">
        <f t="shared" si="236"/>
        <v>#DIV/0!</v>
      </c>
      <c r="Q2038" s="28" t="e">
        <f t="shared" si="237"/>
        <v>#DIV/0!</v>
      </c>
    </row>
    <row r="2039" spans="12:17" x14ac:dyDescent="0.2">
      <c r="L2039" s="24">
        <f t="shared" si="232"/>
        <v>1</v>
      </c>
      <c r="M2039" s="23" t="str">
        <f t="shared" si="233"/>
        <v/>
      </c>
      <c r="N2039" s="9" t="str">
        <f t="shared" si="234"/>
        <v/>
      </c>
      <c r="O2039" s="11" t="str">
        <f t="shared" si="235"/>
        <v/>
      </c>
      <c r="P2039" s="28" t="e">
        <f t="shared" si="236"/>
        <v>#DIV/0!</v>
      </c>
      <c r="Q2039" s="28" t="e">
        <f t="shared" si="237"/>
        <v>#DIV/0!</v>
      </c>
    </row>
    <row r="2040" spans="12:17" x14ac:dyDescent="0.2">
      <c r="L2040" s="24">
        <f t="shared" si="232"/>
        <v>1</v>
      </c>
      <c r="M2040" s="23" t="str">
        <f t="shared" si="233"/>
        <v/>
      </c>
      <c r="N2040" s="9" t="str">
        <f t="shared" si="234"/>
        <v/>
      </c>
      <c r="O2040" s="11" t="str">
        <f t="shared" si="235"/>
        <v/>
      </c>
      <c r="P2040" s="28" t="e">
        <f t="shared" si="236"/>
        <v>#DIV/0!</v>
      </c>
      <c r="Q2040" s="28" t="e">
        <f t="shared" si="237"/>
        <v>#DIV/0!</v>
      </c>
    </row>
    <row r="2041" spans="12:17" x14ac:dyDescent="0.2">
      <c r="L2041" s="24">
        <f t="shared" si="232"/>
        <v>1</v>
      </c>
      <c r="M2041" s="23" t="str">
        <f t="shared" si="233"/>
        <v/>
      </c>
      <c r="N2041" s="9" t="str">
        <f t="shared" si="234"/>
        <v/>
      </c>
      <c r="O2041" s="11" t="str">
        <f t="shared" si="235"/>
        <v/>
      </c>
      <c r="P2041" s="28" t="e">
        <f t="shared" si="236"/>
        <v>#DIV/0!</v>
      </c>
      <c r="Q2041" s="28" t="e">
        <f t="shared" si="237"/>
        <v>#DIV/0!</v>
      </c>
    </row>
    <row r="2042" spans="12:17" x14ac:dyDescent="0.2">
      <c r="L2042" s="24">
        <f t="shared" si="232"/>
        <v>1</v>
      </c>
      <c r="M2042" s="23" t="str">
        <f t="shared" si="233"/>
        <v/>
      </c>
      <c r="N2042" s="9" t="str">
        <f t="shared" si="234"/>
        <v/>
      </c>
      <c r="O2042" s="11" t="str">
        <f t="shared" si="235"/>
        <v/>
      </c>
      <c r="P2042" s="28" t="e">
        <f t="shared" si="236"/>
        <v>#DIV/0!</v>
      </c>
      <c r="Q2042" s="28" t="e">
        <f t="shared" si="237"/>
        <v>#DIV/0!</v>
      </c>
    </row>
    <row r="2043" spans="12:17" x14ac:dyDescent="0.2">
      <c r="L2043" s="24">
        <f t="shared" si="232"/>
        <v>1</v>
      </c>
      <c r="M2043" s="23" t="str">
        <f t="shared" si="233"/>
        <v/>
      </c>
      <c r="N2043" s="9" t="str">
        <f t="shared" si="234"/>
        <v/>
      </c>
      <c r="O2043" s="11" t="str">
        <f t="shared" si="235"/>
        <v/>
      </c>
      <c r="P2043" s="28" t="e">
        <f t="shared" si="236"/>
        <v>#DIV/0!</v>
      </c>
      <c r="Q2043" s="28" t="e">
        <f t="shared" si="237"/>
        <v>#DIV/0!</v>
      </c>
    </row>
    <row r="2044" spans="12:17" x14ac:dyDescent="0.2">
      <c r="L2044" s="24">
        <f t="shared" si="232"/>
        <v>1</v>
      </c>
      <c r="M2044" s="23" t="str">
        <f t="shared" si="233"/>
        <v/>
      </c>
      <c r="N2044" s="9" t="str">
        <f t="shared" si="234"/>
        <v/>
      </c>
      <c r="O2044" s="11" t="str">
        <f t="shared" si="235"/>
        <v/>
      </c>
      <c r="P2044" s="28" t="e">
        <f t="shared" si="236"/>
        <v>#DIV/0!</v>
      </c>
      <c r="Q2044" s="28" t="e">
        <f t="shared" si="237"/>
        <v>#DIV/0!</v>
      </c>
    </row>
    <row r="2045" spans="12:17" x14ac:dyDescent="0.2">
      <c r="L2045" s="24">
        <f t="shared" si="232"/>
        <v>1</v>
      </c>
      <c r="M2045" s="23" t="str">
        <f t="shared" si="233"/>
        <v/>
      </c>
      <c r="N2045" s="9" t="str">
        <f t="shared" si="234"/>
        <v/>
      </c>
      <c r="O2045" s="11" t="str">
        <f t="shared" si="235"/>
        <v/>
      </c>
      <c r="P2045" s="28" t="e">
        <f t="shared" si="236"/>
        <v>#DIV/0!</v>
      </c>
      <c r="Q2045" s="28" t="e">
        <f t="shared" si="237"/>
        <v>#DIV/0!</v>
      </c>
    </row>
    <row r="2046" spans="12:17" x14ac:dyDescent="0.2">
      <c r="L2046" s="24">
        <f t="shared" si="232"/>
        <v>1</v>
      </c>
      <c r="M2046" s="23" t="str">
        <f t="shared" si="233"/>
        <v/>
      </c>
      <c r="N2046" s="9" t="str">
        <f t="shared" si="234"/>
        <v/>
      </c>
      <c r="O2046" s="11" t="str">
        <f t="shared" si="235"/>
        <v/>
      </c>
      <c r="P2046" s="28" t="e">
        <f t="shared" si="236"/>
        <v>#DIV/0!</v>
      </c>
      <c r="Q2046" s="28" t="e">
        <f t="shared" si="237"/>
        <v>#DIV/0!</v>
      </c>
    </row>
    <row r="2047" spans="12:17" x14ac:dyDescent="0.2">
      <c r="L2047" s="24">
        <f t="shared" si="232"/>
        <v>1</v>
      </c>
      <c r="M2047" s="23" t="str">
        <f t="shared" si="233"/>
        <v/>
      </c>
      <c r="N2047" s="9" t="str">
        <f t="shared" si="234"/>
        <v/>
      </c>
      <c r="O2047" s="11" t="str">
        <f t="shared" si="235"/>
        <v/>
      </c>
      <c r="P2047" s="28" t="e">
        <f t="shared" si="236"/>
        <v>#DIV/0!</v>
      </c>
      <c r="Q2047" s="28" t="e">
        <f t="shared" si="237"/>
        <v>#DIV/0!</v>
      </c>
    </row>
    <row r="2048" spans="12:17" x14ac:dyDescent="0.2">
      <c r="L2048" s="24">
        <f t="shared" si="232"/>
        <v>1</v>
      </c>
      <c r="M2048" s="23" t="str">
        <f t="shared" si="233"/>
        <v/>
      </c>
      <c r="N2048" s="9" t="str">
        <f t="shared" si="234"/>
        <v/>
      </c>
      <c r="O2048" s="11" t="str">
        <f t="shared" si="235"/>
        <v/>
      </c>
      <c r="P2048" s="28" t="e">
        <f t="shared" si="236"/>
        <v>#DIV/0!</v>
      </c>
      <c r="Q2048" s="28" t="e">
        <f t="shared" si="237"/>
        <v>#DIV/0!</v>
      </c>
    </row>
    <row r="2049" spans="12:17" x14ac:dyDescent="0.2">
      <c r="L2049" s="24">
        <f t="shared" si="232"/>
        <v>1</v>
      </c>
      <c r="M2049" s="23" t="str">
        <f t="shared" si="233"/>
        <v/>
      </c>
      <c r="N2049" s="9" t="str">
        <f t="shared" si="234"/>
        <v/>
      </c>
      <c r="O2049" s="11" t="str">
        <f t="shared" si="235"/>
        <v/>
      </c>
      <c r="P2049" s="28" t="e">
        <f t="shared" si="236"/>
        <v>#DIV/0!</v>
      </c>
      <c r="Q2049" s="28" t="e">
        <f t="shared" si="237"/>
        <v>#DIV/0!</v>
      </c>
    </row>
    <row r="2050" spans="12:17" x14ac:dyDescent="0.2">
      <c r="L2050" s="24">
        <f t="shared" si="232"/>
        <v>1</v>
      </c>
      <c r="M2050" s="23" t="str">
        <f t="shared" si="233"/>
        <v/>
      </c>
      <c r="N2050" s="9" t="str">
        <f t="shared" si="234"/>
        <v/>
      </c>
      <c r="O2050" s="11" t="str">
        <f t="shared" si="235"/>
        <v/>
      </c>
      <c r="P2050" s="28" t="e">
        <f t="shared" si="236"/>
        <v>#DIV/0!</v>
      </c>
      <c r="Q2050" s="28" t="e">
        <f t="shared" si="237"/>
        <v>#DIV/0!</v>
      </c>
    </row>
    <row r="2051" spans="12:17" x14ac:dyDescent="0.2">
      <c r="L2051" s="24">
        <f t="shared" si="232"/>
        <v>1</v>
      </c>
      <c r="M2051" s="23" t="str">
        <f t="shared" si="233"/>
        <v/>
      </c>
      <c r="N2051" s="9" t="str">
        <f t="shared" si="234"/>
        <v/>
      </c>
      <c r="O2051" s="11" t="str">
        <f t="shared" si="235"/>
        <v/>
      </c>
      <c r="P2051" s="28" t="e">
        <f t="shared" si="236"/>
        <v>#DIV/0!</v>
      </c>
      <c r="Q2051" s="28" t="e">
        <f t="shared" si="237"/>
        <v>#DIV/0!</v>
      </c>
    </row>
    <row r="2052" spans="12:17" x14ac:dyDescent="0.2">
      <c r="L2052" s="24">
        <f t="shared" si="232"/>
        <v>1</v>
      </c>
      <c r="M2052" s="23" t="str">
        <f t="shared" si="233"/>
        <v/>
      </c>
      <c r="N2052" s="9" t="str">
        <f t="shared" si="234"/>
        <v/>
      </c>
      <c r="O2052" s="11" t="str">
        <f t="shared" si="235"/>
        <v/>
      </c>
      <c r="P2052" s="28" t="e">
        <f t="shared" si="236"/>
        <v>#DIV/0!</v>
      </c>
      <c r="Q2052" s="28" t="e">
        <f t="shared" si="237"/>
        <v>#DIV/0!</v>
      </c>
    </row>
    <row r="2053" spans="12:17" x14ac:dyDescent="0.2">
      <c r="L2053" s="24">
        <f t="shared" si="232"/>
        <v>1</v>
      </c>
      <c r="M2053" s="23" t="str">
        <f t="shared" si="233"/>
        <v/>
      </c>
      <c r="N2053" s="9" t="str">
        <f t="shared" si="234"/>
        <v/>
      </c>
      <c r="O2053" s="11" t="str">
        <f t="shared" si="235"/>
        <v/>
      </c>
      <c r="P2053" s="28" t="e">
        <f t="shared" si="236"/>
        <v>#DIV/0!</v>
      </c>
      <c r="Q2053" s="28" t="e">
        <f t="shared" si="237"/>
        <v>#DIV/0!</v>
      </c>
    </row>
    <row r="2054" spans="12:17" x14ac:dyDescent="0.2">
      <c r="L2054" s="24">
        <f t="shared" si="232"/>
        <v>1</v>
      </c>
      <c r="M2054" s="23" t="str">
        <f t="shared" si="233"/>
        <v/>
      </c>
      <c r="N2054" s="9" t="str">
        <f t="shared" si="234"/>
        <v/>
      </c>
      <c r="O2054" s="11" t="str">
        <f t="shared" si="235"/>
        <v/>
      </c>
      <c r="P2054" s="28" t="e">
        <f t="shared" si="236"/>
        <v>#DIV/0!</v>
      </c>
      <c r="Q2054" s="28" t="e">
        <f t="shared" si="237"/>
        <v>#DIV/0!</v>
      </c>
    </row>
    <row r="2055" spans="12:17" x14ac:dyDescent="0.2">
      <c r="L2055" s="24">
        <f t="shared" si="232"/>
        <v>1</v>
      </c>
      <c r="M2055" s="23" t="str">
        <f t="shared" si="233"/>
        <v/>
      </c>
      <c r="N2055" s="9" t="str">
        <f t="shared" si="234"/>
        <v/>
      </c>
      <c r="O2055" s="11" t="str">
        <f t="shared" si="235"/>
        <v/>
      </c>
      <c r="P2055" s="28" t="e">
        <f t="shared" si="236"/>
        <v>#DIV/0!</v>
      </c>
      <c r="Q2055" s="28" t="e">
        <f t="shared" si="237"/>
        <v>#DIV/0!</v>
      </c>
    </row>
    <row r="2056" spans="12:17" x14ac:dyDescent="0.2">
      <c r="L2056" s="24">
        <f t="shared" si="232"/>
        <v>1</v>
      </c>
      <c r="M2056" s="23" t="str">
        <f t="shared" si="233"/>
        <v/>
      </c>
      <c r="N2056" s="9" t="str">
        <f t="shared" si="234"/>
        <v/>
      </c>
      <c r="O2056" s="11" t="str">
        <f t="shared" si="235"/>
        <v/>
      </c>
      <c r="P2056" s="28" t="e">
        <f t="shared" si="236"/>
        <v>#DIV/0!</v>
      </c>
      <c r="Q2056" s="28" t="e">
        <f t="shared" si="237"/>
        <v>#DIV/0!</v>
      </c>
    </row>
    <row r="2057" spans="12:17" x14ac:dyDescent="0.2">
      <c r="L2057" s="24">
        <f t="shared" si="232"/>
        <v>1</v>
      </c>
      <c r="M2057" s="23" t="str">
        <f t="shared" si="233"/>
        <v/>
      </c>
      <c r="N2057" s="9" t="str">
        <f t="shared" si="234"/>
        <v/>
      </c>
      <c r="O2057" s="11" t="str">
        <f t="shared" si="235"/>
        <v/>
      </c>
      <c r="P2057" s="28" t="e">
        <f t="shared" si="236"/>
        <v>#DIV/0!</v>
      </c>
      <c r="Q2057" s="28" t="e">
        <f t="shared" si="237"/>
        <v>#DIV/0!</v>
      </c>
    </row>
    <row r="2058" spans="12:17" x14ac:dyDescent="0.2">
      <c r="L2058" s="24">
        <f t="shared" si="232"/>
        <v>1</v>
      </c>
      <c r="M2058" s="23" t="str">
        <f t="shared" si="233"/>
        <v/>
      </c>
      <c r="N2058" s="9" t="str">
        <f t="shared" si="234"/>
        <v/>
      </c>
      <c r="O2058" s="11" t="str">
        <f t="shared" si="235"/>
        <v/>
      </c>
      <c r="P2058" s="28" t="e">
        <f t="shared" si="236"/>
        <v>#DIV/0!</v>
      </c>
      <c r="Q2058" s="28" t="e">
        <f t="shared" si="237"/>
        <v>#DIV/0!</v>
      </c>
    </row>
    <row r="2059" spans="12:17" x14ac:dyDescent="0.2">
      <c r="L2059" s="24">
        <f t="shared" si="232"/>
        <v>1</v>
      </c>
      <c r="M2059" s="23" t="str">
        <f t="shared" si="233"/>
        <v/>
      </c>
      <c r="N2059" s="9" t="str">
        <f t="shared" si="234"/>
        <v/>
      </c>
      <c r="O2059" s="11" t="str">
        <f t="shared" si="235"/>
        <v/>
      </c>
      <c r="P2059" s="28" t="e">
        <f t="shared" si="236"/>
        <v>#DIV/0!</v>
      </c>
      <c r="Q2059" s="28" t="e">
        <f t="shared" si="237"/>
        <v>#DIV/0!</v>
      </c>
    </row>
    <row r="2060" spans="12:17" x14ac:dyDescent="0.2">
      <c r="L2060" s="24">
        <f t="shared" si="232"/>
        <v>1</v>
      </c>
      <c r="M2060" s="23" t="str">
        <f t="shared" si="233"/>
        <v/>
      </c>
      <c r="N2060" s="9" t="str">
        <f t="shared" si="234"/>
        <v/>
      </c>
      <c r="O2060" s="11" t="str">
        <f t="shared" si="235"/>
        <v/>
      </c>
      <c r="P2060" s="28" t="e">
        <f t="shared" si="236"/>
        <v>#DIV/0!</v>
      </c>
      <c r="Q2060" s="28" t="e">
        <f t="shared" si="237"/>
        <v>#DIV/0!</v>
      </c>
    </row>
    <row r="2061" spans="12:17" x14ac:dyDescent="0.2">
      <c r="L2061" s="24">
        <f t="shared" si="232"/>
        <v>1</v>
      </c>
      <c r="M2061" s="23" t="str">
        <f t="shared" si="233"/>
        <v/>
      </c>
      <c r="N2061" s="9" t="str">
        <f t="shared" si="234"/>
        <v/>
      </c>
      <c r="O2061" s="11" t="str">
        <f t="shared" si="235"/>
        <v/>
      </c>
      <c r="P2061" s="28" t="e">
        <f t="shared" si="236"/>
        <v>#DIV/0!</v>
      </c>
      <c r="Q2061" s="28" t="e">
        <f t="shared" si="237"/>
        <v>#DIV/0!</v>
      </c>
    </row>
    <row r="2062" spans="12:17" x14ac:dyDescent="0.2">
      <c r="L2062" s="24">
        <f t="shared" si="232"/>
        <v>1</v>
      </c>
      <c r="M2062" s="23" t="str">
        <f t="shared" si="233"/>
        <v/>
      </c>
      <c r="N2062" s="9" t="str">
        <f t="shared" si="234"/>
        <v/>
      </c>
      <c r="O2062" s="11" t="str">
        <f t="shared" si="235"/>
        <v/>
      </c>
      <c r="P2062" s="28" t="e">
        <f t="shared" si="236"/>
        <v>#DIV/0!</v>
      </c>
      <c r="Q2062" s="28" t="e">
        <f t="shared" si="237"/>
        <v>#DIV/0!</v>
      </c>
    </row>
    <row r="2063" spans="12:17" x14ac:dyDescent="0.2">
      <c r="L2063" s="24">
        <f t="shared" si="232"/>
        <v>1</v>
      </c>
      <c r="M2063" s="23" t="str">
        <f t="shared" si="233"/>
        <v/>
      </c>
      <c r="N2063" s="9" t="str">
        <f t="shared" si="234"/>
        <v/>
      </c>
      <c r="O2063" s="11" t="str">
        <f t="shared" si="235"/>
        <v/>
      </c>
      <c r="P2063" s="28" t="e">
        <f t="shared" si="236"/>
        <v>#DIV/0!</v>
      </c>
      <c r="Q2063" s="28" t="e">
        <f t="shared" si="237"/>
        <v>#DIV/0!</v>
      </c>
    </row>
    <row r="2064" spans="12:17" x14ac:dyDescent="0.2">
      <c r="L2064" s="24">
        <f t="shared" si="232"/>
        <v>1</v>
      </c>
      <c r="M2064" s="23" t="str">
        <f t="shared" si="233"/>
        <v/>
      </c>
      <c r="N2064" s="9" t="str">
        <f t="shared" si="234"/>
        <v/>
      </c>
      <c r="O2064" s="11" t="str">
        <f t="shared" si="235"/>
        <v/>
      </c>
      <c r="P2064" s="28" t="e">
        <f t="shared" si="236"/>
        <v>#DIV/0!</v>
      </c>
      <c r="Q2064" s="28" t="e">
        <f t="shared" si="237"/>
        <v>#DIV/0!</v>
      </c>
    </row>
    <row r="2065" spans="12:17" x14ac:dyDescent="0.2">
      <c r="L2065" s="24">
        <f t="shared" si="232"/>
        <v>1</v>
      </c>
      <c r="M2065" s="23" t="str">
        <f t="shared" si="233"/>
        <v/>
      </c>
      <c r="N2065" s="9" t="str">
        <f t="shared" si="234"/>
        <v/>
      </c>
      <c r="O2065" s="11" t="str">
        <f t="shared" si="235"/>
        <v/>
      </c>
      <c r="P2065" s="28" t="e">
        <f t="shared" si="236"/>
        <v>#DIV/0!</v>
      </c>
      <c r="Q2065" s="28" t="e">
        <f t="shared" si="237"/>
        <v>#DIV/0!</v>
      </c>
    </row>
    <row r="2066" spans="12:17" x14ac:dyDescent="0.2">
      <c r="L2066" s="24">
        <f t="shared" si="232"/>
        <v>1</v>
      </c>
      <c r="M2066" s="23" t="str">
        <f t="shared" si="233"/>
        <v/>
      </c>
      <c r="N2066" s="9" t="str">
        <f t="shared" si="234"/>
        <v/>
      </c>
      <c r="O2066" s="11" t="str">
        <f t="shared" si="235"/>
        <v/>
      </c>
      <c r="P2066" s="28" t="e">
        <f t="shared" si="236"/>
        <v>#DIV/0!</v>
      </c>
      <c r="Q2066" s="28" t="e">
        <f t="shared" si="237"/>
        <v>#DIV/0!</v>
      </c>
    </row>
    <row r="2067" spans="12:17" x14ac:dyDescent="0.2">
      <c r="L2067" s="24">
        <f t="shared" si="232"/>
        <v>1</v>
      </c>
      <c r="M2067" s="23" t="str">
        <f t="shared" si="233"/>
        <v/>
      </c>
      <c r="N2067" s="9" t="str">
        <f t="shared" si="234"/>
        <v/>
      </c>
      <c r="O2067" s="11" t="str">
        <f t="shared" si="235"/>
        <v/>
      </c>
      <c r="P2067" s="28" t="e">
        <f t="shared" si="236"/>
        <v>#DIV/0!</v>
      </c>
      <c r="Q2067" s="28" t="e">
        <f t="shared" si="237"/>
        <v>#DIV/0!</v>
      </c>
    </row>
    <row r="2068" spans="12:17" x14ac:dyDescent="0.2">
      <c r="L2068" s="24">
        <f t="shared" si="232"/>
        <v>1</v>
      </c>
      <c r="M2068" s="23" t="str">
        <f t="shared" si="233"/>
        <v/>
      </c>
      <c r="N2068" s="9" t="str">
        <f t="shared" si="234"/>
        <v/>
      </c>
      <c r="O2068" s="11" t="str">
        <f t="shared" si="235"/>
        <v/>
      </c>
      <c r="P2068" s="28" t="e">
        <f t="shared" si="236"/>
        <v>#DIV/0!</v>
      </c>
      <c r="Q2068" s="28" t="e">
        <f t="shared" si="237"/>
        <v>#DIV/0!</v>
      </c>
    </row>
    <row r="2069" spans="12:17" x14ac:dyDescent="0.2">
      <c r="L2069" s="24">
        <f t="shared" si="232"/>
        <v>1</v>
      </c>
      <c r="M2069" s="23" t="str">
        <f t="shared" si="233"/>
        <v/>
      </c>
      <c r="N2069" s="9" t="str">
        <f t="shared" si="234"/>
        <v/>
      </c>
      <c r="O2069" s="11" t="str">
        <f t="shared" si="235"/>
        <v/>
      </c>
      <c r="P2069" s="28" t="e">
        <f t="shared" si="236"/>
        <v>#DIV/0!</v>
      </c>
      <c r="Q2069" s="28" t="e">
        <f t="shared" si="237"/>
        <v>#DIV/0!</v>
      </c>
    </row>
    <row r="2070" spans="12:17" x14ac:dyDescent="0.2">
      <c r="L2070" s="24">
        <f t="shared" si="232"/>
        <v>1</v>
      </c>
      <c r="M2070" s="23" t="str">
        <f t="shared" si="233"/>
        <v/>
      </c>
      <c r="N2070" s="9" t="str">
        <f t="shared" si="234"/>
        <v/>
      </c>
      <c r="O2070" s="11" t="str">
        <f t="shared" si="235"/>
        <v/>
      </c>
      <c r="P2070" s="28" t="e">
        <f t="shared" si="236"/>
        <v>#DIV/0!</v>
      </c>
      <c r="Q2070" s="28" t="e">
        <f t="shared" si="237"/>
        <v>#DIV/0!</v>
      </c>
    </row>
    <row r="2071" spans="12:17" x14ac:dyDescent="0.2">
      <c r="L2071" s="24">
        <f t="shared" si="232"/>
        <v>1</v>
      </c>
      <c r="M2071" s="23" t="str">
        <f t="shared" si="233"/>
        <v/>
      </c>
      <c r="N2071" s="9" t="str">
        <f t="shared" si="234"/>
        <v/>
      </c>
      <c r="O2071" s="11" t="str">
        <f t="shared" si="235"/>
        <v/>
      </c>
      <c r="P2071" s="28" t="e">
        <f t="shared" si="236"/>
        <v>#DIV/0!</v>
      </c>
      <c r="Q2071" s="28" t="e">
        <f t="shared" si="237"/>
        <v>#DIV/0!</v>
      </c>
    </row>
    <row r="2072" spans="12:17" x14ac:dyDescent="0.2">
      <c r="L2072" s="24">
        <f t="shared" si="232"/>
        <v>1</v>
      </c>
      <c r="M2072" s="23" t="str">
        <f t="shared" si="233"/>
        <v/>
      </c>
      <c r="N2072" s="9" t="str">
        <f t="shared" si="234"/>
        <v/>
      </c>
      <c r="O2072" s="11" t="str">
        <f t="shared" si="235"/>
        <v/>
      </c>
      <c r="P2072" s="28" t="e">
        <f t="shared" si="236"/>
        <v>#DIV/0!</v>
      </c>
      <c r="Q2072" s="28" t="e">
        <f t="shared" si="237"/>
        <v>#DIV/0!</v>
      </c>
    </row>
    <row r="2073" spans="12:17" x14ac:dyDescent="0.2">
      <c r="L2073" s="24">
        <f t="shared" ref="L2073:L2136" si="238">IF(OR(K2073="NONE",K2073="SED"),0,IF(K2073="MIS","",1))</f>
        <v>1</v>
      </c>
      <c r="M2073" s="23" t="str">
        <f t="shared" ref="M2073:M2136" si="239">IF(OR(K2073="SA", K2073="PBUR", K2073= "BUR"), 1, "")</f>
        <v/>
      </c>
      <c r="N2073" s="9" t="str">
        <f t="shared" ref="N2073:N2136" si="240">IF(M2073&lt;&gt;1,"",IF(M2074&lt;&gt;1,1,IF(I2073=I2074,"",1)))</f>
        <v/>
      </c>
      <c r="O2073" s="11" t="str">
        <f t="shared" ref="O2073:O2136" si="241">IF(N2073=1, (N2073/F2073), "")</f>
        <v/>
      </c>
      <c r="P2073" s="28" t="e">
        <f t="shared" ref="P2073:P2136" si="242">(1/H2073)</f>
        <v>#DIV/0!</v>
      </c>
      <c r="Q2073" s="28" t="e">
        <f t="shared" ref="Q2073:Q2136" si="243">(1/F2073)</f>
        <v>#DIV/0!</v>
      </c>
    </row>
    <row r="2074" spans="12:17" x14ac:dyDescent="0.2">
      <c r="L2074" s="24">
        <f t="shared" si="238"/>
        <v>1</v>
      </c>
      <c r="M2074" s="23" t="str">
        <f t="shared" si="239"/>
        <v/>
      </c>
      <c r="N2074" s="9" t="str">
        <f t="shared" si="240"/>
        <v/>
      </c>
      <c r="O2074" s="11" t="str">
        <f t="shared" si="241"/>
        <v/>
      </c>
      <c r="P2074" s="28" t="e">
        <f t="shared" si="242"/>
        <v>#DIV/0!</v>
      </c>
      <c r="Q2074" s="28" t="e">
        <f t="shared" si="243"/>
        <v>#DIV/0!</v>
      </c>
    </row>
    <row r="2075" spans="12:17" x14ac:dyDescent="0.2">
      <c r="L2075" s="24">
        <f t="shared" si="238"/>
        <v>1</v>
      </c>
      <c r="M2075" s="23" t="str">
        <f t="shared" si="239"/>
        <v/>
      </c>
      <c r="N2075" s="9" t="str">
        <f t="shared" si="240"/>
        <v/>
      </c>
      <c r="O2075" s="11" t="str">
        <f t="shared" si="241"/>
        <v/>
      </c>
      <c r="P2075" s="28" t="e">
        <f t="shared" si="242"/>
        <v>#DIV/0!</v>
      </c>
      <c r="Q2075" s="28" t="e">
        <f t="shared" si="243"/>
        <v>#DIV/0!</v>
      </c>
    </row>
    <row r="2076" spans="12:17" x14ac:dyDescent="0.2">
      <c r="L2076" s="24">
        <f t="shared" si="238"/>
        <v>1</v>
      </c>
      <c r="M2076" s="23" t="str">
        <f t="shared" si="239"/>
        <v/>
      </c>
      <c r="N2076" s="9" t="str">
        <f t="shared" si="240"/>
        <v/>
      </c>
      <c r="O2076" s="11" t="str">
        <f t="shared" si="241"/>
        <v/>
      </c>
      <c r="P2076" s="28" t="e">
        <f t="shared" si="242"/>
        <v>#DIV/0!</v>
      </c>
      <c r="Q2076" s="28" t="e">
        <f t="shared" si="243"/>
        <v>#DIV/0!</v>
      </c>
    </row>
    <row r="2077" spans="12:17" x14ac:dyDescent="0.2">
      <c r="L2077" s="24">
        <f t="shared" si="238"/>
        <v>1</v>
      </c>
      <c r="M2077" s="23" t="str">
        <f t="shared" si="239"/>
        <v/>
      </c>
      <c r="N2077" s="9" t="str">
        <f t="shared" si="240"/>
        <v/>
      </c>
      <c r="O2077" s="11" t="str">
        <f t="shared" si="241"/>
        <v/>
      </c>
      <c r="P2077" s="28" t="e">
        <f t="shared" si="242"/>
        <v>#DIV/0!</v>
      </c>
      <c r="Q2077" s="28" t="e">
        <f t="shared" si="243"/>
        <v>#DIV/0!</v>
      </c>
    </row>
    <row r="2078" spans="12:17" x14ac:dyDescent="0.2">
      <c r="L2078" s="24">
        <f t="shared" si="238"/>
        <v>1</v>
      </c>
      <c r="M2078" s="23" t="str">
        <f t="shared" si="239"/>
        <v/>
      </c>
      <c r="N2078" s="9" t="str">
        <f t="shared" si="240"/>
        <v/>
      </c>
      <c r="O2078" s="11" t="str">
        <f t="shared" si="241"/>
        <v/>
      </c>
      <c r="P2078" s="28" t="e">
        <f t="shared" si="242"/>
        <v>#DIV/0!</v>
      </c>
      <c r="Q2078" s="28" t="e">
        <f t="shared" si="243"/>
        <v>#DIV/0!</v>
      </c>
    </row>
    <row r="2079" spans="12:17" x14ac:dyDescent="0.2">
      <c r="L2079" s="24">
        <f t="shared" si="238"/>
        <v>1</v>
      </c>
      <c r="M2079" s="23" t="str">
        <f t="shared" si="239"/>
        <v/>
      </c>
      <c r="N2079" s="9" t="str">
        <f t="shared" si="240"/>
        <v/>
      </c>
      <c r="O2079" s="11" t="str">
        <f t="shared" si="241"/>
        <v/>
      </c>
      <c r="P2079" s="28" t="e">
        <f t="shared" si="242"/>
        <v>#DIV/0!</v>
      </c>
      <c r="Q2079" s="28" t="e">
        <f t="shared" si="243"/>
        <v>#DIV/0!</v>
      </c>
    </row>
    <row r="2080" spans="12:17" x14ac:dyDescent="0.2">
      <c r="L2080" s="24">
        <f t="shared" si="238"/>
        <v>1</v>
      </c>
      <c r="M2080" s="23" t="str">
        <f t="shared" si="239"/>
        <v/>
      </c>
      <c r="N2080" s="9" t="str">
        <f t="shared" si="240"/>
        <v/>
      </c>
      <c r="O2080" s="11" t="str">
        <f t="shared" si="241"/>
        <v/>
      </c>
      <c r="P2080" s="28" t="e">
        <f t="shared" si="242"/>
        <v>#DIV/0!</v>
      </c>
      <c r="Q2080" s="28" t="e">
        <f t="shared" si="243"/>
        <v>#DIV/0!</v>
      </c>
    </row>
    <row r="2081" spans="12:17" x14ac:dyDescent="0.2">
      <c r="L2081" s="24">
        <f t="shared" si="238"/>
        <v>1</v>
      </c>
      <c r="M2081" s="23" t="str">
        <f t="shared" si="239"/>
        <v/>
      </c>
      <c r="N2081" s="9" t="str">
        <f t="shared" si="240"/>
        <v/>
      </c>
      <c r="O2081" s="11" t="str">
        <f t="shared" si="241"/>
        <v/>
      </c>
      <c r="P2081" s="28" t="e">
        <f t="shared" si="242"/>
        <v>#DIV/0!</v>
      </c>
      <c r="Q2081" s="28" t="e">
        <f t="shared" si="243"/>
        <v>#DIV/0!</v>
      </c>
    </row>
    <row r="2082" spans="12:17" x14ac:dyDescent="0.2">
      <c r="L2082" s="24">
        <f t="shared" si="238"/>
        <v>1</v>
      </c>
      <c r="M2082" s="23" t="str">
        <f t="shared" si="239"/>
        <v/>
      </c>
      <c r="N2082" s="9" t="str">
        <f t="shared" si="240"/>
        <v/>
      </c>
      <c r="O2082" s="11" t="str">
        <f t="shared" si="241"/>
        <v/>
      </c>
      <c r="P2082" s="28" t="e">
        <f t="shared" si="242"/>
        <v>#DIV/0!</v>
      </c>
      <c r="Q2082" s="28" t="e">
        <f t="shared" si="243"/>
        <v>#DIV/0!</v>
      </c>
    </row>
    <row r="2083" spans="12:17" x14ac:dyDescent="0.2">
      <c r="L2083" s="24">
        <f t="shared" si="238"/>
        <v>1</v>
      </c>
      <c r="M2083" s="23" t="str">
        <f t="shared" si="239"/>
        <v/>
      </c>
      <c r="N2083" s="9" t="str">
        <f t="shared" si="240"/>
        <v/>
      </c>
      <c r="O2083" s="11" t="str">
        <f t="shared" si="241"/>
        <v/>
      </c>
      <c r="P2083" s="28" t="e">
        <f t="shared" si="242"/>
        <v>#DIV/0!</v>
      </c>
      <c r="Q2083" s="28" t="e">
        <f t="shared" si="243"/>
        <v>#DIV/0!</v>
      </c>
    </row>
    <row r="2084" spans="12:17" x14ac:dyDescent="0.2">
      <c r="L2084" s="24">
        <f t="shared" si="238"/>
        <v>1</v>
      </c>
      <c r="M2084" s="23" t="str">
        <f t="shared" si="239"/>
        <v/>
      </c>
      <c r="N2084" s="9" t="str">
        <f t="shared" si="240"/>
        <v/>
      </c>
      <c r="O2084" s="11" t="str">
        <f t="shared" si="241"/>
        <v/>
      </c>
      <c r="P2084" s="28" t="e">
        <f t="shared" si="242"/>
        <v>#DIV/0!</v>
      </c>
      <c r="Q2084" s="28" t="e">
        <f t="shared" si="243"/>
        <v>#DIV/0!</v>
      </c>
    </row>
    <row r="2085" spans="12:17" x14ac:dyDescent="0.2">
      <c r="L2085" s="24">
        <f t="shared" si="238"/>
        <v>1</v>
      </c>
      <c r="M2085" s="23" t="str">
        <f t="shared" si="239"/>
        <v/>
      </c>
      <c r="N2085" s="9" t="str">
        <f t="shared" si="240"/>
        <v/>
      </c>
      <c r="O2085" s="11" t="str">
        <f t="shared" si="241"/>
        <v/>
      </c>
      <c r="P2085" s="28" t="e">
        <f t="shared" si="242"/>
        <v>#DIV/0!</v>
      </c>
      <c r="Q2085" s="28" t="e">
        <f t="shared" si="243"/>
        <v>#DIV/0!</v>
      </c>
    </row>
    <row r="2086" spans="12:17" x14ac:dyDescent="0.2">
      <c r="L2086" s="24">
        <f t="shared" si="238"/>
        <v>1</v>
      </c>
      <c r="M2086" s="23" t="str">
        <f t="shared" si="239"/>
        <v/>
      </c>
      <c r="N2086" s="9" t="str">
        <f t="shared" si="240"/>
        <v/>
      </c>
      <c r="O2086" s="11" t="str">
        <f t="shared" si="241"/>
        <v/>
      </c>
      <c r="P2086" s="28" t="e">
        <f t="shared" si="242"/>
        <v>#DIV/0!</v>
      </c>
      <c r="Q2086" s="28" t="e">
        <f t="shared" si="243"/>
        <v>#DIV/0!</v>
      </c>
    </row>
    <row r="2087" spans="12:17" x14ac:dyDescent="0.2">
      <c r="L2087" s="24">
        <f t="shared" si="238"/>
        <v>1</v>
      </c>
      <c r="M2087" s="23" t="str">
        <f t="shared" si="239"/>
        <v/>
      </c>
      <c r="N2087" s="9" t="str">
        <f t="shared" si="240"/>
        <v/>
      </c>
      <c r="O2087" s="11" t="str">
        <f t="shared" si="241"/>
        <v/>
      </c>
      <c r="P2087" s="28" t="e">
        <f t="shared" si="242"/>
        <v>#DIV/0!</v>
      </c>
      <c r="Q2087" s="28" t="e">
        <f t="shared" si="243"/>
        <v>#DIV/0!</v>
      </c>
    </row>
    <row r="2088" spans="12:17" x14ac:dyDescent="0.2">
      <c r="L2088" s="24">
        <f t="shared" si="238"/>
        <v>1</v>
      </c>
      <c r="M2088" s="23" t="str">
        <f t="shared" si="239"/>
        <v/>
      </c>
      <c r="N2088" s="9" t="str">
        <f t="shared" si="240"/>
        <v/>
      </c>
      <c r="O2088" s="11" t="str">
        <f t="shared" si="241"/>
        <v/>
      </c>
      <c r="P2088" s="28" t="e">
        <f t="shared" si="242"/>
        <v>#DIV/0!</v>
      </c>
      <c r="Q2088" s="28" t="e">
        <f t="shared" si="243"/>
        <v>#DIV/0!</v>
      </c>
    </row>
    <row r="2089" spans="12:17" x14ac:dyDescent="0.2">
      <c r="L2089" s="24">
        <f t="shared" si="238"/>
        <v>1</v>
      </c>
      <c r="M2089" s="23" t="str">
        <f t="shared" si="239"/>
        <v/>
      </c>
      <c r="N2089" s="9" t="str">
        <f t="shared" si="240"/>
        <v/>
      </c>
      <c r="O2089" s="11" t="str">
        <f t="shared" si="241"/>
        <v/>
      </c>
      <c r="P2089" s="28" t="e">
        <f t="shared" si="242"/>
        <v>#DIV/0!</v>
      </c>
      <c r="Q2089" s="28" t="e">
        <f t="shared" si="243"/>
        <v>#DIV/0!</v>
      </c>
    </row>
    <row r="2090" spans="12:17" x14ac:dyDescent="0.2">
      <c r="L2090" s="24">
        <f t="shared" si="238"/>
        <v>1</v>
      </c>
      <c r="M2090" s="23" t="str">
        <f t="shared" si="239"/>
        <v/>
      </c>
      <c r="N2090" s="9" t="str">
        <f t="shared" si="240"/>
        <v/>
      </c>
      <c r="O2090" s="11" t="str">
        <f t="shared" si="241"/>
        <v/>
      </c>
      <c r="P2090" s="28" t="e">
        <f t="shared" si="242"/>
        <v>#DIV/0!</v>
      </c>
      <c r="Q2090" s="28" t="e">
        <f t="shared" si="243"/>
        <v>#DIV/0!</v>
      </c>
    </row>
    <row r="2091" spans="12:17" x14ac:dyDescent="0.2">
      <c r="L2091" s="24">
        <f t="shared" si="238"/>
        <v>1</v>
      </c>
      <c r="M2091" s="23" t="str">
        <f t="shared" si="239"/>
        <v/>
      </c>
      <c r="N2091" s="9" t="str">
        <f t="shared" si="240"/>
        <v/>
      </c>
      <c r="O2091" s="11" t="str">
        <f t="shared" si="241"/>
        <v/>
      </c>
      <c r="P2091" s="28" t="e">
        <f t="shared" si="242"/>
        <v>#DIV/0!</v>
      </c>
      <c r="Q2091" s="28" t="e">
        <f t="shared" si="243"/>
        <v>#DIV/0!</v>
      </c>
    </row>
    <row r="2092" spans="12:17" x14ac:dyDescent="0.2">
      <c r="L2092" s="24">
        <f t="shared" si="238"/>
        <v>1</v>
      </c>
      <c r="M2092" s="23" t="str">
        <f t="shared" si="239"/>
        <v/>
      </c>
      <c r="N2092" s="9" t="str">
        <f t="shared" si="240"/>
        <v/>
      </c>
      <c r="O2092" s="11" t="str">
        <f t="shared" si="241"/>
        <v/>
      </c>
      <c r="P2092" s="28" t="e">
        <f t="shared" si="242"/>
        <v>#DIV/0!</v>
      </c>
      <c r="Q2092" s="28" t="e">
        <f t="shared" si="243"/>
        <v>#DIV/0!</v>
      </c>
    </row>
    <row r="2093" spans="12:17" x14ac:dyDescent="0.2">
      <c r="L2093" s="24">
        <f t="shared" si="238"/>
        <v>1</v>
      </c>
      <c r="M2093" s="23" t="str">
        <f t="shared" si="239"/>
        <v/>
      </c>
      <c r="N2093" s="9" t="str">
        <f t="shared" si="240"/>
        <v/>
      </c>
      <c r="O2093" s="11" t="str">
        <f t="shared" si="241"/>
        <v/>
      </c>
      <c r="P2093" s="28" t="e">
        <f t="shared" si="242"/>
        <v>#DIV/0!</v>
      </c>
      <c r="Q2093" s="28" t="e">
        <f t="shared" si="243"/>
        <v>#DIV/0!</v>
      </c>
    </row>
    <row r="2094" spans="12:17" x14ac:dyDescent="0.2">
      <c r="L2094" s="24">
        <f t="shared" si="238"/>
        <v>1</v>
      </c>
      <c r="M2094" s="23" t="str">
        <f t="shared" si="239"/>
        <v/>
      </c>
      <c r="N2094" s="9" t="str">
        <f t="shared" si="240"/>
        <v/>
      </c>
      <c r="O2094" s="11" t="str">
        <f t="shared" si="241"/>
        <v/>
      </c>
      <c r="P2094" s="28" t="e">
        <f t="shared" si="242"/>
        <v>#DIV/0!</v>
      </c>
      <c r="Q2094" s="28" t="e">
        <f t="shared" si="243"/>
        <v>#DIV/0!</v>
      </c>
    </row>
    <row r="2095" spans="12:17" x14ac:dyDescent="0.2">
      <c r="L2095" s="24">
        <f t="shared" si="238"/>
        <v>1</v>
      </c>
      <c r="M2095" s="23" t="str">
        <f t="shared" si="239"/>
        <v/>
      </c>
      <c r="N2095" s="9" t="str">
        <f t="shared" si="240"/>
        <v/>
      </c>
      <c r="O2095" s="11" t="str">
        <f t="shared" si="241"/>
        <v/>
      </c>
      <c r="P2095" s="28" t="e">
        <f t="shared" si="242"/>
        <v>#DIV/0!</v>
      </c>
      <c r="Q2095" s="28" t="e">
        <f t="shared" si="243"/>
        <v>#DIV/0!</v>
      </c>
    </row>
    <row r="2096" spans="12:17" x14ac:dyDescent="0.2">
      <c r="L2096" s="24">
        <f t="shared" si="238"/>
        <v>1</v>
      </c>
      <c r="M2096" s="23" t="str">
        <f t="shared" si="239"/>
        <v/>
      </c>
      <c r="N2096" s="9" t="str">
        <f t="shared" si="240"/>
        <v/>
      </c>
      <c r="O2096" s="11" t="str">
        <f t="shared" si="241"/>
        <v/>
      </c>
      <c r="P2096" s="28" t="e">
        <f t="shared" si="242"/>
        <v>#DIV/0!</v>
      </c>
      <c r="Q2096" s="28" t="e">
        <f t="shared" si="243"/>
        <v>#DIV/0!</v>
      </c>
    </row>
    <row r="2097" spans="12:17" x14ac:dyDescent="0.2">
      <c r="L2097" s="24">
        <f t="shared" si="238"/>
        <v>1</v>
      </c>
      <c r="M2097" s="23" t="str">
        <f t="shared" si="239"/>
        <v/>
      </c>
      <c r="N2097" s="9" t="str">
        <f t="shared" si="240"/>
        <v/>
      </c>
      <c r="O2097" s="11" t="str">
        <f t="shared" si="241"/>
        <v/>
      </c>
      <c r="P2097" s="28" t="e">
        <f t="shared" si="242"/>
        <v>#DIV/0!</v>
      </c>
      <c r="Q2097" s="28" t="e">
        <f t="shared" si="243"/>
        <v>#DIV/0!</v>
      </c>
    </row>
    <row r="2098" spans="12:17" x14ac:dyDescent="0.2">
      <c r="L2098" s="24">
        <f t="shared" si="238"/>
        <v>1</v>
      </c>
      <c r="M2098" s="23" t="str">
        <f t="shared" si="239"/>
        <v/>
      </c>
      <c r="N2098" s="9" t="str">
        <f t="shared" si="240"/>
        <v/>
      </c>
      <c r="O2098" s="11" t="str">
        <f t="shared" si="241"/>
        <v/>
      </c>
      <c r="P2098" s="28" t="e">
        <f t="shared" si="242"/>
        <v>#DIV/0!</v>
      </c>
      <c r="Q2098" s="28" t="e">
        <f t="shared" si="243"/>
        <v>#DIV/0!</v>
      </c>
    </row>
    <row r="2099" spans="12:17" x14ac:dyDescent="0.2">
      <c r="L2099" s="24">
        <f t="shared" si="238"/>
        <v>1</v>
      </c>
      <c r="M2099" s="23" t="str">
        <f t="shared" si="239"/>
        <v/>
      </c>
      <c r="N2099" s="9" t="str">
        <f t="shared" si="240"/>
        <v/>
      </c>
      <c r="O2099" s="11" t="str">
        <f t="shared" si="241"/>
        <v/>
      </c>
      <c r="P2099" s="28" t="e">
        <f t="shared" si="242"/>
        <v>#DIV/0!</v>
      </c>
      <c r="Q2099" s="28" t="e">
        <f t="shared" si="243"/>
        <v>#DIV/0!</v>
      </c>
    </row>
    <row r="2100" spans="12:17" x14ac:dyDescent="0.2">
      <c r="L2100" s="24">
        <f t="shared" si="238"/>
        <v>1</v>
      </c>
      <c r="M2100" s="23" t="str">
        <f t="shared" si="239"/>
        <v/>
      </c>
      <c r="N2100" s="9" t="str">
        <f t="shared" si="240"/>
        <v/>
      </c>
      <c r="O2100" s="11" t="str">
        <f t="shared" si="241"/>
        <v/>
      </c>
      <c r="P2100" s="28" t="e">
        <f t="shared" si="242"/>
        <v>#DIV/0!</v>
      </c>
      <c r="Q2100" s="28" t="e">
        <f t="shared" si="243"/>
        <v>#DIV/0!</v>
      </c>
    </row>
    <row r="2101" spans="12:17" x14ac:dyDescent="0.2">
      <c r="L2101" s="24">
        <f t="shared" si="238"/>
        <v>1</v>
      </c>
      <c r="M2101" s="23" t="str">
        <f t="shared" si="239"/>
        <v/>
      </c>
      <c r="N2101" s="9" t="str">
        <f t="shared" si="240"/>
        <v/>
      </c>
      <c r="O2101" s="11" t="str">
        <f t="shared" si="241"/>
        <v/>
      </c>
      <c r="P2101" s="28" t="e">
        <f t="shared" si="242"/>
        <v>#DIV/0!</v>
      </c>
      <c r="Q2101" s="28" t="e">
        <f t="shared" si="243"/>
        <v>#DIV/0!</v>
      </c>
    </row>
    <row r="2102" spans="12:17" x14ac:dyDescent="0.2">
      <c r="L2102" s="24">
        <f t="shared" si="238"/>
        <v>1</v>
      </c>
      <c r="M2102" s="23" t="str">
        <f t="shared" si="239"/>
        <v/>
      </c>
      <c r="N2102" s="9" t="str">
        <f t="shared" si="240"/>
        <v/>
      </c>
      <c r="O2102" s="11" t="str">
        <f t="shared" si="241"/>
        <v/>
      </c>
      <c r="P2102" s="28" t="e">
        <f t="shared" si="242"/>
        <v>#DIV/0!</v>
      </c>
      <c r="Q2102" s="28" t="e">
        <f t="shared" si="243"/>
        <v>#DIV/0!</v>
      </c>
    </row>
    <row r="2103" spans="12:17" x14ac:dyDescent="0.2">
      <c r="L2103" s="24">
        <f t="shared" si="238"/>
        <v>1</v>
      </c>
      <c r="M2103" s="23" t="str">
        <f t="shared" si="239"/>
        <v/>
      </c>
      <c r="N2103" s="9" t="str">
        <f t="shared" si="240"/>
        <v/>
      </c>
      <c r="O2103" s="11" t="str">
        <f t="shared" si="241"/>
        <v/>
      </c>
      <c r="P2103" s="28" t="e">
        <f t="shared" si="242"/>
        <v>#DIV/0!</v>
      </c>
      <c r="Q2103" s="28" t="e">
        <f t="shared" si="243"/>
        <v>#DIV/0!</v>
      </c>
    </row>
    <row r="2104" spans="12:17" x14ac:dyDescent="0.2">
      <c r="L2104" s="24">
        <f t="shared" si="238"/>
        <v>1</v>
      </c>
      <c r="M2104" s="23" t="str">
        <f t="shared" si="239"/>
        <v/>
      </c>
      <c r="N2104" s="9" t="str">
        <f t="shared" si="240"/>
        <v/>
      </c>
      <c r="O2104" s="11" t="str">
        <f t="shared" si="241"/>
        <v/>
      </c>
      <c r="P2104" s="28" t="e">
        <f t="shared" si="242"/>
        <v>#DIV/0!</v>
      </c>
      <c r="Q2104" s="28" t="e">
        <f t="shared" si="243"/>
        <v>#DIV/0!</v>
      </c>
    </row>
    <row r="2105" spans="12:17" x14ac:dyDescent="0.2">
      <c r="L2105" s="24">
        <f t="shared" si="238"/>
        <v>1</v>
      </c>
      <c r="M2105" s="23" t="str">
        <f t="shared" si="239"/>
        <v/>
      </c>
      <c r="N2105" s="9" t="str">
        <f t="shared" si="240"/>
        <v/>
      </c>
      <c r="O2105" s="11" t="str">
        <f t="shared" si="241"/>
        <v/>
      </c>
      <c r="P2105" s="28" t="e">
        <f t="shared" si="242"/>
        <v>#DIV/0!</v>
      </c>
      <c r="Q2105" s="28" t="e">
        <f t="shared" si="243"/>
        <v>#DIV/0!</v>
      </c>
    </row>
    <row r="2106" spans="12:17" x14ac:dyDescent="0.2">
      <c r="L2106" s="24">
        <f t="shared" si="238"/>
        <v>1</v>
      </c>
      <c r="M2106" s="23" t="str">
        <f t="shared" si="239"/>
        <v/>
      </c>
      <c r="N2106" s="9" t="str">
        <f t="shared" si="240"/>
        <v/>
      </c>
      <c r="O2106" s="11" t="str">
        <f t="shared" si="241"/>
        <v/>
      </c>
      <c r="P2106" s="28" t="e">
        <f t="shared" si="242"/>
        <v>#DIV/0!</v>
      </c>
      <c r="Q2106" s="28" t="e">
        <f t="shared" si="243"/>
        <v>#DIV/0!</v>
      </c>
    </row>
    <row r="2107" spans="12:17" x14ac:dyDescent="0.2">
      <c r="L2107" s="24">
        <f t="shared" si="238"/>
        <v>1</v>
      </c>
      <c r="M2107" s="23" t="str">
        <f t="shared" si="239"/>
        <v/>
      </c>
      <c r="N2107" s="9" t="str">
        <f t="shared" si="240"/>
        <v/>
      </c>
      <c r="O2107" s="11" t="str">
        <f t="shared" si="241"/>
        <v/>
      </c>
      <c r="P2107" s="28" t="e">
        <f t="shared" si="242"/>
        <v>#DIV/0!</v>
      </c>
      <c r="Q2107" s="28" t="e">
        <f t="shared" si="243"/>
        <v>#DIV/0!</v>
      </c>
    </row>
    <row r="2108" spans="12:17" x14ac:dyDescent="0.2">
      <c r="L2108" s="24">
        <f t="shared" si="238"/>
        <v>1</v>
      </c>
      <c r="M2108" s="23" t="str">
        <f t="shared" si="239"/>
        <v/>
      </c>
      <c r="N2108" s="9" t="str">
        <f t="shared" si="240"/>
        <v/>
      </c>
      <c r="O2108" s="11" t="str">
        <f t="shared" si="241"/>
        <v/>
      </c>
      <c r="P2108" s="28" t="e">
        <f t="shared" si="242"/>
        <v>#DIV/0!</v>
      </c>
      <c r="Q2108" s="28" t="e">
        <f t="shared" si="243"/>
        <v>#DIV/0!</v>
      </c>
    </row>
    <row r="2109" spans="12:17" x14ac:dyDescent="0.2">
      <c r="L2109" s="24">
        <f t="shared" si="238"/>
        <v>1</v>
      </c>
      <c r="M2109" s="23" t="str">
        <f t="shared" si="239"/>
        <v/>
      </c>
      <c r="N2109" s="9" t="str">
        <f t="shared" si="240"/>
        <v/>
      </c>
      <c r="O2109" s="11" t="str">
        <f t="shared" si="241"/>
        <v/>
      </c>
      <c r="P2109" s="28" t="e">
        <f t="shared" si="242"/>
        <v>#DIV/0!</v>
      </c>
      <c r="Q2109" s="28" t="e">
        <f t="shared" si="243"/>
        <v>#DIV/0!</v>
      </c>
    </row>
    <row r="2110" spans="12:17" x14ac:dyDescent="0.2">
      <c r="L2110" s="24">
        <f t="shared" si="238"/>
        <v>1</v>
      </c>
      <c r="M2110" s="23" t="str">
        <f t="shared" si="239"/>
        <v/>
      </c>
      <c r="N2110" s="9" t="str">
        <f t="shared" si="240"/>
        <v/>
      </c>
      <c r="O2110" s="11" t="str">
        <f t="shared" si="241"/>
        <v/>
      </c>
      <c r="P2110" s="28" t="e">
        <f t="shared" si="242"/>
        <v>#DIV/0!</v>
      </c>
      <c r="Q2110" s="28" t="e">
        <f t="shared" si="243"/>
        <v>#DIV/0!</v>
      </c>
    </row>
    <row r="2111" spans="12:17" x14ac:dyDescent="0.2">
      <c r="L2111" s="24">
        <f t="shared" si="238"/>
        <v>1</v>
      </c>
      <c r="M2111" s="23" t="str">
        <f t="shared" si="239"/>
        <v/>
      </c>
      <c r="N2111" s="9" t="str">
        <f t="shared" si="240"/>
        <v/>
      </c>
      <c r="O2111" s="11" t="str">
        <f t="shared" si="241"/>
        <v/>
      </c>
      <c r="P2111" s="28" t="e">
        <f t="shared" si="242"/>
        <v>#DIV/0!</v>
      </c>
      <c r="Q2111" s="28" t="e">
        <f t="shared" si="243"/>
        <v>#DIV/0!</v>
      </c>
    </row>
    <row r="2112" spans="12:17" x14ac:dyDescent="0.2">
      <c r="L2112" s="24">
        <f t="shared" si="238"/>
        <v>1</v>
      </c>
      <c r="M2112" s="23" t="str">
        <f t="shared" si="239"/>
        <v/>
      </c>
      <c r="N2112" s="9" t="str">
        <f t="shared" si="240"/>
        <v/>
      </c>
      <c r="O2112" s="11" t="str">
        <f t="shared" si="241"/>
        <v/>
      </c>
      <c r="P2112" s="28" t="e">
        <f t="shared" si="242"/>
        <v>#DIV/0!</v>
      </c>
      <c r="Q2112" s="28" t="e">
        <f t="shared" si="243"/>
        <v>#DIV/0!</v>
      </c>
    </row>
    <row r="2113" spans="12:17" x14ac:dyDescent="0.2">
      <c r="L2113" s="24">
        <f t="shared" si="238"/>
        <v>1</v>
      </c>
      <c r="M2113" s="23" t="str">
        <f t="shared" si="239"/>
        <v/>
      </c>
      <c r="N2113" s="9" t="str">
        <f t="shared" si="240"/>
        <v/>
      </c>
      <c r="O2113" s="11" t="str">
        <f t="shared" si="241"/>
        <v/>
      </c>
      <c r="P2113" s="28" t="e">
        <f t="shared" si="242"/>
        <v>#DIV/0!</v>
      </c>
      <c r="Q2113" s="28" t="e">
        <f t="shared" si="243"/>
        <v>#DIV/0!</v>
      </c>
    </row>
    <row r="2114" spans="12:17" x14ac:dyDescent="0.2">
      <c r="L2114" s="24">
        <f t="shared" si="238"/>
        <v>1</v>
      </c>
      <c r="M2114" s="23" t="str">
        <f t="shared" si="239"/>
        <v/>
      </c>
      <c r="N2114" s="9" t="str">
        <f t="shared" si="240"/>
        <v/>
      </c>
      <c r="O2114" s="11" t="str">
        <f t="shared" si="241"/>
        <v/>
      </c>
      <c r="P2114" s="28" t="e">
        <f t="shared" si="242"/>
        <v>#DIV/0!</v>
      </c>
      <c r="Q2114" s="28" t="e">
        <f t="shared" si="243"/>
        <v>#DIV/0!</v>
      </c>
    </row>
    <row r="2115" spans="12:17" x14ac:dyDescent="0.2">
      <c r="L2115" s="24">
        <f t="shared" si="238"/>
        <v>1</v>
      </c>
      <c r="M2115" s="23" t="str">
        <f t="shared" si="239"/>
        <v/>
      </c>
      <c r="N2115" s="9" t="str">
        <f t="shared" si="240"/>
        <v/>
      </c>
      <c r="O2115" s="11" t="str">
        <f t="shared" si="241"/>
        <v/>
      </c>
      <c r="P2115" s="28" t="e">
        <f t="shared" si="242"/>
        <v>#DIV/0!</v>
      </c>
      <c r="Q2115" s="28" t="e">
        <f t="shared" si="243"/>
        <v>#DIV/0!</v>
      </c>
    </row>
    <row r="2116" spans="12:17" x14ac:dyDescent="0.2">
      <c r="L2116" s="24">
        <f t="shared" si="238"/>
        <v>1</v>
      </c>
      <c r="M2116" s="23" t="str">
        <f t="shared" si="239"/>
        <v/>
      </c>
      <c r="N2116" s="9" t="str">
        <f t="shared" si="240"/>
        <v/>
      </c>
      <c r="O2116" s="11" t="str">
        <f t="shared" si="241"/>
        <v/>
      </c>
      <c r="P2116" s="28" t="e">
        <f t="shared" si="242"/>
        <v>#DIV/0!</v>
      </c>
      <c r="Q2116" s="28" t="e">
        <f t="shared" si="243"/>
        <v>#DIV/0!</v>
      </c>
    </row>
    <row r="2117" spans="12:17" x14ac:dyDescent="0.2">
      <c r="L2117" s="24">
        <f t="shared" si="238"/>
        <v>1</v>
      </c>
      <c r="M2117" s="23" t="str">
        <f t="shared" si="239"/>
        <v/>
      </c>
      <c r="N2117" s="9" t="str">
        <f t="shared" si="240"/>
        <v/>
      </c>
      <c r="O2117" s="11" t="str">
        <f t="shared" si="241"/>
        <v/>
      </c>
      <c r="P2117" s="28" t="e">
        <f t="shared" si="242"/>
        <v>#DIV/0!</v>
      </c>
      <c r="Q2117" s="28" t="e">
        <f t="shared" si="243"/>
        <v>#DIV/0!</v>
      </c>
    </row>
    <row r="2118" spans="12:17" x14ac:dyDescent="0.2">
      <c r="L2118" s="24">
        <f t="shared" si="238"/>
        <v>1</v>
      </c>
      <c r="M2118" s="23" t="str">
        <f t="shared" si="239"/>
        <v/>
      </c>
      <c r="N2118" s="9" t="str">
        <f t="shared" si="240"/>
        <v/>
      </c>
      <c r="O2118" s="11" t="str">
        <f t="shared" si="241"/>
        <v/>
      </c>
      <c r="P2118" s="28" t="e">
        <f t="shared" si="242"/>
        <v>#DIV/0!</v>
      </c>
      <c r="Q2118" s="28" t="e">
        <f t="shared" si="243"/>
        <v>#DIV/0!</v>
      </c>
    </row>
    <row r="2119" spans="12:17" x14ac:dyDescent="0.2">
      <c r="L2119" s="24">
        <f t="shared" si="238"/>
        <v>1</v>
      </c>
      <c r="M2119" s="23" t="str">
        <f t="shared" si="239"/>
        <v/>
      </c>
      <c r="N2119" s="9" t="str">
        <f t="shared" si="240"/>
        <v/>
      </c>
      <c r="O2119" s="11" t="str">
        <f t="shared" si="241"/>
        <v/>
      </c>
      <c r="P2119" s="28" t="e">
        <f t="shared" si="242"/>
        <v>#DIV/0!</v>
      </c>
      <c r="Q2119" s="28" t="e">
        <f t="shared" si="243"/>
        <v>#DIV/0!</v>
      </c>
    </row>
    <row r="2120" spans="12:17" x14ac:dyDescent="0.2">
      <c r="L2120" s="24">
        <f t="shared" si="238"/>
        <v>1</v>
      </c>
      <c r="M2120" s="23" t="str">
        <f t="shared" si="239"/>
        <v/>
      </c>
      <c r="N2120" s="9" t="str">
        <f t="shared" si="240"/>
        <v/>
      </c>
      <c r="O2120" s="11" t="str">
        <f t="shared" si="241"/>
        <v/>
      </c>
      <c r="P2120" s="28" t="e">
        <f t="shared" si="242"/>
        <v>#DIV/0!</v>
      </c>
      <c r="Q2120" s="28" t="e">
        <f t="shared" si="243"/>
        <v>#DIV/0!</v>
      </c>
    </row>
    <row r="2121" spans="12:17" x14ac:dyDescent="0.2">
      <c r="L2121" s="24">
        <f t="shared" si="238"/>
        <v>1</v>
      </c>
      <c r="M2121" s="23" t="str">
        <f t="shared" si="239"/>
        <v/>
      </c>
      <c r="N2121" s="9" t="str">
        <f t="shared" si="240"/>
        <v/>
      </c>
      <c r="O2121" s="11" t="str">
        <f t="shared" si="241"/>
        <v/>
      </c>
      <c r="P2121" s="28" t="e">
        <f t="shared" si="242"/>
        <v>#DIV/0!</v>
      </c>
      <c r="Q2121" s="28" t="e">
        <f t="shared" si="243"/>
        <v>#DIV/0!</v>
      </c>
    </row>
    <row r="2122" spans="12:17" x14ac:dyDescent="0.2">
      <c r="L2122" s="24">
        <f t="shared" si="238"/>
        <v>1</v>
      </c>
      <c r="M2122" s="23" t="str">
        <f t="shared" si="239"/>
        <v/>
      </c>
      <c r="N2122" s="9" t="str">
        <f t="shared" si="240"/>
        <v/>
      </c>
      <c r="O2122" s="11" t="str">
        <f t="shared" si="241"/>
        <v/>
      </c>
      <c r="P2122" s="28" t="e">
        <f t="shared" si="242"/>
        <v>#DIV/0!</v>
      </c>
      <c r="Q2122" s="28" t="e">
        <f t="shared" si="243"/>
        <v>#DIV/0!</v>
      </c>
    </row>
    <row r="2123" spans="12:17" x14ac:dyDescent="0.2">
      <c r="L2123" s="24">
        <f t="shared" si="238"/>
        <v>1</v>
      </c>
      <c r="M2123" s="23" t="str">
        <f t="shared" si="239"/>
        <v/>
      </c>
      <c r="N2123" s="9" t="str">
        <f t="shared" si="240"/>
        <v/>
      </c>
      <c r="O2123" s="11" t="str">
        <f t="shared" si="241"/>
        <v/>
      </c>
      <c r="P2123" s="28" t="e">
        <f t="shared" si="242"/>
        <v>#DIV/0!</v>
      </c>
      <c r="Q2123" s="28" t="e">
        <f t="shared" si="243"/>
        <v>#DIV/0!</v>
      </c>
    </row>
    <row r="2124" spans="12:17" x14ac:dyDescent="0.2">
      <c r="L2124" s="24">
        <f t="shared" si="238"/>
        <v>1</v>
      </c>
      <c r="M2124" s="23" t="str">
        <f t="shared" si="239"/>
        <v/>
      </c>
      <c r="N2124" s="9" t="str">
        <f t="shared" si="240"/>
        <v/>
      </c>
      <c r="O2124" s="11" t="str">
        <f t="shared" si="241"/>
        <v/>
      </c>
      <c r="P2124" s="28" t="e">
        <f t="shared" si="242"/>
        <v>#DIV/0!</v>
      </c>
      <c r="Q2124" s="28" t="e">
        <f t="shared" si="243"/>
        <v>#DIV/0!</v>
      </c>
    </row>
    <row r="2125" spans="12:17" x14ac:dyDescent="0.2">
      <c r="L2125" s="24">
        <f t="shared" si="238"/>
        <v>1</v>
      </c>
      <c r="M2125" s="23" t="str">
        <f t="shared" si="239"/>
        <v/>
      </c>
      <c r="N2125" s="9" t="str">
        <f t="shared" si="240"/>
        <v/>
      </c>
      <c r="O2125" s="11" t="str">
        <f t="shared" si="241"/>
        <v/>
      </c>
      <c r="P2125" s="28" t="e">
        <f t="shared" si="242"/>
        <v>#DIV/0!</v>
      </c>
      <c r="Q2125" s="28" t="e">
        <f t="shared" si="243"/>
        <v>#DIV/0!</v>
      </c>
    </row>
    <row r="2126" spans="12:17" x14ac:dyDescent="0.2">
      <c r="L2126" s="24">
        <f t="shared" si="238"/>
        <v>1</v>
      </c>
      <c r="M2126" s="23" t="str">
        <f t="shared" si="239"/>
        <v/>
      </c>
      <c r="N2126" s="9" t="str">
        <f t="shared" si="240"/>
        <v/>
      </c>
      <c r="O2126" s="11" t="str">
        <f t="shared" si="241"/>
        <v/>
      </c>
      <c r="P2126" s="28" t="e">
        <f t="shared" si="242"/>
        <v>#DIV/0!</v>
      </c>
      <c r="Q2126" s="28" t="e">
        <f t="shared" si="243"/>
        <v>#DIV/0!</v>
      </c>
    </row>
    <row r="2127" spans="12:17" x14ac:dyDescent="0.2">
      <c r="L2127" s="24">
        <f t="shared" si="238"/>
        <v>1</v>
      </c>
      <c r="M2127" s="23" t="str">
        <f t="shared" si="239"/>
        <v/>
      </c>
      <c r="N2127" s="9" t="str">
        <f t="shared" si="240"/>
        <v/>
      </c>
      <c r="O2127" s="11" t="str">
        <f t="shared" si="241"/>
        <v/>
      </c>
      <c r="P2127" s="28" t="e">
        <f t="shared" si="242"/>
        <v>#DIV/0!</v>
      </c>
      <c r="Q2127" s="28" t="e">
        <f t="shared" si="243"/>
        <v>#DIV/0!</v>
      </c>
    </row>
    <row r="2128" spans="12:17" x14ac:dyDescent="0.2">
      <c r="L2128" s="24">
        <f t="shared" si="238"/>
        <v>1</v>
      </c>
      <c r="M2128" s="23" t="str">
        <f t="shared" si="239"/>
        <v/>
      </c>
      <c r="N2128" s="9" t="str">
        <f t="shared" si="240"/>
        <v/>
      </c>
      <c r="O2128" s="11" t="str">
        <f t="shared" si="241"/>
        <v/>
      </c>
      <c r="P2128" s="28" t="e">
        <f t="shared" si="242"/>
        <v>#DIV/0!</v>
      </c>
      <c r="Q2128" s="28" t="e">
        <f t="shared" si="243"/>
        <v>#DIV/0!</v>
      </c>
    </row>
    <row r="2129" spans="12:17" x14ac:dyDescent="0.2">
      <c r="L2129" s="24">
        <f t="shared" si="238"/>
        <v>1</v>
      </c>
      <c r="M2129" s="23" t="str">
        <f t="shared" si="239"/>
        <v/>
      </c>
      <c r="N2129" s="9" t="str">
        <f t="shared" si="240"/>
        <v/>
      </c>
      <c r="O2129" s="11" t="str">
        <f t="shared" si="241"/>
        <v/>
      </c>
      <c r="P2129" s="28" t="e">
        <f t="shared" si="242"/>
        <v>#DIV/0!</v>
      </c>
      <c r="Q2129" s="28" t="e">
        <f t="shared" si="243"/>
        <v>#DIV/0!</v>
      </c>
    </row>
    <row r="2130" spans="12:17" x14ac:dyDescent="0.2">
      <c r="L2130" s="24">
        <f t="shared" si="238"/>
        <v>1</v>
      </c>
      <c r="M2130" s="23" t="str">
        <f t="shared" si="239"/>
        <v/>
      </c>
      <c r="N2130" s="9" t="str">
        <f t="shared" si="240"/>
        <v/>
      </c>
      <c r="O2130" s="11" t="str">
        <f t="shared" si="241"/>
        <v/>
      </c>
      <c r="P2130" s="28" t="e">
        <f t="shared" si="242"/>
        <v>#DIV/0!</v>
      </c>
      <c r="Q2130" s="28" t="e">
        <f t="shared" si="243"/>
        <v>#DIV/0!</v>
      </c>
    </row>
    <row r="2131" spans="12:17" x14ac:dyDescent="0.2">
      <c r="L2131" s="24">
        <f t="shared" si="238"/>
        <v>1</v>
      </c>
      <c r="M2131" s="23" t="str">
        <f t="shared" si="239"/>
        <v/>
      </c>
      <c r="N2131" s="9" t="str">
        <f t="shared" si="240"/>
        <v/>
      </c>
      <c r="O2131" s="11" t="str">
        <f t="shared" si="241"/>
        <v/>
      </c>
      <c r="P2131" s="28" t="e">
        <f t="shared" si="242"/>
        <v>#DIV/0!</v>
      </c>
      <c r="Q2131" s="28" t="e">
        <f t="shared" si="243"/>
        <v>#DIV/0!</v>
      </c>
    </row>
    <row r="2132" spans="12:17" x14ac:dyDescent="0.2">
      <c r="L2132" s="24">
        <f t="shared" si="238"/>
        <v>1</v>
      </c>
      <c r="M2132" s="23" t="str">
        <f t="shared" si="239"/>
        <v/>
      </c>
      <c r="N2132" s="9" t="str">
        <f t="shared" si="240"/>
        <v/>
      </c>
      <c r="O2132" s="11" t="str">
        <f t="shared" si="241"/>
        <v/>
      </c>
      <c r="P2132" s="28" t="e">
        <f t="shared" si="242"/>
        <v>#DIV/0!</v>
      </c>
      <c r="Q2132" s="28" t="e">
        <f t="shared" si="243"/>
        <v>#DIV/0!</v>
      </c>
    </row>
    <row r="2133" spans="12:17" x14ac:dyDescent="0.2">
      <c r="L2133" s="24">
        <f t="shared" si="238"/>
        <v>1</v>
      </c>
      <c r="M2133" s="23" t="str">
        <f t="shared" si="239"/>
        <v/>
      </c>
      <c r="N2133" s="9" t="str">
        <f t="shared" si="240"/>
        <v/>
      </c>
      <c r="O2133" s="11" t="str">
        <f t="shared" si="241"/>
        <v/>
      </c>
      <c r="P2133" s="28" t="e">
        <f t="shared" si="242"/>
        <v>#DIV/0!</v>
      </c>
      <c r="Q2133" s="28" t="e">
        <f t="shared" si="243"/>
        <v>#DIV/0!</v>
      </c>
    </row>
    <row r="2134" spans="12:17" x14ac:dyDescent="0.2">
      <c r="L2134" s="24">
        <f t="shared" si="238"/>
        <v>1</v>
      </c>
      <c r="M2134" s="23" t="str">
        <f t="shared" si="239"/>
        <v/>
      </c>
      <c r="N2134" s="9" t="str">
        <f t="shared" si="240"/>
        <v/>
      </c>
      <c r="O2134" s="11" t="str">
        <f t="shared" si="241"/>
        <v/>
      </c>
      <c r="P2134" s="28" t="e">
        <f t="shared" si="242"/>
        <v>#DIV/0!</v>
      </c>
      <c r="Q2134" s="28" t="e">
        <f t="shared" si="243"/>
        <v>#DIV/0!</v>
      </c>
    </row>
    <row r="2135" spans="12:17" x14ac:dyDescent="0.2">
      <c r="L2135" s="24">
        <f t="shared" si="238"/>
        <v>1</v>
      </c>
      <c r="M2135" s="23" t="str">
        <f t="shared" si="239"/>
        <v/>
      </c>
      <c r="N2135" s="9" t="str">
        <f t="shared" si="240"/>
        <v/>
      </c>
      <c r="O2135" s="11" t="str">
        <f t="shared" si="241"/>
        <v/>
      </c>
      <c r="P2135" s="28" t="e">
        <f t="shared" si="242"/>
        <v>#DIV/0!</v>
      </c>
      <c r="Q2135" s="28" t="e">
        <f t="shared" si="243"/>
        <v>#DIV/0!</v>
      </c>
    </row>
    <row r="2136" spans="12:17" x14ac:dyDescent="0.2">
      <c r="L2136" s="24">
        <f t="shared" si="238"/>
        <v>1</v>
      </c>
      <c r="M2136" s="23" t="str">
        <f t="shared" si="239"/>
        <v/>
      </c>
      <c r="N2136" s="9" t="str">
        <f t="shared" si="240"/>
        <v/>
      </c>
      <c r="O2136" s="11" t="str">
        <f t="shared" si="241"/>
        <v/>
      </c>
      <c r="P2136" s="28" t="e">
        <f t="shared" si="242"/>
        <v>#DIV/0!</v>
      </c>
      <c r="Q2136" s="28" t="e">
        <f t="shared" si="243"/>
        <v>#DIV/0!</v>
      </c>
    </row>
    <row r="2137" spans="12:17" x14ac:dyDescent="0.2">
      <c r="L2137" s="24">
        <f t="shared" ref="L2137:L2200" si="244">IF(OR(K2137="NONE",K2137="SED"),0,IF(K2137="MIS","",1))</f>
        <v>1</v>
      </c>
      <c r="M2137" s="23" t="str">
        <f t="shared" ref="M2137:M2200" si="245">IF(OR(K2137="SA", K2137="PBUR", K2137= "BUR"), 1, "")</f>
        <v/>
      </c>
      <c r="N2137" s="9" t="str">
        <f t="shared" ref="N2137:N2200" si="246">IF(M2137&lt;&gt;1,"",IF(M2138&lt;&gt;1,1,IF(I2137=I2138,"",1)))</f>
        <v/>
      </c>
      <c r="O2137" s="11" t="str">
        <f t="shared" ref="O2137:O2200" si="247">IF(N2137=1, (N2137/F2137), "")</f>
        <v/>
      </c>
      <c r="P2137" s="28" t="e">
        <f t="shared" ref="P2137:P2200" si="248">(1/H2137)</f>
        <v>#DIV/0!</v>
      </c>
      <c r="Q2137" s="28" t="e">
        <f t="shared" ref="Q2137:Q2200" si="249">(1/F2137)</f>
        <v>#DIV/0!</v>
      </c>
    </row>
    <row r="2138" spans="12:17" x14ac:dyDescent="0.2">
      <c r="L2138" s="24">
        <f t="shared" si="244"/>
        <v>1</v>
      </c>
      <c r="M2138" s="23" t="str">
        <f t="shared" si="245"/>
        <v/>
      </c>
      <c r="N2138" s="9" t="str">
        <f t="shared" si="246"/>
        <v/>
      </c>
      <c r="O2138" s="11" t="str">
        <f t="shared" si="247"/>
        <v/>
      </c>
      <c r="P2138" s="28" t="e">
        <f t="shared" si="248"/>
        <v>#DIV/0!</v>
      </c>
      <c r="Q2138" s="28" t="e">
        <f t="shared" si="249"/>
        <v>#DIV/0!</v>
      </c>
    </row>
    <row r="2139" spans="12:17" x14ac:dyDescent="0.2">
      <c r="L2139" s="24">
        <f t="shared" si="244"/>
        <v>1</v>
      </c>
      <c r="M2139" s="23" t="str">
        <f t="shared" si="245"/>
        <v/>
      </c>
      <c r="N2139" s="9" t="str">
        <f t="shared" si="246"/>
        <v/>
      </c>
      <c r="O2139" s="11" t="str">
        <f t="shared" si="247"/>
        <v/>
      </c>
      <c r="P2139" s="28" t="e">
        <f t="shared" si="248"/>
        <v>#DIV/0!</v>
      </c>
      <c r="Q2139" s="28" t="e">
        <f t="shared" si="249"/>
        <v>#DIV/0!</v>
      </c>
    </row>
    <row r="2140" spans="12:17" x14ac:dyDescent="0.2">
      <c r="L2140" s="24">
        <f t="shared" si="244"/>
        <v>1</v>
      </c>
      <c r="M2140" s="23" t="str">
        <f t="shared" si="245"/>
        <v/>
      </c>
      <c r="N2140" s="9" t="str">
        <f t="shared" si="246"/>
        <v/>
      </c>
      <c r="O2140" s="11" t="str">
        <f t="shared" si="247"/>
        <v/>
      </c>
      <c r="P2140" s="28" t="e">
        <f t="shared" si="248"/>
        <v>#DIV/0!</v>
      </c>
      <c r="Q2140" s="28" t="e">
        <f t="shared" si="249"/>
        <v>#DIV/0!</v>
      </c>
    </row>
    <row r="2141" spans="12:17" x14ac:dyDescent="0.2">
      <c r="L2141" s="24">
        <f t="shared" si="244"/>
        <v>1</v>
      </c>
      <c r="M2141" s="23" t="str">
        <f t="shared" si="245"/>
        <v/>
      </c>
      <c r="N2141" s="9" t="str">
        <f t="shared" si="246"/>
        <v/>
      </c>
      <c r="O2141" s="11" t="str">
        <f t="shared" si="247"/>
        <v/>
      </c>
      <c r="P2141" s="28" t="e">
        <f t="shared" si="248"/>
        <v>#DIV/0!</v>
      </c>
      <c r="Q2141" s="28" t="e">
        <f t="shared" si="249"/>
        <v>#DIV/0!</v>
      </c>
    </row>
    <row r="2142" spans="12:17" x14ac:dyDescent="0.2">
      <c r="L2142" s="24">
        <f t="shared" si="244"/>
        <v>1</v>
      </c>
      <c r="M2142" s="23" t="str">
        <f t="shared" si="245"/>
        <v/>
      </c>
      <c r="N2142" s="9" t="str">
        <f t="shared" si="246"/>
        <v/>
      </c>
      <c r="O2142" s="11" t="str">
        <f t="shared" si="247"/>
        <v/>
      </c>
      <c r="P2142" s="28" t="e">
        <f t="shared" si="248"/>
        <v>#DIV/0!</v>
      </c>
      <c r="Q2142" s="28" t="e">
        <f t="shared" si="249"/>
        <v>#DIV/0!</v>
      </c>
    </row>
    <row r="2143" spans="12:17" x14ac:dyDescent="0.2">
      <c r="L2143" s="24">
        <f t="shared" si="244"/>
        <v>1</v>
      </c>
      <c r="M2143" s="23" t="str">
        <f t="shared" si="245"/>
        <v/>
      </c>
      <c r="N2143" s="9" t="str">
        <f t="shared" si="246"/>
        <v/>
      </c>
      <c r="O2143" s="11" t="str">
        <f t="shared" si="247"/>
        <v/>
      </c>
      <c r="P2143" s="28" t="e">
        <f t="shared" si="248"/>
        <v>#DIV/0!</v>
      </c>
      <c r="Q2143" s="28" t="e">
        <f t="shared" si="249"/>
        <v>#DIV/0!</v>
      </c>
    </row>
    <row r="2144" spans="12:17" x14ac:dyDescent="0.2">
      <c r="L2144" s="24">
        <f t="shared" si="244"/>
        <v>1</v>
      </c>
      <c r="M2144" s="23" t="str">
        <f t="shared" si="245"/>
        <v/>
      </c>
      <c r="N2144" s="9" t="str">
        <f t="shared" si="246"/>
        <v/>
      </c>
      <c r="O2144" s="11" t="str">
        <f t="shared" si="247"/>
        <v/>
      </c>
      <c r="P2144" s="28" t="e">
        <f t="shared" si="248"/>
        <v>#DIV/0!</v>
      </c>
      <c r="Q2144" s="28" t="e">
        <f t="shared" si="249"/>
        <v>#DIV/0!</v>
      </c>
    </row>
    <row r="2145" spans="12:17" x14ac:dyDescent="0.2">
      <c r="L2145" s="24">
        <f t="shared" si="244"/>
        <v>1</v>
      </c>
      <c r="M2145" s="23" t="str">
        <f t="shared" si="245"/>
        <v/>
      </c>
      <c r="N2145" s="9" t="str">
        <f t="shared" si="246"/>
        <v/>
      </c>
      <c r="O2145" s="11" t="str">
        <f t="shared" si="247"/>
        <v/>
      </c>
      <c r="P2145" s="28" t="e">
        <f t="shared" si="248"/>
        <v>#DIV/0!</v>
      </c>
      <c r="Q2145" s="28" t="e">
        <f t="shared" si="249"/>
        <v>#DIV/0!</v>
      </c>
    </row>
    <row r="2146" spans="12:17" x14ac:dyDescent="0.2">
      <c r="L2146" s="24">
        <f t="shared" si="244"/>
        <v>1</v>
      </c>
      <c r="M2146" s="23" t="str">
        <f t="shared" si="245"/>
        <v/>
      </c>
      <c r="N2146" s="9" t="str">
        <f t="shared" si="246"/>
        <v/>
      </c>
      <c r="O2146" s="11" t="str">
        <f t="shared" si="247"/>
        <v/>
      </c>
      <c r="P2146" s="28" t="e">
        <f t="shared" si="248"/>
        <v>#DIV/0!</v>
      </c>
      <c r="Q2146" s="28" t="e">
        <f t="shared" si="249"/>
        <v>#DIV/0!</v>
      </c>
    </row>
    <row r="2147" spans="12:17" x14ac:dyDescent="0.2">
      <c r="L2147" s="24">
        <f t="shared" si="244"/>
        <v>1</v>
      </c>
      <c r="M2147" s="23" t="str">
        <f t="shared" si="245"/>
        <v/>
      </c>
      <c r="N2147" s="9" t="str">
        <f t="shared" si="246"/>
        <v/>
      </c>
      <c r="O2147" s="11" t="str">
        <f t="shared" si="247"/>
        <v/>
      </c>
      <c r="P2147" s="28" t="e">
        <f t="shared" si="248"/>
        <v>#DIV/0!</v>
      </c>
      <c r="Q2147" s="28" t="e">
        <f t="shared" si="249"/>
        <v>#DIV/0!</v>
      </c>
    </row>
    <row r="2148" spans="12:17" x14ac:dyDescent="0.2">
      <c r="L2148" s="24">
        <f t="shared" si="244"/>
        <v>1</v>
      </c>
      <c r="M2148" s="23" t="str">
        <f t="shared" si="245"/>
        <v/>
      </c>
      <c r="N2148" s="9" t="str">
        <f t="shared" si="246"/>
        <v/>
      </c>
      <c r="O2148" s="11" t="str">
        <f t="shared" si="247"/>
        <v/>
      </c>
      <c r="P2148" s="28" t="e">
        <f t="shared" si="248"/>
        <v>#DIV/0!</v>
      </c>
      <c r="Q2148" s="28" t="e">
        <f t="shared" si="249"/>
        <v>#DIV/0!</v>
      </c>
    </row>
    <row r="2149" spans="12:17" x14ac:dyDescent="0.2">
      <c r="L2149" s="24">
        <f t="shared" si="244"/>
        <v>1</v>
      </c>
      <c r="M2149" s="23" t="str">
        <f t="shared" si="245"/>
        <v/>
      </c>
      <c r="N2149" s="9" t="str">
        <f t="shared" si="246"/>
        <v/>
      </c>
      <c r="O2149" s="11" t="str">
        <f t="shared" si="247"/>
        <v/>
      </c>
      <c r="P2149" s="28" t="e">
        <f t="shared" si="248"/>
        <v>#DIV/0!</v>
      </c>
      <c r="Q2149" s="28" t="e">
        <f t="shared" si="249"/>
        <v>#DIV/0!</v>
      </c>
    </row>
    <row r="2150" spans="12:17" x14ac:dyDescent="0.2">
      <c r="L2150" s="24">
        <f t="shared" si="244"/>
        <v>1</v>
      </c>
      <c r="M2150" s="23" t="str">
        <f t="shared" si="245"/>
        <v/>
      </c>
      <c r="N2150" s="9" t="str">
        <f t="shared" si="246"/>
        <v/>
      </c>
      <c r="O2150" s="11" t="str">
        <f t="shared" si="247"/>
        <v/>
      </c>
      <c r="P2150" s="28" t="e">
        <f t="shared" si="248"/>
        <v>#DIV/0!</v>
      </c>
      <c r="Q2150" s="28" t="e">
        <f t="shared" si="249"/>
        <v>#DIV/0!</v>
      </c>
    </row>
    <row r="2151" spans="12:17" x14ac:dyDescent="0.2">
      <c r="L2151" s="24">
        <f t="shared" si="244"/>
        <v>1</v>
      </c>
      <c r="M2151" s="23" t="str">
        <f t="shared" si="245"/>
        <v/>
      </c>
      <c r="N2151" s="9" t="str">
        <f t="shared" si="246"/>
        <v/>
      </c>
      <c r="O2151" s="11" t="str">
        <f t="shared" si="247"/>
        <v/>
      </c>
      <c r="P2151" s="28" t="e">
        <f t="shared" si="248"/>
        <v>#DIV/0!</v>
      </c>
      <c r="Q2151" s="28" t="e">
        <f t="shared" si="249"/>
        <v>#DIV/0!</v>
      </c>
    </row>
    <row r="2152" spans="12:17" x14ac:dyDescent="0.2">
      <c r="L2152" s="24">
        <f t="shared" si="244"/>
        <v>1</v>
      </c>
      <c r="M2152" s="23" t="str">
        <f t="shared" si="245"/>
        <v/>
      </c>
      <c r="N2152" s="9" t="str">
        <f t="shared" si="246"/>
        <v/>
      </c>
      <c r="O2152" s="11" t="str">
        <f t="shared" si="247"/>
        <v/>
      </c>
      <c r="P2152" s="28" t="e">
        <f t="shared" si="248"/>
        <v>#DIV/0!</v>
      </c>
      <c r="Q2152" s="28" t="e">
        <f t="shared" si="249"/>
        <v>#DIV/0!</v>
      </c>
    </row>
    <row r="2153" spans="12:17" x14ac:dyDescent="0.2">
      <c r="L2153" s="24">
        <f t="shared" si="244"/>
        <v>1</v>
      </c>
      <c r="M2153" s="23" t="str">
        <f t="shared" si="245"/>
        <v/>
      </c>
      <c r="N2153" s="9" t="str">
        <f t="shared" si="246"/>
        <v/>
      </c>
      <c r="O2153" s="11" t="str">
        <f t="shared" si="247"/>
        <v/>
      </c>
      <c r="P2153" s="28" t="e">
        <f t="shared" si="248"/>
        <v>#DIV/0!</v>
      </c>
      <c r="Q2153" s="28" t="e">
        <f t="shared" si="249"/>
        <v>#DIV/0!</v>
      </c>
    </row>
    <row r="2154" spans="12:17" x14ac:dyDescent="0.2">
      <c r="L2154" s="24">
        <f t="shared" si="244"/>
        <v>1</v>
      </c>
      <c r="M2154" s="23" t="str">
        <f t="shared" si="245"/>
        <v/>
      </c>
      <c r="N2154" s="9" t="str">
        <f t="shared" si="246"/>
        <v/>
      </c>
      <c r="O2154" s="11" t="str">
        <f t="shared" si="247"/>
        <v/>
      </c>
      <c r="P2154" s="28" t="e">
        <f t="shared" si="248"/>
        <v>#DIV/0!</v>
      </c>
      <c r="Q2154" s="28" t="e">
        <f t="shared" si="249"/>
        <v>#DIV/0!</v>
      </c>
    </row>
    <row r="2155" spans="12:17" x14ac:dyDescent="0.2">
      <c r="L2155" s="24">
        <f t="shared" si="244"/>
        <v>1</v>
      </c>
      <c r="M2155" s="23" t="str">
        <f t="shared" si="245"/>
        <v/>
      </c>
      <c r="N2155" s="9" t="str">
        <f t="shared" si="246"/>
        <v/>
      </c>
      <c r="O2155" s="11" t="str">
        <f t="shared" si="247"/>
        <v/>
      </c>
      <c r="P2155" s="28" t="e">
        <f t="shared" si="248"/>
        <v>#DIV/0!</v>
      </c>
      <c r="Q2155" s="28" t="e">
        <f t="shared" si="249"/>
        <v>#DIV/0!</v>
      </c>
    </row>
    <row r="2156" spans="12:17" x14ac:dyDescent="0.2">
      <c r="L2156" s="24">
        <f t="shared" si="244"/>
        <v>1</v>
      </c>
      <c r="M2156" s="23" t="str">
        <f t="shared" si="245"/>
        <v/>
      </c>
      <c r="N2156" s="9" t="str">
        <f t="shared" si="246"/>
        <v/>
      </c>
      <c r="O2156" s="11" t="str">
        <f t="shared" si="247"/>
        <v/>
      </c>
      <c r="P2156" s="28" t="e">
        <f t="shared" si="248"/>
        <v>#DIV/0!</v>
      </c>
      <c r="Q2156" s="28" t="e">
        <f t="shared" si="249"/>
        <v>#DIV/0!</v>
      </c>
    </row>
    <row r="2157" spans="12:17" x14ac:dyDescent="0.2">
      <c r="L2157" s="24">
        <f t="shared" si="244"/>
        <v>1</v>
      </c>
      <c r="M2157" s="23" t="str">
        <f t="shared" si="245"/>
        <v/>
      </c>
      <c r="N2157" s="9" t="str">
        <f t="shared" si="246"/>
        <v/>
      </c>
      <c r="O2157" s="11" t="str">
        <f t="shared" si="247"/>
        <v/>
      </c>
      <c r="P2157" s="28" t="e">
        <f t="shared" si="248"/>
        <v>#DIV/0!</v>
      </c>
      <c r="Q2157" s="28" t="e">
        <f t="shared" si="249"/>
        <v>#DIV/0!</v>
      </c>
    </row>
    <row r="2158" spans="12:17" x14ac:dyDescent="0.2">
      <c r="L2158" s="24">
        <f t="shared" si="244"/>
        <v>1</v>
      </c>
      <c r="M2158" s="23" t="str">
        <f t="shared" si="245"/>
        <v/>
      </c>
      <c r="N2158" s="9" t="str">
        <f t="shared" si="246"/>
        <v/>
      </c>
      <c r="O2158" s="11" t="str">
        <f t="shared" si="247"/>
        <v/>
      </c>
      <c r="P2158" s="28" t="e">
        <f t="shared" si="248"/>
        <v>#DIV/0!</v>
      </c>
      <c r="Q2158" s="28" t="e">
        <f t="shared" si="249"/>
        <v>#DIV/0!</v>
      </c>
    </row>
    <row r="2159" spans="12:17" x14ac:dyDescent="0.2">
      <c r="L2159" s="24">
        <f t="shared" si="244"/>
        <v>1</v>
      </c>
      <c r="M2159" s="23" t="str">
        <f t="shared" si="245"/>
        <v/>
      </c>
      <c r="N2159" s="9" t="str">
        <f t="shared" si="246"/>
        <v/>
      </c>
      <c r="O2159" s="11" t="str">
        <f t="shared" si="247"/>
        <v/>
      </c>
      <c r="P2159" s="28" t="e">
        <f t="shared" si="248"/>
        <v>#DIV/0!</v>
      </c>
      <c r="Q2159" s="28" t="e">
        <f t="shared" si="249"/>
        <v>#DIV/0!</v>
      </c>
    </row>
    <row r="2160" spans="12:17" x14ac:dyDescent="0.2">
      <c r="L2160" s="24">
        <f t="shared" si="244"/>
        <v>1</v>
      </c>
      <c r="M2160" s="23" t="str">
        <f t="shared" si="245"/>
        <v/>
      </c>
      <c r="N2160" s="9" t="str">
        <f t="shared" si="246"/>
        <v/>
      </c>
      <c r="O2160" s="11" t="str">
        <f t="shared" si="247"/>
        <v/>
      </c>
      <c r="P2160" s="28" t="e">
        <f t="shared" si="248"/>
        <v>#DIV/0!</v>
      </c>
      <c r="Q2160" s="28" t="e">
        <f t="shared" si="249"/>
        <v>#DIV/0!</v>
      </c>
    </row>
    <row r="2161" spans="12:17" x14ac:dyDescent="0.2">
      <c r="L2161" s="24">
        <f t="shared" si="244"/>
        <v>1</v>
      </c>
      <c r="M2161" s="23" t="str">
        <f t="shared" si="245"/>
        <v/>
      </c>
      <c r="N2161" s="9" t="str">
        <f t="shared" si="246"/>
        <v/>
      </c>
      <c r="O2161" s="11" t="str">
        <f t="shared" si="247"/>
        <v/>
      </c>
      <c r="P2161" s="28" t="e">
        <f t="shared" si="248"/>
        <v>#DIV/0!</v>
      </c>
      <c r="Q2161" s="28" t="e">
        <f t="shared" si="249"/>
        <v>#DIV/0!</v>
      </c>
    </row>
    <row r="2162" spans="12:17" x14ac:dyDescent="0.2">
      <c r="L2162" s="24">
        <f t="shared" si="244"/>
        <v>1</v>
      </c>
      <c r="M2162" s="23" t="str">
        <f t="shared" si="245"/>
        <v/>
      </c>
      <c r="N2162" s="9" t="str">
        <f t="shared" si="246"/>
        <v/>
      </c>
      <c r="O2162" s="11" t="str">
        <f t="shared" si="247"/>
        <v/>
      </c>
      <c r="P2162" s="28" t="e">
        <f t="shared" si="248"/>
        <v>#DIV/0!</v>
      </c>
      <c r="Q2162" s="28" t="e">
        <f t="shared" si="249"/>
        <v>#DIV/0!</v>
      </c>
    </row>
    <row r="2163" spans="12:17" x14ac:dyDescent="0.2">
      <c r="L2163" s="24">
        <f t="shared" si="244"/>
        <v>1</v>
      </c>
      <c r="M2163" s="23" t="str">
        <f t="shared" si="245"/>
        <v/>
      </c>
      <c r="N2163" s="9" t="str">
        <f t="shared" si="246"/>
        <v/>
      </c>
      <c r="O2163" s="11" t="str">
        <f t="shared" si="247"/>
        <v/>
      </c>
      <c r="P2163" s="28" t="e">
        <f t="shared" si="248"/>
        <v>#DIV/0!</v>
      </c>
      <c r="Q2163" s="28" t="e">
        <f t="shared" si="249"/>
        <v>#DIV/0!</v>
      </c>
    </row>
    <row r="2164" spans="12:17" x14ac:dyDescent="0.2">
      <c r="L2164" s="24">
        <f t="shared" si="244"/>
        <v>1</v>
      </c>
      <c r="M2164" s="23" t="str">
        <f t="shared" si="245"/>
        <v/>
      </c>
      <c r="N2164" s="9" t="str">
        <f t="shared" si="246"/>
        <v/>
      </c>
      <c r="O2164" s="11" t="str">
        <f t="shared" si="247"/>
        <v/>
      </c>
      <c r="P2164" s="28" t="e">
        <f t="shared" si="248"/>
        <v>#DIV/0!</v>
      </c>
      <c r="Q2164" s="28" t="e">
        <f t="shared" si="249"/>
        <v>#DIV/0!</v>
      </c>
    </row>
    <row r="2165" spans="12:17" x14ac:dyDescent="0.2">
      <c r="L2165" s="24">
        <f t="shared" si="244"/>
        <v>1</v>
      </c>
      <c r="M2165" s="23" t="str">
        <f t="shared" si="245"/>
        <v/>
      </c>
      <c r="N2165" s="9" t="str">
        <f t="shared" si="246"/>
        <v/>
      </c>
      <c r="O2165" s="11" t="str">
        <f t="shared" si="247"/>
        <v/>
      </c>
      <c r="P2165" s="28" t="e">
        <f t="shared" si="248"/>
        <v>#DIV/0!</v>
      </c>
      <c r="Q2165" s="28" t="e">
        <f t="shared" si="249"/>
        <v>#DIV/0!</v>
      </c>
    </row>
    <row r="2166" spans="12:17" x14ac:dyDescent="0.2">
      <c r="L2166" s="24">
        <f t="shared" si="244"/>
        <v>1</v>
      </c>
      <c r="M2166" s="23" t="str">
        <f t="shared" si="245"/>
        <v/>
      </c>
      <c r="N2166" s="9" t="str">
        <f t="shared" si="246"/>
        <v/>
      </c>
      <c r="O2166" s="11" t="str">
        <f t="shared" si="247"/>
        <v/>
      </c>
      <c r="P2166" s="28" t="e">
        <f t="shared" si="248"/>
        <v>#DIV/0!</v>
      </c>
      <c r="Q2166" s="28" t="e">
        <f t="shared" si="249"/>
        <v>#DIV/0!</v>
      </c>
    </row>
    <row r="2167" spans="12:17" x14ac:dyDescent="0.2">
      <c r="L2167" s="24">
        <f t="shared" si="244"/>
        <v>1</v>
      </c>
      <c r="M2167" s="23" t="str">
        <f t="shared" si="245"/>
        <v/>
      </c>
      <c r="N2167" s="9" t="str">
        <f t="shared" si="246"/>
        <v/>
      </c>
      <c r="O2167" s="11" t="str">
        <f t="shared" si="247"/>
        <v/>
      </c>
      <c r="P2167" s="28" t="e">
        <f t="shared" si="248"/>
        <v>#DIV/0!</v>
      </c>
      <c r="Q2167" s="28" t="e">
        <f t="shared" si="249"/>
        <v>#DIV/0!</v>
      </c>
    </row>
    <row r="2168" spans="12:17" x14ac:dyDescent="0.2">
      <c r="L2168" s="24">
        <f t="shared" si="244"/>
        <v>1</v>
      </c>
      <c r="M2168" s="23" t="str">
        <f t="shared" si="245"/>
        <v/>
      </c>
      <c r="N2168" s="9" t="str">
        <f t="shared" si="246"/>
        <v/>
      </c>
      <c r="O2168" s="11" t="str">
        <f t="shared" si="247"/>
        <v/>
      </c>
      <c r="P2168" s="28" t="e">
        <f t="shared" si="248"/>
        <v>#DIV/0!</v>
      </c>
      <c r="Q2168" s="28" t="e">
        <f t="shared" si="249"/>
        <v>#DIV/0!</v>
      </c>
    </row>
    <row r="2169" spans="12:17" x14ac:dyDescent="0.2">
      <c r="L2169" s="24">
        <f t="shared" si="244"/>
        <v>1</v>
      </c>
      <c r="M2169" s="23" t="str">
        <f t="shared" si="245"/>
        <v/>
      </c>
      <c r="N2169" s="9" t="str">
        <f t="shared" si="246"/>
        <v/>
      </c>
      <c r="O2169" s="11" t="str">
        <f t="shared" si="247"/>
        <v/>
      </c>
      <c r="P2169" s="28" t="e">
        <f t="shared" si="248"/>
        <v>#DIV/0!</v>
      </c>
      <c r="Q2169" s="28" t="e">
        <f t="shared" si="249"/>
        <v>#DIV/0!</v>
      </c>
    </row>
    <row r="2170" spans="12:17" x14ac:dyDescent="0.2">
      <c r="L2170" s="24">
        <f t="shared" si="244"/>
        <v>1</v>
      </c>
      <c r="M2170" s="23" t="str">
        <f t="shared" si="245"/>
        <v/>
      </c>
      <c r="N2170" s="9" t="str">
        <f t="shared" si="246"/>
        <v/>
      </c>
      <c r="O2170" s="11" t="str">
        <f t="shared" si="247"/>
        <v/>
      </c>
      <c r="P2170" s="28" t="e">
        <f t="shared" si="248"/>
        <v>#DIV/0!</v>
      </c>
      <c r="Q2170" s="28" t="e">
        <f t="shared" si="249"/>
        <v>#DIV/0!</v>
      </c>
    </row>
    <row r="2171" spans="12:17" x14ac:dyDescent="0.2">
      <c r="L2171" s="24">
        <f t="shared" si="244"/>
        <v>1</v>
      </c>
      <c r="M2171" s="23" t="str">
        <f t="shared" si="245"/>
        <v/>
      </c>
      <c r="N2171" s="9" t="str">
        <f t="shared" si="246"/>
        <v/>
      </c>
      <c r="O2171" s="11" t="str">
        <f t="shared" si="247"/>
        <v/>
      </c>
      <c r="P2171" s="28" t="e">
        <f t="shared" si="248"/>
        <v>#DIV/0!</v>
      </c>
      <c r="Q2171" s="28" t="e">
        <f t="shared" si="249"/>
        <v>#DIV/0!</v>
      </c>
    </row>
    <row r="2172" spans="12:17" x14ac:dyDescent="0.2">
      <c r="L2172" s="24">
        <f t="shared" si="244"/>
        <v>1</v>
      </c>
      <c r="M2172" s="23" t="str">
        <f t="shared" si="245"/>
        <v/>
      </c>
      <c r="N2172" s="9" t="str">
        <f t="shared" si="246"/>
        <v/>
      </c>
      <c r="O2172" s="11" t="str">
        <f t="shared" si="247"/>
        <v/>
      </c>
      <c r="P2172" s="28" t="e">
        <f t="shared" si="248"/>
        <v>#DIV/0!</v>
      </c>
      <c r="Q2172" s="28" t="e">
        <f t="shared" si="249"/>
        <v>#DIV/0!</v>
      </c>
    </row>
    <row r="2173" spans="12:17" x14ac:dyDescent="0.2">
      <c r="L2173" s="24">
        <f t="shared" si="244"/>
        <v>1</v>
      </c>
      <c r="M2173" s="23" t="str">
        <f t="shared" si="245"/>
        <v/>
      </c>
      <c r="N2173" s="9" t="str">
        <f t="shared" si="246"/>
        <v/>
      </c>
      <c r="O2173" s="11" t="str">
        <f t="shared" si="247"/>
        <v/>
      </c>
      <c r="P2173" s="28" t="e">
        <f t="shared" si="248"/>
        <v>#DIV/0!</v>
      </c>
      <c r="Q2173" s="28" t="e">
        <f t="shared" si="249"/>
        <v>#DIV/0!</v>
      </c>
    </row>
    <row r="2174" spans="12:17" x14ac:dyDescent="0.2">
      <c r="L2174" s="24">
        <f t="shared" si="244"/>
        <v>1</v>
      </c>
      <c r="M2174" s="23" t="str">
        <f t="shared" si="245"/>
        <v/>
      </c>
      <c r="N2174" s="9" t="str">
        <f t="shared" si="246"/>
        <v/>
      </c>
      <c r="O2174" s="11" t="str">
        <f t="shared" si="247"/>
        <v/>
      </c>
      <c r="P2174" s="28" t="e">
        <f t="shared" si="248"/>
        <v>#DIV/0!</v>
      </c>
      <c r="Q2174" s="28" t="e">
        <f t="shared" si="249"/>
        <v>#DIV/0!</v>
      </c>
    </row>
    <row r="2175" spans="12:17" x14ac:dyDescent="0.2">
      <c r="L2175" s="24">
        <f t="shared" si="244"/>
        <v>1</v>
      </c>
      <c r="M2175" s="23" t="str">
        <f t="shared" si="245"/>
        <v/>
      </c>
      <c r="N2175" s="9" t="str">
        <f t="shared" si="246"/>
        <v/>
      </c>
      <c r="O2175" s="11" t="str">
        <f t="shared" si="247"/>
        <v/>
      </c>
      <c r="P2175" s="28" t="e">
        <f t="shared" si="248"/>
        <v>#DIV/0!</v>
      </c>
      <c r="Q2175" s="28" t="e">
        <f t="shared" si="249"/>
        <v>#DIV/0!</v>
      </c>
    </row>
    <row r="2176" spans="12:17" x14ac:dyDescent="0.2">
      <c r="L2176" s="24">
        <f t="shared" si="244"/>
        <v>1</v>
      </c>
      <c r="M2176" s="23" t="str">
        <f t="shared" si="245"/>
        <v/>
      </c>
      <c r="N2176" s="9" t="str">
        <f t="shared" si="246"/>
        <v/>
      </c>
      <c r="O2176" s="11" t="str">
        <f t="shared" si="247"/>
        <v/>
      </c>
      <c r="P2176" s="28" t="e">
        <f t="shared" si="248"/>
        <v>#DIV/0!</v>
      </c>
      <c r="Q2176" s="28" t="e">
        <f t="shared" si="249"/>
        <v>#DIV/0!</v>
      </c>
    </row>
    <row r="2177" spans="12:17" x14ac:dyDescent="0.2">
      <c r="L2177" s="24">
        <f t="shared" si="244"/>
        <v>1</v>
      </c>
      <c r="M2177" s="23" t="str">
        <f t="shared" si="245"/>
        <v/>
      </c>
      <c r="N2177" s="9" t="str">
        <f t="shared" si="246"/>
        <v/>
      </c>
      <c r="O2177" s="11" t="str">
        <f t="shared" si="247"/>
        <v/>
      </c>
      <c r="P2177" s="28" t="e">
        <f t="shared" si="248"/>
        <v>#DIV/0!</v>
      </c>
      <c r="Q2177" s="28" t="e">
        <f t="shared" si="249"/>
        <v>#DIV/0!</v>
      </c>
    </row>
    <row r="2178" spans="12:17" x14ac:dyDescent="0.2">
      <c r="L2178" s="24">
        <f t="shared" si="244"/>
        <v>1</v>
      </c>
      <c r="M2178" s="23" t="str">
        <f t="shared" si="245"/>
        <v/>
      </c>
      <c r="N2178" s="9" t="str">
        <f t="shared" si="246"/>
        <v/>
      </c>
      <c r="O2178" s="11" t="str">
        <f t="shared" si="247"/>
        <v/>
      </c>
      <c r="P2178" s="28" t="e">
        <f t="shared" si="248"/>
        <v>#DIV/0!</v>
      </c>
      <c r="Q2178" s="28" t="e">
        <f t="shared" si="249"/>
        <v>#DIV/0!</v>
      </c>
    </row>
    <row r="2179" spans="12:17" x14ac:dyDescent="0.2">
      <c r="L2179" s="24">
        <f t="shared" si="244"/>
        <v>1</v>
      </c>
      <c r="M2179" s="23" t="str">
        <f t="shared" si="245"/>
        <v/>
      </c>
      <c r="N2179" s="9" t="str">
        <f t="shared" si="246"/>
        <v/>
      </c>
      <c r="O2179" s="11" t="str">
        <f t="shared" si="247"/>
        <v/>
      </c>
      <c r="P2179" s="28" t="e">
        <f t="shared" si="248"/>
        <v>#DIV/0!</v>
      </c>
      <c r="Q2179" s="28" t="e">
        <f t="shared" si="249"/>
        <v>#DIV/0!</v>
      </c>
    </row>
    <row r="2180" spans="12:17" x14ac:dyDescent="0.2">
      <c r="L2180" s="24">
        <f t="shared" si="244"/>
        <v>1</v>
      </c>
      <c r="M2180" s="23" t="str">
        <f t="shared" si="245"/>
        <v/>
      </c>
      <c r="N2180" s="9" t="str">
        <f t="shared" si="246"/>
        <v/>
      </c>
      <c r="O2180" s="11" t="str">
        <f t="shared" si="247"/>
        <v/>
      </c>
      <c r="P2180" s="28" t="e">
        <f t="shared" si="248"/>
        <v>#DIV/0!</v>
      </c>
      <c r="Q2180" s="28" t="e">
        <f t="shared" si="249"/>
        <v>#DIV/0!</v>
      </c>
    </row>
    <row r="2181" spans="12:17" x14ac:dyDescent="0.2">
      <c r="L2181" s="24">
        <f t="shared" si="244"/>
        <v>1</v>
      </c>
      <c r="M2181" s="23" t="str">
        <f t="shared" si="245"/>
        <v/>
      </c>
      <c r="N2181" s="9" t="str">
        <f t="shared" si="246"/>
        <v/>
      </c>
      <c r="O2181" s="11" t="str">
        <f t="shared" si="247"/>
        <v/>
      </c>
      <c r="P2181" s="28" t="e">
        <f t="shared" si="248"/>
        <v>#DIV/0!</v>
      </c>
      <c r="Q2181" s="28" t="e">
        <f t="shared" si="249"/>
        <v>#DIV/0!</v>
      </c>
    </row>
    <row r="2182" spans="12:17" x14ac:dyDescent="0.2">
      <c r="L2182" s="24">
        <f t="shared" si="244"/>
        <v>1</v>
      </c>
      <c r="M2182" s="23" t="str">
        <f t="shared" si="245"/>
        <v/>
      </c>
      <c r="N2182" s="9" t="str">
        <f t="shared" si="246"/>
        <v/>
      </c>
      <c r="O2182" s="11" t="str">
        <f t="shared" si="247"/>
        <v/>
      </c>
      <c r="P2182" s="28" t="e">
        <f t="shared" si="248"/>
        <v>#DIV/0!</v>
      </c>
      <c r="Q2182" s="28" t="e">
        <f t="shared" si="249"/>
        <v>#DIV/0!</v>
      </c>
    </row>
    <row r="2183" spans="12:17" x14ac:dyDescent="0.2">
      <c r="L2183" s="24">
        <f t="shared" si="244"/>
        <v>1</v>
      </c>
      <c r="M2183" s="23" t="str">
        <f t="shared" si="245"/>
        <v/>
      </c>
      <c r="N2183" s="9" t="str">
        <f t="shared" si="246"/>
        <v/>
      </c>
      <c r="O2183" s="11" t="str">
        <f t="shared" si="247"/>
        <v/>
      </c>
      <c r="P2183" s="28" t="e">
        <f t="shared" si="248"/>
        <v>#DIV/0!</v>
      </c>
      <c r="Q2183" s="28" t="e">
        <f t="shared" si="249"/>
        <v>#DIV/0!</v>
      </c>
    </row>
    <row r="2184" spans="12:17" x14ac:dyDescent="0.2">
      <c r="L2184" s="24">
        <f t="shared" si="244"/>
        <v>1</v>
      </c>
      <c r="M2184" s="23" t="str">
        <f t="shared" si="245"/>
        <v/>
      </c>
      <c r="N2184" s="9" t="str">
        <f t="shared" si="246"/>
        <v/>
      </c>
      <c r="O2184" s="11" t="str">
        <f t="shared" si="247"/>
        <v/>
      </c>
      <c r="P2184" s="28" t="e">
        <f t="shared" si="248"/>
        <v>#DIV/0!</v>
      </c>
      <c r="Q2184" s="28" t="e">
        <f t="shared" si="249"/>
        <v>#DIV/0!</v>
      </c>
    </row>
    <row r="2185" spans="12:17" x14ac:dyDescent="0.2">
      <c r="L2185" s="24">
        <f t="shared" si="244"/>
        <v>1</v>
      </c>
      <c r="M2185" s="23" t="str">
        <f t="shared" si="245"/>
        <v/>
      </c>
      <c r="N2185" s="9" t="str">
        <f t="shared" si="246"/>
        <v/>
      </c>
      <c r="O2185" s="11" t="str">
        <f t="shared" si="247"/>
        <v/>
      </c>
      <c r="P2185" s="28" t="e">
        <f t="shared" si="248"/>
        <v>#DIV/0!</v>
      </c>
      <c r="Q2185" s="28" t="e">
        <f t="shared" si="249"/>
        <v>#DIV/0!</v>
      </c>
    </row>
    <row r="2186" spans="12:17" x14ac:dyDescent="0.2">
      <c r="L2186" s="24">
        <f t="shared" si="244"/>
        <v>1</v>
      </c>
      <c r="M2186" s="23" t="str">
        <f t="shared" si="245"/>
        <v/>
      </c>
      <c r="N2186" s="9" t="str">
        <f t="shared" si="246"/>
        <v/>
      </c>
      <c r="O2186" s="11" t="str">
        <f t="shared" si="247"/>
        <v/>
      </c>
      <c r="P2186" s="28" t="e">
        <f t="shared" si="248"/>
        <v>#DIV/0!</v>
      </c>
      <c r="Q2186" s="28" t="e">
        <f t="shared" si="249"/>
        <v>#DIV/0!</v>
      </c>
    </row>
    <row r="2187" spans="12:17" x14ac:dyDescent="0.2">
      <c r="L2187" s="24">
        <f t="shared" si="244"/>
        <v>1</v>
      </c>
      <c r="M2187" s="23" t="str">
        <f t="shared" si="245"/>
        <v/>
      </c>
      <c r="N2187" s="9" t="str">
        <f t="shared" si="246"/>
        <v/>
      </c>
      <c r="O2187" s="11" t="str">
        <f t="shared" si="247"/>
        <v/>
      </c>
      <c r="P2187" s="28" t="e">
        <f t="shared" si="248"/>
        <v>#DIV/0!</v>
      </c>
      <c r="Q2187" s="28" t="e">
        <f t="shared" si="249"/>
        <v>#DIV/0!</v>
      </c>
    </row>
    <row r="2188" spans="12:17" x14ac:dyDescent="0.2">
      <c r="L2188" s="24">
        <f t="shared" si="244"/>
        <v>1</v>
      </c>
      <c r="M2188" s="23" t="str">
        <f t="shared" si="245"/>
        <v/>
      </c>
      <c r="N2188" s="9" t="str">
        <f t="shared" si="246"/>
        <v/>
      </c>
      <c r="O2188" s="11" t="str">
        <f t="shared" si="247"/>
        <v/>
      </c>
      <c r="P2188" s="28" t="e">
        <f t="shared" si="248"/>
        <v>#DIV/0!</v>
      </c>
      <c r="Q2188" s="28" t="e">
        <f t="shared" si="249"/>
        <v>#DIV/0!</v>
      </c>
    </row>
    <row r="2189" spans="12:17" x14ac:dyDescent="0.2">
      <c r="L2189" s="24">
        <f t="shared" si="244"/>
        <v>1</v>
      </c>
      <c r="M2189" s="23" t="str">
        <f t="shared" si="245"/>
        <v/>
      </c>
      <c r="N2189" s="9" t="str">
        <f t="shared" si="246"/>
        <v/>
      </c>
      <c r="O2189" s="11" t="str">
        <f t="shared" si="247"/>
        <v/>
      </c>
      <c r="P2189" s="28" t="e">
        <f t="shared" si="248"/>
        <v>#DIV/0!</v>
      </c>
      <c r="Q2189" s="28" t="e">
        <f t="shared" si="249"/>
        <v>#DIV/0!</v>
      </c>
    </row>
    <row r="2190" spans="12:17" x14ac:dyDescent="0.2">
      <c r="L2190" s="24">
        <f t="shared" si="244"/>
        <v>1</v>
      </c>
      <c r="M2190" s="23" t="str">
        <f t="shared" si="245"/>
        <v/>
      </c>
      <c r="N2190" s="9" t="str">
        <f t="shared" si="246"/>
        <v/>
      </c>
      <c r="O2190" s="11" t="str">
        <f t="shared" si="247"/>
        <v/>
      </c>
      <c r="P2190" s="28" t="e">
        <f t="shared" si="248"/>
        <v>#DIV/0!</v>
      </c>
      <c r="Q2190" s="28" t="e">
        <f t="shared" si="249"/>
        <v>#DIV/0!</v>
      </c>
    </row>
    <row r="2191" spans="12:17" x14ac:dyDescent="0.2">
      <c r="L2191" s="24">
        <f t="shared" si="244"/>
        <v>1</v>
      </c>
      <c r="M2191" s="23" t="str">
        <f t="shared" si="245"/>
        <v/>
      </c>
      <c r="N2191" s="9" t="str">
        <f t="shared" si="246"/>
        <v/>
      </c>
      <c r="O2191" s="11" t="str">
        <f t="shared" si="247"/>
        <v/>
      </c>
      <c r="P2191" s="28" t="e">
        <f t="shared" si="248"/>
        <v>#DIV/0!</v>
      </c>
      <c r="Q2191" s="28" t="e">
        <f t="shared" si="249"/>
        <v>#DIV/0!</v>
      </c>
    </row>
    <row r="2192" spans="12:17" x14ac:dyDescent="0.2">
      <c r="L2192" s="24">
        <f t="shared" si="244"/>
        <v>1</v>
      </c>
      <c r="M2192" s="23" t="str">
        <f t="shared" si="245"/>
        <v/>
      </c>
      <c r="N2192" s="9" t="str">
        <f t="shared" si="246"/>
        <v/>
      </c>
      <c r="O2192" s="11" t="str">
        <f t="shared" si="247"/>
        <v/>
      </c>
      <c r="P2192" s="28" t="e">
        <f t="shared" si="248"/>
        <v>#DIV/0!</v>
      </c>
      <c r="Q2192" s="28" t="e">
        <f t="shared" si="249"/>
        <v>#DIV/0!</v>
      </c>
    </row>
    <row r="2193" spans="12:17" x14ac:dyDescent="0.2">
      <c r="L2193" s="24">
        <f t="shared" si="244"/>
        <v>1</v>
      </c>
      <c r="M2193" s="23" t="str">
        <f t="shared" si="245"/>
        <v/>
      </c>
      <c r="N2193" s="9" t="str">
        <f t="shared" si="246"/>
        <v/>
      </c>
      <c r="O2193" s="11" t="str">
        <f t="shared" si="247"/>
        <v/>
      </c>
      <c r="P2193" s="28" t="e">
        <f t="shared" si="248"/>
        <v>#DIV/0!</v>
      </c>
      <c r="Q2193" s="28" t="e">
        <f t="shared" si="249"/>
        <v>#DIV/0!</v>
      </c>
    </row>
    <row r="2194" spans="12:17" x14ac:dyDescent="0.2">
      <c r="L2194" s="24">
        <f t="shared" si="244"/>
        <v>1</v>
      </c>
      <c r="M2194" s="23" t="str">
        <f t="shared" si="245"/>
        <v/>
      </c>
      <c r="N2194" s="9" t="str">
        <f t="shared" si="246"/>
        <v/>
      </c>
      <c r="O2194" s="11" t="str">
        <f t="shared" si="247"/>
        <v/>
      </c>
      <c r="P2194" s="28" t="e">
        <f t="shared" si="248"/>
        <v>#DIV/0!</v>
      </c>
      <c r="Q2194" s="28" t="e">
        <f t="shared" si="249"/>
        <v>#DIV/0!</v>
      </c>
    </row>
    <row r="2195" spans="12:17" x14ac:dyDescent="0.2">
      <c r="L2195" s="24">
        <f t="shared" si="244"/>
        <v>1</v>
      </c>
      <c r="M2195" s="23" t="str">
        <f t="shared" si="245"/>
        <v/>
      </c>
      <c r="N2195" s="9" t="str">
        <f t="shared" si="246"/>
        <v/>
      </c>
      <c r="O2195" s="11" t="str">
        <f t="shared" si="247"/>
        <v/>
      </c>
      <c r="P2195" s="28" t="e">
        <f t="shared" si="248"/>
        <v>#DIV/0!</v>
      </c>
      <c r="Q2195" s="28" t="e">
        <f t="shared" si="249"/>
        <v>#DIV/0!</v>
      </c>
    </row>
    <row r="2196" spans="12:17" x14ac:dyDescent="0.2">
      <c r="L2196" s="24">
        <f t="shared" si="244"/>
        <v>1</v>
      </c>
      <c r="M2196" s="23" t="str">
        <f t="shared" si="245"/>
        <v/>
      </c>
      <c r="N2196" s="9" t="str">
        <f t="shared" si="246"/>
        <v/>
      </c>
      <c r="O2196" s="11" t="str">
        <f t="shared" si="247"/>
        <v/>
      </c>
      <c r="P2196" s="28" t="e">
        <f t="shared" si="248"/>
        <v>#DIV/0!</v>
      </c>
      <c r="Q2196" s="28" t="e">
        <f t="shared" si="249"/>
        <v>#DIV/0!</v>
      </c>
    </row>
    <row r="2197" spans="12:17" x14ac:dyDescent="0.2">
      <c r="L2197" s="24">
        <f t="shared" si="244"/>
        <v>1</v>
      </c>
      <c r="M2197" s="23" t="str">
        <f t="shared" si="245"/>
        <v/>
      </c>
      <c r="N2197" s="9" t="str">
        <f t="shared" si="246"/>
        <v/>
      </c>
      <c r="O2197" s="11" t="str">
        <f t="shared" si="247"/>
        <v/>
      </c>
      <c r="P2197" s="28" t="e">
        <f t="shared" si="248"/>
        <v>#DIV/0!</v>
      </c>
      <c r="Q2197" s="28" t="e">
        <f t="shared" si="249"/>
        <v>#DIV/0!</v>
      </c>
    </row>
    <row r="2198" spans="12:17" x14ac:dyDescent="0.2">
      <c r="L2198" s="24">
        <f t="shared" si="244"/>
        <v>1</v>
      </c>
      <c r="M2198" s="23" t="str">
        <f t="shared" si="245"/>
        <v/>
      </c>
      <c r="N2198" s="9" t="str">
        <f t="shared" si="246"/>
        <v/>
      </c>
      <c r="O2198" s="11" t="str">
        <f t="shared" si="247"/>
        <v/>
      </c>
      <c r="P2198" s="28" t="e">
        <f t="shared" si="248"/>
        <v>#DIV/0!</v>
      </c>
      <c r="Q2198" s="28" t="e">
        <f t="shared" si="249"/>
        <v>#DIV/0!</v>
      </c>
    </row>
    <row r="2199" spans="12:17" x14ac:dyDescent="0.2">
      <c r="L2199" s="24">
        <f t="shared" si="244"/>
        <v>1</v>
      </c>
      <c r="M2199" s="23" t="str">
        <f t="shared" si="245"/>
        <v/>
      </c>
      <c r="N2199" s="9" t="str">
        <f t="shared" si="246"/>
        <v/>
      </c>
      <c r="O2199" s="11" t="str">
        <f t="shared" si="247"/>
        <v/>
      </c>
      <c r="P2199" s="28" t="e">
        <f t="shared" si="248"/>
        <v>#DIV/0!</v>
      </c>
      <c r="Q2199" s="28" t="e">
        <f t="shared" si="249"/>
        <v>#DIV/0!</v>
      </c>
    </row>
    <row r="2200" spans="12:17" x14ac:dyDescent="0.2">
      <c r="L2200" s="24">
        <f t="shared" si="244"/>
        <v>1</v>
      </c>
      <c r="M2200" s="23" t="str">
        <f t="shared" si="245"/>
        <v/>
      </c>
      <c r="N2200" s="9" t="str">
        <f t="shared" si="246"/>
        <v/>
      </c>
      <c r="O2200" s="11" t="str">
        <f t="shared" si="247"/>
        <v/>
      </c>
      <c r="P2200" s="28" t="e">
        <f t="shared" si="248"/>
        <v>#DIV/0!</v>
      </c>
      <c r="Q2200" s="28" t="e">
        <f t="shared" si="249"/>
        <v>#DIV/0!</v>
      </c>
    </row>
    <row r="2201" spans="12:17" x14ac:dyDescent="0.2">
      <c r="L2201" s="24">
        <f t="shared" ref="L2201:L2264" si="250">IF(OR(K2201="NONE",K2201="SED"),0,IF(K2201="MIS","",1))</f>
        <v>1</v>
      </c>
      <c r="M2201" s="23" t="str">
        <f t="shared" ref="M2201:M2264" si="251">IF(OR(K2201="SA", K2201="PBUR", K2201= "BUR"), 1, "")</f>
        <v/>
      </c>
      <c r="N2201" s="9" t="str">
        <f t="shared" ref="N2201:N2264" si="252">IF(M2201&lt;&gt;1,"",IF(M2202&lt;&gt;1,1,IF(I2201=I2202,"",1)))</f>
        <v/>
      </c>
      <c r="O2201" s="11" t="str">
        <f t="shared" ref="O2201:O2264" si="253">IF(N2201=1, (N2201/F2201), "")</f>
        <v/>
      </c>
      <c r="P2201" s="28" t="e">
        <f t="shared" ref="P2201:P2264" si="254">(1/H2201)</f>
        <v>#DIV/0!</v>
      </c>
      <c r="Q2201" s="28" t="e">
        <f t="shared" ref="Q2201:Q2264" si="255">(1/F2201)</f>
        <v>#DIV/0!</v>
      </c>
    </row>
    <row r="2202" spans="12:17" x14ac:dyDescent="0.2">
      <c r="L2202" s="24">
        <f t="shared" si="250"/>
        <v>1</v>
      </c>
      <c r="M2202" s="23" t="str">
        <f t="shared" si="251"/>
        <v/>
      </c>
      <c r="N2202" s="9" t="str">
        <f t="shared" si="252"/>
        <v/>
      </c>
      <c r="O2202" s="11" t="str">
        <f t="shared" si="253"/>
        <v/>
      </c>
      <c r="P2202" s="28" t="e">
        <f t="shared" si="254"/>
        <v>#DIV/0!</v>
      </c>
      <c r="Q2202" s="28" t="e">
        <f t="shared" si="255"/>
        <v>#DIV/0!</v>
      </c>
    </row>
    <row r="2203" spans="12:17" x14ac:dyDescent="0.2">
      <c r="L2203" s="24">
        <f t="shared" si="250"/>
        <v>1</v>
      </c>
      <c r="M2203" s="23" t="str">
        <f t="shared" si="251"/>
        <v/>
      </c>
      <c r="N2203" s="9" t="str">
        <f t="shared" si="252"/>
        <v/>
      </c>
      <c r="O2203" s="11" t="str">
        <f t="shared" si="253"/>
        <v/>
      </c>
      <c r="P2203" s="28" t="e">
        <f t="shared" si="254"/>
        <v>#DIV/0!</v>
      </c>
      <c r="Q2203" s="28" t="e">
        <f t="shared" si="255"/>
        <v>#DIV/0!</v>
      </c>
    </row>
    <row r="2204" spans="12:17" x14ac:dyDescent="0.2">
      <c r="L2204" s="24">
        <f t="shared" si="250"/>
        <v>1</v>
      </c>
      <c r="M2204" s="23" t="str">
        <f t="shared" si="251"/>
        <v/>
      </c>
      <c r="N2204" s="9" t="str">
        <f t="shared" si="252"/>
        <v/>
      </c>
      <c r="O2204" s="11" t="str">
        <f t="shared" si="253"/>
        <v/>
      </c>
      <c r="P2204" s="28" t="e">
        <f t="shared" si="254"/>
        <v>#DIV/0!</v>
      </c>
      <c r="Q2204" s="28" t="e">
        <f t="shared" si="255"/>
        <v>#DIV/0!</v>
      </c>
    </row>
    <row r="2205" spans="12:17" x14ac:dyDescent="0.2">
      <c r="L2205" s="24">
        <f t="shared" si="250"/>
        <v>1</v>
      </c>
      <c r="M2205" s="23" t="str">
        <f t="shared" si="251"/>
        <v/>
      </c>
      <c r="N2205" s="9" t="str">
        <f t="shared" si="252"/>
        <v/>
      </c>
      <c r="O2205" s="11" t="str">
        <f t="shared" si="253"/>
        <v/>
      </c>
      <c r="P2205" s="28" t="e">
        <f t="shared" si="254"/>
        <v>#DIV/0!</v>
      </c>
      <c r="Q2205" s="28" t="e">
        <f t="shared" si="255"/>
        <v>#DIV/0!</v>
      </c>
    </row>
    <row r="2206" spans="12:17" x14ac:dyDescent="0.2">
      <c r="L2206" s="24">
        <f t="shared" si="250"/>
        <v>1</v>
      </c>
      <c r="M2206" s="23" t="str">
        <f t="shared" si="251"/>
        <v/>
      </c>
      <c r="N2206" s="9" t="str">
        <f t="shared" si="252"/>
        <v/>
      </c>
      <c r="O2206" s="11" t="str">
        <f t="shared" si="253"/>
        <v/>
      </c>
      <c r="P2206" s="28" t="e">
        <f t="shared" si="254"/>
        <v>#DIV/0!</v>
      </c>
      <c r="Q2206" s="28" t="e">
        <f t="shared" si="255"/>
        <v>#DIV/0!</v>
      </c>
    </row>
    <row r="2207" spans="12:17" x14ac:dyDescent="0.2">
      <c r="L2207" s="24">
        <f t="shared" si="250"/>
        <v>1</v>
      </c>
      <c r="M2207" s="23" t="str">
        <f t="shared" si="251"/>
        <v/>
      </c>
      <c r="N2207" s="9" t="str">
        <f t="shared" si="252"/>
        <v/>
      </c>
      <c r="O2207" s="11" t="str">
        <f t="shared" si="253"/>
        <v/>
      </c>
      <c r="P2207" s="28" t="e">
        <f t="shared" si="254"/>
        <v>#DIV/0!</v>
      </c>
      <c r="Q2207" s="28" t="e">
        <f t="shared" si="255"/>
        <v>#DIV/0!</v>
      </c>
    </row>
    <row r="2208" spans="12:17" x14ac:dyDescent="0.2">
      <c r="L2208" s="24">
        <f t="shared" si="250"/>
        <v>1</v>
      </c>
      <c r="M2208" s="23" t="str">
        <f t="shared" si="251"/>
        <v/>
      </c>
      <c r="N2208" s="9" t="str">
        <f t="shared" si="252"/>
        <v/>
      </c>
      <c r="O2208" s="11" t="str">
        <f t="shared" si="253"/>
        <v/>
      </c>
      <c r="P2208" s="28" t="e">
        <f t="shared" si="254"/>
        <v>#DIV/0!</v>
      </c>
      <c r="Q2208" s="28" t="e">
        <f t="shared" si="255"/>
        <v>#DIV/0!</v>
      </c>
    </row>
    <row r="2209" spans="12:17" x14ac:dyDescent="0.2">
      <c r="L2209" s="24">
        <f t="shared" si="250"/>
        <v>1</v>
      </c>
      <c r="M2209" s="23" t="str">
        <f t="shared" si="251"/>
        <v/>
      </c>
      <c r="N2209" s="9" t="str">
        <f t="shared" si="252"/>
        <v/>
      </c>
      <c r="O2209" s="11" t="str">
        <f t="shared" si="253"/>
        <v/>
      </c>
      <c r="P2209" s="28" t="e">
        <f t="shared" si="254"/>
        <v>#DIV/0!</v>
      </c>
      <c r="Q2209" s="28" t="e">
        <f t="shared" si="255"/>
        <v>#DIV/0!</v>
      </c>
    </row>
    <row r="2210" spans="12:17" x14ac:dyDescent="0.2">
      <c r="L2210" s="24">
        <f t="shared" si="250"/>
        <v>1</v>
      </c>
      <c r="M2210" s="23" t="str">
        <f t="shared" si="251"/>
        <v/>
      </c>
      <c r="N2210" s="9" t="str">
        <f t="shared" si="252"/>
        <v/>
      </c>
      <c r="O2210" s="11" t="str">
        <f t="shared" si="253"/>
        <v/>
      </c>
      <c r="P2210" s="28" t="e">
        <f t="shared" si="254"/>
        <v>#DIV/0!</v>
      </c>
      <c r="Q2210" s="28" t="e">
        <f t="shared" si="255"/>
        <v>#DIV/0!</v>
      </c>
    </row>
    <row r="2211" spans="12:17" x14ac:dyDescent="0.2">
      <c r="L2211" s="24">
        <f t="shared" si="250"/>
        <v>1</v>
      </c>
      <c r="M2211" s="23" t="str">
        <f t="shared" si="251"/>
        <v/>
      </c>
      <c r="N2211" s="9" t="str">
        <f t="shared" si="252"/>
        <v/>
      </c>
      <c r="O2211" s="11" t="str">
        <f t="shared" si="253"/>
        <v/>
      </c>
      <c r="P2211" s="28" t="e">
        <f t="shared" si="254"/>
        <v>#DIV/0!</v>
      </c>
      <c r="Q2211" s="28" t="e">
        <f t="shared" si="255"/>
        <v>#DIV/0!</v>
      </c>
    </row>
    <row r="2212" spans="12:17" x14ac:dyDescent="0.2">
      <c r="L2212" s="24">
        <f t="shared" si="250"/>
        <v>1</v>
      </c>
      <c r="M2212" s="23" t="str">
        <f t="shared" si="251"/>
        <v/>
      </c>
      <c r="N2212" s="9" t="str">
        <f t="shared" si="252"/>
        <v/>
      </c>
      <c r="O2212" s="11" t="str">
        <f t="shared" si="253"/>
        <v/>
      </c>
      <c r="P2212" s="28" t="e">
        <f t="shared" si="254"/>
        <v>#DIV/0!</v>
      </c>
      <c r="Q2212" s="28" t="e">
        <f t="shared" si="255"/>
        <v>#DIV/0!</v>
      </c>
    </row>
    <row r="2213" spans="12:17" x14ac:dyDescent="0.2">
      <c r="L2213" s="24">
        <f t="shared" si="250"/>
        <v>1</v>
      </c>
      <c r="M2213" s="23" t="str">
        <f t="shared" si="251"/>
        <v/>
      </c>
      <c r="N2213" s="9" t="str">
        <f t="shared" si="252"/>
        <v/>
      </c>
      <c r="O2213" s="11" t="str">
        <f t="shared" si="253"/>
        <v/>
      </c>
      <c r="P2213" s="28" t="e">
        <f t="shared" si="254"/>
        <v>#DIV/0!</v>
      </c>
      <c r="Q2213" s="28" t="e">
        <f t="shared" si="255"/>
        <v>#DIV/0!</v>
      </c>
    </row>
    <row r="2214" spans="12:17" x14ac:dyDescent="0.2">
      <c r="L2214" s="24">
        <f t="shared" si="250"/>
        <v>1</v>
      </c>
      <c r="M2214" s="23" t="str">
        <f t="shared" si="251"/>
        <v/>
      </c>
      <c r="N2214" s="9" t="str">
        <f t="shared" si="252"/>
        <v/>
      </c>
      <c r="O2214" s="11" t="str">
        <f t="shared" si="253"/>
        <v/>
      </c>
      <c r="P2214" s="28" t="e">
        <f t="shared" si="254"/>
        <v>#DIV/0!</v>
      </c>
      <c r="Q2214" s="28" t="e">
        <f t="shared" si="255"/>
        <v>#DIV/0!</v>
      </c>
    </row>
    <row r="2215" spans="12:17" x14ac:dyDescent="0.2">
      <c r="L2215" s="24">
        <f t="shared" si="250"/>
        <v>1</v>
      </c>
      <c r="M2215" s="23" t="str">
        <f t="shared" si="251"/>
        <v/>
      </c>
      <c r="N2215" s="9" t="str">
        <f t="shared" si="252"/>
        <v/>
      </c>
      <c r="O2215" s="11" t="str">
        <f t="shared" si="253"/>
        <v/>
      </c>
      <c r="P2215" s="28" t="e">
        <f t="shared" si="254"/>
        <v>#DIV/0!</v>
      </c>
      <c r="Q2215" s="28" t="e">
        <f t="shared" si="255"/>
        <v>#DIV/0!</v>
      </c>
    </row>
    <row r="2216" spans="12:17" x14ac:dyDescent="0.2">
      <c r="L2216" s="24">
        <f t="shared" si="250"/>
        <v>1</v>
      </c>
      <c r="M2216" s="23" t="str">
        <f t="shared" si="251"/>
        <v/>
      </c>
      <c r="N2216" s="9" t="str">
        <f t="shared" si="252"/>
        <v/>
      </c>
      <c r="O2216" s="11" t="str">
        <f t="shared" si="253"/>
        <v/>
      </c>
      <c r="P2216" s="28" t="e">
        <f t="shared" si="254"/>
        <v>#DIV/0!</v>
      </c>
      <c r="Q2216" s="28" t="e">
        <f t="shared" si="255"/>
        <v>#DIV/0!</v>
      </c>
    </row>
    <row r="2217" spans="12:17" x14ac:dyDescent="0.2">
      <c r="L2217" s="24">
        <f t="shared" si="250"/>
        <v>1</v>
      </c>
      <c r="M2217" s="23" t="str">
        <f t="shared" si="251"/>
        <v/>
      </c>
      <c r="N2217" s="9" t="str">
        <f t="shared" si="252"/>
        <v/>
      </c>
      <c r="O2217" s="11" t="str">
        <f t="shared" si="253"/>
        <v/>
      </c>
      <c r="P2217" s="28" t="e">
        <f t="shared" si="254"/>
        <v>#DIV/0!</v>
      </c>
      <c r="Q2217" s="28" t="e">
        <f t="shared" si="255"/>
        <v>#DIV/0!</v>
      </c>
    </row>
    <row r="2218" spans="12:17" x14ac:dyDescent="0.2">
      <c r="L2218" s="24">
        <f t="shared" si="250"/>
        <v>1</v>
      </c>
      <c r="M2218" s="23" t="str">
        <f t="shared" si="251"/>
        <v/>
      </c>
      <c r="N2218" s="9" t="str">
        <f t="shared" si="252"/>
        <v/>
      </c>
      <c r="O2218" s="11" t="str">
        <f t="shared" si="253"/>
        <v/>
      </c>
      <c r="P2218" s="28" t="e">
        <f t="shared" si="254"/>
        <v>#DIV/0!</v>
      </c>
      <c r="Q2218" s="28" t="e">
        <f t="shared" si="255"/>
        <v>#DIV/0!</v>
      </c>
    </row>
    <row r="2219" spans="12:17" x14ac:dyDescent="0.2">
      <c r="L2219" s="24">
        <f t="shared" si="250"/>
        <v>1</v>
      </c>
      <c r="M2219" s="23" t="str">
        <f t="shared" si="251"/>
        <v/>
      </c>
      <c r="N2219" s="9" t="str">
        <f t="shared" si="252"/>
        <v/>
      </c>
      <c r="O2219" s="11" t="str">
        <f t="shared" si="253"/>
        <v/>
      </c>
      <c r="P2219" s="28" t="e">
        <f t="shared" si="254"/>
        <v>#DIV/0!</v>
      </c>
      <c r="Q2219" s="28" t="e">
        <f t="shared" si="255"/>
        <v>#DIV/0!</v>
      </c>
    </row>
    <row r="2220" spans="12:17" x14ac:dyDescent="0.2">
      <c r="L2220" s="24">
        <f t="shared" si="250"/>
        <v>1</v>
      </c>
      <c r="M2220" s="23" t="str">
        <f t="shared" si="251"/>
        <v/>
      </c>
      <c r="N2220" s="9" t="str">
        <f t="shared" si="252"/>
        <v/>
      </c>
      <c r="O2220" s="11" t="str">
        <f t="shared" si="253"/>
        <v/>
      </c>
      <c r="P2220" s="28" t="e">
        <f t="shared" si="254"/>
        <v>#DIV/0!</v>
      </c>
      <c r="Q2220" s="28" t="e">
        <f t="shared" si="255"/>
        <v>#DIV/0!</v>
      </c>
    </row>
    <row r="2221" spans="12:17" x14ac:dyDescent="0.2">
      <c r="L2221" s="24">
        <f t="shared" si="250"/>
        <v>1</v>
      </c>
      <c r="M2221" s="23" t="str">
        <f t="shared" si="251"/>
        <v/>
      </c>
      <c r="N2221" s="9" t="str">
        <f t="shared" si="252"/>
        <v/>
      </c>
      <c r="O2221" s="11" t="str">
        <f t="shared" si="253"/>
        <v/>
      </c>
      <c r="P2221" s="28" t="e">
        <f t="shared" si="254"/>
        <v>#DIV/0!</v>
      </c>
      <c r="Q2221" s="28" t="e">
        <f t="shared" si="255"/>
        <v>#DIV/0!</v>
      </c>
    </row>
    <row r="2222" spans="12:17" x14ac:dyDescent="0.2">
      <c r="L2222" s="24">
        <f t="shared" si="250"/>
        <v>1</v>
      </c>
      <c r="M2222" s="23" t="str">
        <f t="shared" si="251"/>
        <v/>
      </c>
      <c r="N2222" s="9" t="str">
        <f t="shared" si="252"/>
        <v/>
      </c>
      <c r="O2222" s="11" t="str">
        <f t="shared" si="253"/>
        <v/>
      </c>
      <c r="P2222" s="28" t="e">
        <f t="shared" si="254"/>
        <v>#DIV/0!</v>
      </c>
      <c r="Q2222" s="28" t="e">
        <f t="shared" si="255"/>
        <v>#DIV/0!</v>
      </c>
    </row>
    <row r="2223" spans="12:17" x14ac:dyDescent="0.2">
      <c r="L2223" s="24">
        <f t="shared" si="250"/>
        <v>1</v>
      </c>
      <c r="M2223" s="23" t="str">
        <f t="shared" si="251"/>
        <v/>
      </c>
      <c r="N2223" s="9" t="str">
        <f t="shared" si="252"/>
        <v/>
      </c>
      <c r="O2223" s="11" t="str">
        <f t="shared" si="253"/>
        <v/>
      </c>
      <c r="P2223" s="28" t="e">
        <f t="shared" si="254"/>
        <v>#DIV/0!</v>
      </c>
      <c r="Q2223" s="28" t="e">
        <f t="shared" si="255"/>
        <v>#DIV/0!</v>
      </c>
    </row>
    <row r="2224" spans="12:17" x14ac:dyDescent="0.2">
      <c r="L2224" s="24">
        <f t="shared" si="250"/>
        <v>1</v>
      </c>
      <c r="M2224" s="23" t="str">
        <f t="shared" si="251"/>
        <v/>
      </c>
      <c r="N2224" s="9" t="str">
        <f t="shared" si="252"/>
        <v/>
      </c>
      <c r="O2224" s="11" t="str">
        <f t="shared" si="253"/>
        <v/>
      </c>
      <c r="P2224" s="28" t="e">
        <f t="shared" si="254"/>
        <v>#DIV/0!</v>
      </c>
      <c r="Q2224" s="28" t="e">
        <f t="shared" si="255"/>
        <v>#DIV/0!</v>
      </c>
    </row>
    <row r="2225" spans="12:17" x14ac:dyDescent="0.2">
      <c r="L2225" s="24">
        <f t="shared" si="250"/>
        <v>1</v>
      </c>
      <c r="M2225" s="23" t="str">
        <f t="shared" si="251"/>
        <v/>
      </c>
      <c r="N2225" s="9" t="str">
        <f t="shared" si="252"/>
        <v/>
      </c>
      <c r="O2225" s="11" t="str">
        <f t="shared" si="253"/>
        <v/>
      </c>
      <c r="P2225" s="28" t="e">
        <f t="shared" si="254"/>
        <v>#DIV/0!</v>
      </c>
      <c r="Q2225" s="28" t="e">
        <f t="shared" si="255"/>
        <v>#DIV/0!</v>
      </c>
    </row>
    <row r="2226" spans="12:17" x14ac:dyDescent="0.2">
      <c r="L2226" s="24">
        <f t="shared" si="250"/>
        <v>1</v>
      </c>
      <c r="M2226" s="23" t="str">
        <f t="shared" si="251"/>
        <v/>
      </c>
      <c r="N2226" s="9" t="str">
        <f t="shared" si="252"/>
        <v/>
      </c>
      <c r="O2226" s="11" t="str">
        <f t="shared" si="253"/>
        <v/>
      </c>
      <c r="P2226" s="28" t="e">
        <f t="shared" si="254"/>
        <v>#DIV/0!</v>
      </c>
      <c r="Q2226" s="28" t="e">
        <f t="shared" si="255"/>
        <v>#DIV/0!</v>
      </c>
    </row>
    <row r="2227" spans="12:17" x14ac:dyDescent="0.2">
      <c r="L2227" s="24">
        <f t="shared" si="250"/>
        <v>1</v>
      </c>
      <c r="M2227" s="23" t="str">
        <f t="shared" si="251"/>
        <v/>
      </c>
      <c r="N2227" s="9" t="str">
        <f t="shared" si="252"/>
        <v/>
      </c>
      <c r="O2227" s="11" t="str">
        <f t="shared" si="253"/>
        <v/>
      </c>
      <c r="P2227" s="28" t="e">
        <f t="shared" si="254"/>
        <v>#DIV/0!</v>
      </c>
      <c r="Q2227" s="28" t="e">
        <f t="shared" si="255"/>
        <v>#DIV/0!</v>
      </c>
    </row>
    <row r="2228" spans="12:17" x14ac:dyDescent="0.2">
      <c r="L2228" s="24">
        <f t="shared" si="250"/>
        <v>1</v>
      </c>
      <c r="M2228" s="23" t="str">
        <f t="shared" si="251"/>
        <v/>
      </c>
      <c r="N2228" s="9" t="str">
        <f t="shared" si="252"/>
        <v/>
      </c>
      <c r="O2228" s="11" t="str">
        <f t="shared" si="253"/>
        <v/>
      </c>
      <c r="P2228" s="28" t="e">
        <f t="shared" si="254"/>
        <v>#DIV/0!</v>
      </c>
      <c r="Q2228" s="28" t="e">
        <f t="shared" si="255"/>
        <v>#DIV/0!</v>
      </c>
    </row>
    <row r="2229" spans="12:17" x14ac:dyDescent="0.2">
      <c r="L2229" s="24">
        <f t="shared" si="250"/>
        <v>1</v>
      </c>
      <c r="M2229" s="23" t="str">
        <f t="shared" si="251"/>
        <v/>
      </c>
      <c r="N2229" s="9" t="str">
        <f t="shared" si="252"/>
        <v/>
      </c>
      <c r="O2229" s="11" t="str">
        <f t="shared" si="253"/>
        <v/>
      </c>
      <c r="P2229" s="28" t="e">
        <f t="shared" si="254"/>
        <v>#DIV/0!</v>
      </c>
      <c r="Q2229" s="28" t="e">
        <f t="shared" si="255"/>
        <v>#DIV/0!</v>
      </c>
    </row>
    <row r="2230" spans="12:17" x14ac:dyDescent="0.2">
      <c r="L2230" s="24">
        <f t="shared" si="250"/>
        <v>1</v>
      </c>
      <c r="M2230" s="23" t="str">
        <f t="shared" si="251"/>
        <v/>
      </c>
      <c r="N2230" s="9" t="str">
        <f t="shared" si="252"/>
        <v/>
      </c>
      <c r="O2230" s="11" t="str">
        <f t="shared" si="253"/>
        <v/>
      </c>
      <c r="P2230" s="28" t="e">
        <f t="shared" si="254"/>
        <v>#DIV/0!</v>
      </c>
      <c r="Q2230" s="28" t="e">
        <f t="shared" si="255"/>
        <v>#DIV/0!</v>
      </c>
    </row>
    <row r="2231" spans="12:17" x14ac:dyDescent="0.2">
      <c r="L2231" s="24">
        <f t="shared" si="250"/>
        <v>1</v>
      </c>
      <c r="M2231" s="23" t="str">
        <f t="shared" si="251"/>
        <v/>
      </c>
      <c r="N2231" s="9" t="str">
        <f t="shared" si="252"/>
        <v/>
      </c>
      <c r="O2231" s="11" t="str">
        <f t="shared" si="253"/>
        <v/>
      </c>
      <c r="P2231" s="28" t="e">
        <f t="shared" si="254"/>
        <v>#DIV/0!</v>
      </c>
      <c r="Q2231" s="28" t="e">
        <f t="shared" si="255"/>
        <v>#DIV/0!</v>
      </c>
    </row>
    <row r="2232" spans="12:17" x14ac:dyDescent="0.2">
      <c r="L2232" s="24">
        <f t="shared" si="250"/>
        <v>1</v>
      </c>
      <c r="M2232" s="23" t="str">
        <f t="shared" si="251"/>
        <v/>
      </c>
      <c r="N2232" s="9" t="str">
        <f t="shared" si="252"/>
        <v/>
      </c>
      <c r="O2232" s="11" t="str">
        <f t="shared" si="253"/>
        <v/>
      </c>
      <c r="P2232" s="28" t="e">
        <f t="shared" si="254"/>
        <v>#DIV/0!</v>
      </c>
      <c r="Q2232" s="28" t="e">
        <f t="shared" si="255"/>
        <v>#DIV/0!</v>
      </c>
    </row>
    <row r="2233" spans="12:17" x14ac:dyDescent="0.2">
      <c r="L2233" s="24">
        <f t="shared" si="250"/>
        <v>1</v>
      </c>
      <c r="M2233" s="23" t="str">
        <f t="shared" si="251"/>
        <v/>
      </c>
      <c r="N2233" s="9" t="str">
        <f t="shared" si="252"/>
        <v/>
      </c>
      <c r="O2233" s="11" t="str">
        <f t="shared" si="253"/>
        <v/>
      </c>
      <c r="P2233" s="28" t="e">
        <f t="shared" si="254"/>
        <v>#DIV/0!</v>
      </c>
      <c r="Q2233" s="28" t="e">
        <f t="shared" si="255"/>
        <v>#DIV/0!</v>
      </c>
    </row>
    <row r="2234" spans="12:17" x14ac:dyDescent="0.2">
      <c r="L2234" s="24">
        <f t="shared" si="250"/>
        <v>1</v>
      </c>
      <c r="M2234" s="23" t="str">
        <f t="shared" si="251"/>
        <v/>
      </c>
      <c r="N2234" s="9" t="str">
        <f t="shared" si="252"/>
        <v/>
      </c>
      <c r="O2234" s="11" t="str">
        <f t="shared" si="253"/>
        <v/>
      </c>
      <c r="P2234" s="28" t="e">
        <f t="shared" si="254"/>
        <v>#DIV/0!</v>
      </c>
      <c r="Q2234" s="28" t="e">
        <f t="shared" si="255"/>
        <v>#DIV/0!</v>
      </c>
    </row>
    <row r="2235" spans="12:17" x14ac:dyDescent="0.2">
      <c r="L2235" s="24">
        <f t="shared" si="250"/>
        <v>1</v>
      </c>
      <c r="M2235" s="23" t="str">
        <f t="shared" si="251"/>
        <v/>
      </c>
      <c r="N2235" s="9" t="str">
        <f t="shared" si="252"/>
        <v/>
      </c>
      <c r="O2235" s="11" t="str">
        <f t="shared" si="253"/>
        <v/>
      </c>
      <c r="P2235" s="28" t="e">
        <f t="shared" si="254"/>
        <v>#DIV/0!</v>
      </c>
      <c r="Q2235" s="28" t="e">
        <f t="shared" si="255"/>
        <v>#DIV/0!</v>
      </c>
    </row>
    <row r="2236" spans="12:17" x14ac:dyDescent="0.2">
      <c r="L2236" s="24">
        <f t="shared" si="250"/>
        <v>1</v>
      </c>
      <c r="M2236" s="23" t="str">
        <f t="shared" si="251"/>
        <v/>
      </c>
      <c r="N2236" s="9" t="str">
        <f t="shared" si="252"/>
        <v/>
      </c>
      <c r="O2236" s="11" t="str">
        <f t="shared" si="253"/>
        <v/>
      </c>
      <c r="P2236" s="28" t="e">
        <f t="shared" si="254"/>
        <v>#DIV/0!</v>
      </c>
      <c r="Q2236" s="28" t="e">
        <f t="shared" si="255"/>
        <v>#DIV/0!</v>
      </c>
    </row>
    <row r="2237" spans="12:17" x14ac:dyDescent="0.2">
      <c r="L2237" s="24">
        <f t="shared" si="250"/>
        <v>1</v>
      </c>
      <c r="M2237" s="23" t="str">
        <f t="shared" si="251"/>
        <v/>
      </c>
      <c r="N2237" s="9" t="str">
        <f t="shared" si="252"/>
        <v/>
      </c>
      <c r="O2237" s="11" t="str">
        <f t="shared" si="253"/>
        <v/>
      </c>
      <c r="P2237" s="28" t="e">
        <f t="shared" si="254"/>
        <v>#DIV/0!</v>
      </c>
      <c r="Q2237" s="28" t="e">
        <f t="shared" si="255"/>
        <v>#DIV/0!</v>
      </c>
    </row>
    <row r="2238" spans="12:17" x14ac:dyDescent="0.2">
      <c r="L2238" s="24">
        <f t="shared" si="250"/>
        <v>1</v>
      </c>
      <c r="M2238" s="23" t="str">
        <f t="shared" si="251"/>
        <v/>
      </c>
      <c r="N2238" s="9" t="str">
        <f t="shared" si="252"/>
        <v/>
      </c>
      <c r="O2238" s="11" t="str">
        <f t="shared" si="253"/>
        <v/>
      </c>
      <c r="P2238" s="28" t="e">
        <f t="shared" si="254"/>
        <v>#DIV/0!</v>
      </c>
      <c r="Q2238" s="28" t="e">
        <f t="shared" si="255"/>
        <v>#DIV/0!</v>
      </c>
    </row>
    <row r="2239" spans="12:17" x14ac:dyDescent="0.2">
      <c r="L2239" s="24">
        <f t="shared" si="250"/>
        <v>1</v>
      </c>
      <c r="M2239" s="23" t="str">
        <f t="shared" si="251"/>
        <v/>
      </c>
      <c r="N2239" s="9" t="str">
        <f t="shared" si="252"/>
        <v/>
      </c>
      <c r="O2239" s="11" t="str">
        <f t="shared" si="253"/>
        <v/>
      </c>
      <c r="P2239" s="28" t="e">
        <f t="shared" si="254"/>
        <v>#DIV/0!</v>
      </c>
      <c r="Q2239" s="28" t="e">
        <f t="shared" si="255"/>
        <v>#DIV/0!</v>
      </c>
    </row>
    <row r="2240" spans="12:17" x14ac:dyDescent="0.2">
      <c r="L2240" s="24">
        <f t="shared" si="250"/>
        <v>1</v>
      </c>
      <c r="M2240" s="23" t="str">
        <f t="shared" si="251"/>
        <v/>
      </c>
      <c r="N2240" s="9" t="str">
        <f t="shared" si="252"/>
        <v/>
      </c>
      <c r="O2240" s="11" t="str">
        <f t="shared" si="253"/>
        <v/>
      </c>
      <c r="P2240" s="28" t="e">
        <f t="shared" si="254"/>
        <v>#DIV/0!</v>
      </c>
      <c r="Q2240" s="28" t="e">
        <f t="shared" si="255"/>
        <v>#DIV/0!</v>
      </c>
    </row>
    <row r="2241" spans="12:17" x14ac:dyDescent="0.2">
      <c r="L2241" s="24">
        <f t="shared" si="250"/>
        <v>1</v>
      </c>
      <c r="M2241" s="23" t="str">
        <f t="shared" si="251"/>
        <v/>
      </c>
      <c r="N2241" s="9" t="str">
        <f t="shared" si="252"/>
        <v/>
      </c>
      <c r="O2241" s="11" t="str">
        <f t="shared" si="253"/>
        <v/>
      </c>
      <c r="P2241" s="28" t="e">
        <f t="shared" si="254"/>
        <v>#DIV/0!</v>
      </c>
      <c r="Q2241" s="28" t="e">
        <f t="shared" si="255"/>
        <v>#DIV/0!</v>
      </c>
    </row>
    <row r="2242" spans="12:17" x14ac:dyDescent="0.2">
      <c r="L2242" s="24">
        <f t="shared" si="250"/>
        <v>1</v>
      </c>
      <c r="M2242" s="23" t="str">
        <f t="shared" si="251"/>
        <v/>
      </c>
      <c r="N2242" s="9" t="str">
        <f t="shared" si="252"/>
        <v/>
      </c>
      <c r="O2242" s="11" t="str">
        <f t="shared" si="253"/>
        <v/>
      </c>
      <c r="P2242" s="28" t="e">
        <f t="shared" si="254"/>
        <v>#DIV/0!</v>
      </c>
      <c r="Q2242" s="28" t="e">
        <f t="shared" si="255"/>
        <v>#DIV/0!</v>
      </c>
    </row>
    <row r="2243" spans="12:17" x14ac:dyDescent="0.2">
      <c r="L2243" s="24">
        <f t="shared" si="250"/>
        <v>1</v>
      </c>
      <c r="M2243" s="23" t="str">
        <f t="shared" si="251"/>
        <v/>
      </c>
      <c r="N2243" s="9" t="str">
        <f t="shared" si="252"/>
        <v/>
      </c>
      <c r="O2243" s="11" t="str">
        <f t="shared" si="253"/>
        <v/>
      </c>
      <c r="P2243" s="28" t="e">
        <f t="shared" si="254"/>
        <v>#DIV/0!</v>
      </c>
      <c r="Q2243" s="28" t="e">
        <f t="shared" si="255"/>
        <v>#DIV/0!</v>
      </c>
    </row>
    <row r="2244" spans="12:17" x14ac:dyDescent="0.2">
      <c r="L2244" s="24">
        <f t="shared" si="250"/>
        <v>1</v>
      </c>
      <c r="M2244" s="23" t="str">
        <f t="shared" si="251"/>
        <v/>
      </c>
      <c r="N2244" s="9" t="str">
        <f t="shared" si="252"/>
        <v/>
      </c>
      <c r="O2244" s="11" t="str">
        <f t="shared" si="253"/>
        <v/>
      </c>
      <c r="P2244" s="28" t="e">
        <f t="shared" si="254"/>
        <v>#DIV/0!</v>
      </c>
      <c r="Q2244" s="28" t="e">
        <f t="shared" si="255"/>
        <v>#DIV/0!</v>
      </c>
    </row>
    <row r="2245" spans="12:17" x14ac:dyDescent="0.2">
      <c r="L2245" s="24">
        <f t="shared" si="250"/>
        <v>1</v>
      </c>
      <c r="M2245" s="23" t="str">
        <f t="shared" si="251"/>
        <v/>
      </c>
      <c r="N2245" s="9" t="str">
        <f t="shared" si="252"/>
        <v/>
      </c>
      <c r="O2245" s="11" t="str">
        <f t="shared" si="253"/>
        <v/>
      </c>
      <c r="P2245" s="28" t="e">
        <f t="shared" si="254"/>
        <v>#DIV/0!</v>
      </c>
      <c r="Q2245" s="28" t="e">
        <f t="shared" si="255"/>
        <v>#DIV/0!</v>
      </c>
    </row>
    <row r="2246" spans="12:17" x14ac:dyDescent="0.2">
      <c r="L2246" s="24">
        <f t="shared" si="250"/>
        <v>1</v>
      </c>
      <c r="M2246" s="23" t="str">
        <f t="shared" si="251"/>
        <v/>
      </c>
      <c r="N2246" s="9" t="str">
        <f t="shared" si="252"/>
        <v/>
      </c>
      <c r="O2246" s="11" t="str">
        <f t="shared" si="253"/>
        <v/>
      </c>
      <c r="P2246" s="28" t="e">
        <f t="shared" si="254"/>
        <v>#DIV/0!</v>
      </c>
      <c r="Q2246" s="28" t="e">
        <f t="shared" si="255"/>
        <v>#DIV/0!</v>
      </c>
    </row>
    <row r="2247" spans="12:17" x14ac:dyDescent="0.2">
      <c r="L2247" s="24">
        <f t="shared" si="250"/>
        <v>1</v>
      </c>
      <c r="M2247" s="23" t="str">
        <f t="shared" si="251"/>
        <v/>
      </c>
      <c r="N2247" s="9" t="str">
        <f t="shared" si="252"/>
        <v/>
      </c>
      <c r="O2247" s="11" t="str">
        <f t="shared" si="253"/>
        <v/>
      </c>
      <c r="P2247" s="28" t="e">
        <f t="shared" si="254"/>
        <v>#DIV/0!</v>
      </c>
      <c r="Q2247" s="28" t="e">
        <f t="shared" si="255"/>
        <v>#DIV/0!</v>
      </c>
    </row>
    <row r="2248" spans="12:17" x14ac:dyDescent="0.2">
      <c r="L2248" s="24">
        <f t="shared" si="250"/>
        <v>1</v>
      </c>
      <c r="M2248" s="23" t="str">
        <f t="shared" si="251"/>
        <v/>
      </c>
      <c r="N2248" s="9" t="str">
        <f t="shared" si="252"/>
        <v/>
      </c>
      <c r="O2248" s="11" t="str">
        <f t="shared" si="253"/>
        <v/>
      </c>
      <c r="P2248" s="28" t="e">
        <f t="shared" si="254"/>
        <v>#DIV/0!</v>
      </c>
      <c r="Q2248" s="28" t="e">
        <f t="shared" si="255"/>
        <v>#DIV/0!</v>
      </c>
    </row>
    <row r="2249" spans="12:17" x14ac:dyDescent="0.2">
      <c r="L2249" s="24">
        <f t="shared" si="250"/>
        <v>1</v>
      </c>
      <c r="M2249" s="23" t="str">
        <f t="shared" si="251"/>
        <v/>
      </c>
      <c r="N2249" s="9" t="str">
        <f t="shared" si="252"/>
        <v/>
      </c>
      <c r="O2249" s="11" t="str">
        <f t="shared" si="253"/>
        <v/>
      </c>
      <c r="P2249" s="28" t="e">
        <f t="shared" si="254"/>
        <v>#DIV/0!</v>
      </c>
      <c r="Q2249" s="28" t="e">
        <f t="shared" si="255"/>
        <v>#DIV/0!</v>
      </c>
    </row>
    <row r="2250" spans="12:17" x14ac:dyDescent="0.2">
      <c r="L2250" s="24">
        <f t="shared" si="250"/>
        <v>1</v>
      </c>
      <c r="M2250" s="23" t="str">
        <f t="shared" si="251"/>
        <v/>
      </c>
      <c r="N2250" s="9" t="str">
        <f t="shared" si="252"/>
        <v/>
      </c>
      <c r="O2250" s="11" t="str">
        <f t="shared" si="253"/>
        <v/>
      </c>
      <c r="P2250" s="28" t="e">
        <f t="shared" si="254"/>
        <v>#DIV/0!</v>
      </c>
      <c r="Q2250" s="28" t="e">
        <f t="shared" si="255"/>
        <v>#DIV/0!</v>
      </c>
    </row>
    <row r="2251" spans="12:17" x14ac:dyDescent="0.2">
      <c r="L2251" s="24">
        <f t="shared" si="250"/>
        <v>1</v>
      </c>
      <c r="M2251" s="23" t="str">
        <f t="shared" si="251"/>
        <v/>
      </c>
      <c r="N2251" s="9" t="str">
        <f t="shared" si="252"/>
        <v/>
      </c>
      <c r="O2251" s="11" t="str">
        <f t="shared" si="253"/>
        <v/>
      </c>
      <c r="P2251" s="28" t="e">
        <f t="shared" si="254"/>
        <v>#DIV/0!</v>
      </c>
      <c r="Q2251" s="28" t="e">
        <f t="shared" si="255"/>
        <v>#DIV/0!</v>
      </c>
    </row>
    <row r="2252" spans="12:17" x14ac:dyDescent="0.2">
      <c r="L2252" s="24">
        <f t="shared" si="250"/>
        <v>1</v>
      </c>
      <c r="M2252" s="23" t="str">
        <f t="shared" si="251"/>
        <v/>
      </c>
      <c r="N2252" s="9" t="str">
        <f t="shared" si="252"/>
        <v/>
      </c>
      <c r="O2252" s="11" t="str">
        <f t="shared" si="253"/>
        <v/>
      </c>
      <c r="P2252" s="28" t="e">
        <f t="shared" si="254"/>
        <v>#DIV/0!</v>
      </c>
      <c r="Q2252" s="28" t="e">
        <f t="shared" si="255"/>
        <v>#DIV/0!</v>
      </c>
    </row>
    <row r="2253" spans="12:17" x14ac:dyDescent="0.2">
      <c r="L2253" s="24">
        <f t="shared" si="250"/>
        <v>1</v>
      </c>
      <c r="M2253" s="23" t="str">
        <f t="shared" si="251"/>
        <v/>
      </c>
      <c r="N2253" s="9" t="str">
        <f t="shared" si="252"/>
        <v/>
      </c>
      <c r="O2253" s="11" t="str">
        <f t="shared" si="253"/>
        <v/>
      </c>
      <c r="P2253" s="28" t="e">
        <f t="shared" si="254"/>
        <v>#DIV/0!</v>
      </c>
      <c r="Q2253" s="28" t="e">
        <f t="shared" si="255"/>
        <v>#DIV/0!</v>
      </c>
    </row>
    <row r="2254" spans="12:17" x14ac:dyDescent="0.2">
      <c r="L2254" s="24">
        <f t="shared" si="250"/>
        <v>1</v>
      </c>
      <c r="M2254" s="23" t="str">
        <f t="shared" si="251"/>
        <v/>
      </c>
      <c r="N2254" s="9" t="str">
        <f t="shared" si="252"/>
        <v/>
      </c>
      <c r="O2254" s="11" t="str">
        <f t="shared" si="253"/>
        <v/>
      </c>
      <c r="P2254" s="28" t="e">
        <f t="shared" si="254"/>
        <v>#DIV/0!</v>
      </c>
      <c r="Q2254" s="28" t="e">
        <f t="shared" si="255"/>
        <v>#DIV/0!</v>
      </c>
    </row>
    <row r="2255" spans="12:17" x14ac:dyDescent="0.2">
      <c r="L2255" s="24">
        <f t="shared" si="250"/>
        <v>1</v>
      </c>
      <c r="M2255" s="23" t="str">
        <f t="shared" si="251"/>
        <v/>
      </c>
      <c r="N2255" s="9" t="str">
        <f t="shared" si="252"/>
        <v/>
      </c>
      <c r="O2255" s="11" t="str">
        <f t="shared" si="253"/>
        <v/>
      </c>
      <c r="P2255" s="28" t="e">
        <f t="shared" si="254"/>
        <v>#DIV/0!</v>
      </c>
      <c r="Q2255" s="28" t="e">
        <f t="shared" si="255"/>
        <v>#DIV/0!</v>
      </c>
    </row>
    <row r="2256" spans="12:17" x14ac:dyDescent="0.2">
      <c r="L2256" s="24">
        <f t="shared" si="250"/>
        <v>1</v>
      </c>
      <c r="M2256" s="23" t="str">
        <f t="shared" si="251"/>
        <v/>
      </c>
      <c r="N2256" s="9" t="str">
        <f t="shared" si="252"/>
        <v/>
      </c>
      <c r="O2256" s="11" t="str">
        <f t="shared" si="253"/>
        <v/>
      </c>
      <c r="P2256" s="28" t="e">
        <f t="shared" si="254"/>
        <v>#DIV/0!</v>
      </c>
      <c r="Q2256" s="28" t="e">
        <f t="shared" si="255"/>
        <v>#DIV/0!</v>
      </c>
    </row>
    <row r="2257" spans="12:17" x14ac:dyDescent="0.2">
      <c r="L2257" s="24">
        <f t="shared" si="250"/>
        <v>1</v>
      </c>
      <c r="M2257" s="23" t="str">
        <f t="shared" si="251"/>
        <v/>
      </c>
      <c r="N2257" s="9" t="str">
        <f t="shared" si="252"/>
        <v/>
      </c>
      <c r="O2257" s="11" t="str">
        <f t="shared" si="253"/>
        <v/>
      </c>
      <c r="P2257" s="28" t="e">
        <f t="shared" si="254"/>
        <v>#DIV/0!</v>
      </c>
      <c r="Q2257" s="28" t="e">
        <f t="shared" si="255"/>
        <v>#DIV/0!</v>
      </c>
    </row>
    <row r="2258" spans="12:17" x14ac:dyDescent="0.2">
      <c r="L2258" s="24">
        <f t="shared" si="250"/>
        <v>1</v>
      </c>
      <c r="M2258" s="23" t="str">
        <f t="shared" si="251"/>
        <v/>
      </c>
      <c r="N2258" s="9" t="str">
        <f t="shared" si="252"/>
        <v/>
      </c>
      <c r="O2258" s="11" t="str">
        <f t="shared" si="253"/>
        <v/>
      </c>
      <c r="P2258" s="28" t="e">
        <f t="shared" si="254"/>
        <v>#DIV/0!</v>
      </c>
      <c r="Q2258" s="28" t="e">
        <f t="shared" si="255"/>
        <v>#DIV/0!</v>
      </c>
    </row>
    <row r="2259" spans="12:17" x14ac:dyDescent="0.2">
      <c r="L2259" s="24">
        <f t="shared" si="250"/>
        <v>1</v>
      </c>
      <c r="M2259" s="23" t="str">
        <f t="shared" si="251"/>
        <v/>
      </c>
      <c r="N2259" s="9" t="str">
        <f t="shared" si="252"/>
        <v/>
      </c>
      <c r="O2259" s="11" t="str">
        <f t="shared" si="253"/>
        <v/>
      </c>
      <c r="P2259" s="28" t="e">
        <f t="shared" si="254"/>
        <v>#DIV/0!</v>
      </c>
      <c r="Q2259" s="28" t="e">
        <f t="shared" si="255"/>
        <v>#DIV/0!</v>
      </c>
    </row>
    <row r="2260" spans="12:17" x14ac:dyDescent="0.2">
      <c r="L2260" s="24">
        <f t="shared" si="250"/>
        <v>1</v>
      </c>
      <c r="M2260" s="23" t="str">
        <f t="shared" si="251"/>
        <v/>
      </c>
      <c r="N2260" s="9" t="str">
        <f t="shared" si="252"/>
        <v/>
      </c>
      <c r="O2260" s="11" t="str">
        <f t="shared" si="253"/>
        <v/>
      </c>
      <c r="P2260" s="28" t="e">
        <f t="shared" si="254"/>
        <v>#DIV/0!</v>
      </c>
      <c r="Q2260" s="28" t="e">
        <f t="shared" si="255"/>
        <v>#DIV/0!</v>
      </c>
    </row>
    <row r="2261" spans="12:17" x14ac:dyDescent="0.2">
      <c r="L2261" s="24">
        <f t="shared" si="250"/>
        <v>1</v>
      </c>
      <c r="M2261" s="23" t="str">
        <f t="shared" si="251"/>
        <v/>
      </c>
      <c r="N2261" s="9" t="str">
        <f t="shared" si="252"/>
        <v/>
      </c>
      <c r="O2261" s="11" t="str">
        <f t="shared" si="253"/>
        <v/>
      </c>
      <c r="P2261" s="28" t="e">
        <f t="shared" si="254"/>
        <v>#DIV/0!</v>
      </c>
      <c r="Q2261" s="28" t="e">
        <f t="shared" si="255"/>
        <v>#DIV/0!</v>
      </c>
    </row>
    <row r="2262" spans="12:17" x14ac:dyDescent="0.2">
      <c r="L2262" s="24">
        <f t="shared" si="250"/>
        <v>1</v>
      </c>
      <c r="M2262" s="23" t="str">
        <f t="shared" si="251"/>
        <v/>
      </c>
      <c r="N2262" s="9" t="str">
        <f t="shared" si="252"/>
        <v/>
      </c>
      <c r="O2262" s="11" t="str">
        <f t="shared" si="253"/>
        <v/>
      </c>
      <c r="P2262" s="28" t="e">
        <f t="shared" si="254"/>
        <v>#DIV/0!</v>
      </c>
      <c r="Q2262" s="28" t="e">
        <f t="shared" si="255"/>
        <v>#DIV/0!</v>
      </c>
    </row>
    <row r="2263" spans="12:17" x14ac:dyDescent="0.2">
      <c r="L2263" s="24">
        <f t="shared" si="250"/>
        <v>1</v>
      </c>
      <c r="M2263" s="23" t="str">
        <f t="shared" si="251"/>
        <v/>
      </c>
      <c r="N2263" s="9" t="str">
        <f t="shared" si="252"/>
        <v/>
      </c>
      <c r="O2263" s="11" t="str">
        <f t="shared" si="253"/>
        <v/>
      </c>
      <c r="P2263" s="28" t="e">
        <f t="shared" si="254"/>
        <v>#DIV/0!</v>
      </c>
      <c r="Q2263" s="28" t="e">
        <f t="shared" si="255"/>
        <v>#DIV/0!</v>
      </c>
    </row>
    <row r="2264" spans="12:17" x14ac:dyDescent="0.2">
      <c r="L2264" s="24">
        <f t="shared" si="250"/>
        <v>1</v>
      </c>
      <c r="M2264" s="23" t="str">
        <f t="shared" si="251"/>
        <v/>
      </c>
      <c r="N2264" s="9" t="str">
        <f t="shared" si="252"/>
        <v/>
      </c>
      <c r="O2264" s="11" t="str">
        <f t="shared" si="253"/>
        <v/>
      </c>
      <c r="P2264" s="28" t="e">
        <f t="shared" si="254"/>
        <v>#DIV/0!</v>
      </c>
      <c r="Q2264" s="28" t="e">
        <f t="shared" si="255"/>
        <v>#DIV/0!</v>
      </c>
    </row>
    <row r="2265" spans="12:17" x14ac:dyDescent="0.2">
      <c r="L2265" s="24">
        <f t="shared" ref="L2265:L2328" si="256">IF(OR(K2265="NONE",K2265="SED"),0,IF(K2265="MIS","",1))</f>
        <v>1</v>
      </c>
      <c r="M2265" s="23" t="str">
        <f t="shared" ref="M2265:M2328" si="257">IF(OR(K2265="SA", K2265="PBUR", K2265= "BUR"), 1, "")</f>
        <v/>
      </c>
      <c r="N2265" s="9" t="str">
        <f t="shared" ref="N2265:N2328" si="258">IF(M2265&lt;&gt;1,"",IF(M2266&lt;&gt;1,1,IF(I2265=I2266,"",1)))</f>
        <v/>
      </c>
      <c r="O2265" s="11" t="str">
        <f t="shared" ref="O2265:O2328" si="259">IF(N2265=1, (N2265/F2265), "")</f>
        <v/>
      </c>
      <c r="P2265" s="28" t="e">
        <f t="shared" ref="P2265:P2328" si="260">(1/H2265)</f>
        <v>#DIV/0!</v>
      </c>
      <c r="Q2265" s="28" t="e">
        <f t="shared" ref="Q2265:Q2328" si="261">(1/F2265)</f>
        <v>#DIV/0!</v>
      </c>
    </row>
    <row r="2266" spans="12:17" x14ac:dyDescent="0.2">
      <c r="L2266" s="24">
        <f t="shared" si="256"/>
        <v>1</v>
      </c>
      <c r="M2266" s="23" t="str">
        <f t="shared" si="257"/>
        <v/>
      </c>
      <c r="N2266" s="9" t="str">
        <f t="shared" si="258"/>
        <v/>
      </c>
      <c r="O2266" s="11" t="str">
        <f t="shared" si="259"/>
        <v/>
      </c>
      <c r="P2266" s="28" t="e">
        <f t="shared" si="260"/>
        <v>#DIV/0!</v>
      </c>
      <c r="Q2266" s="28" t="e">
        <f t="shared" si="261"/>
        <v>#DIV/0!</v>
      </c>
    </row>
    <row r="2267" spans="12:17" x14ac:dyDescent="0.2">
      <c r="L2267" s="24">
        <f t="shared" si="256"/>
        <v>1</v>
      </c>
      <c r="M2267" s="23" t="str">
        <f t="shared" si="257"/>
        <v/>
      </c>
      <c r="N2267" s="9" t="str">
        <f t="shared" si="258"/>
        <v/>
      </c>
      <c r="O2267" s="11" t="str">
        <f t="shared" si="259"/>
        <v/>
      </c>
      <c r="P2267" s="28" t="e">
        <f t="shared" si="260"/>
        <v>#DIV/0!</v>
      </c>
      <c r="Q2267" s="28" t="e">
        <f t="shared" si="261"/>
        <v>#DIV/0!</v>
      </c>
    </row>
    <row r="2268" spans="12:17" x14ac:dyDescent="0.2">
      <c r="L2268" s="24">
        <f t="shared" si="256"/>
        <v>1</v>
      </c>
      <c r="M2268" s="23" t="str">
        <f t="shared" si="257"/>
        <v/>
      </c>
      <c r="N2268" s="9" t="str">
        <f t="shared" si="258"/>
        <v/>
      </c>
      <c r="O2268" s="11" t="str">
        <f t="shared" si="259"/>
        <v/>
      </c>
      <c r="P2268" s="28" t="e">
        <f t="shared" si="260"/>
        <v>#DIV/0!</v>
      </c>
      <c r="Q2268" s="28" t="e">
        <f t="shared" si="261"/>
        <v>#DIV/0!</v>
      </c>
    </row>
    <row r="2269" spans="12:17" x14ac:dyDescent="0.2">
      <c r="L2269" s="24">
        <f t="shared" si="256"/>
        <v>1</v>
      </c>
      <c r="M2269" s="23" t="str">
        <f t="shared" si="257"/>
        <v/>
      </c>
      <c r="N2269" s="9" t="str">
        <f t="shared" si="258"/>
        <v/>
      </c>
      <c r="O2269" s="11" t="str">
        <f t="shared" si="259"/>
        <v/>
      </c>
      <c r="P2269" s="28" t="e">
        <f t="shared" si="260"/>
        <v>#DIV/0!</v>
      </c>
      <c r="Q2269" s="28" t="e">
        <f t="shared" si="261"/>
        <v>#DIV/0!</v>
      </c>
    </row>
    <row r="2270" spans="12:17" x14ac:dyDescent="0.2">
      <c r="L2270" s="24">
        <f t="shared" si="256"/>
        <v>1</v>
      </c>
      <c r="M2270" s="23" t="str">
        <f t="shared" si="257"/>
        <v/>
      </c>
      <c r="N2270" s="9" t="str">
        <f t="shared" si="258"/>
        <v/>
      </c>
      <c r="O2270" s="11" t="str">
        <f t="shared" si="259"/>
        <v/>
      </c>
      <c r="P2270" s="28" t="e">
        <f t="shared" si="260"/>
        <v>#DIV/0!</v>
      </c>
      <c r="Q2270" s="28" t="e">
        <f t="shared" si="261"/>
        <v>#DIV/0!</v>
      </c>
    </row>
    <row r="2271" spans="12:17" x14ac:dyDescent="0.2">
      <c r="L2271" s="24">
        <f t="shared" si="256"/>
        <v>1</v>
      </c>
      <c r="M2271" s="23" t="str">
        <f t="shared" si="257"/>
        <v/>
      </c>
      <c r="N2271" s="9" t="str">
        <f t="shared" si="258"/>
        <v/>
      </c>
      <c r="O2271" s="11" t="str">
        <f t="shared" si="259"/>
        <v/>
      </c>
      <c r="P2271" s="28" t="e">
        <f t="shared" si="260"/>
        <v>#DIV/0!</v>
      </c>
      <c r="Q2271" s="28" t="e">
        <f t="shared" si="261"/>
        <v>#DIV/0!</v>
      </c>
    </row>
    <row r="2272" spans="12:17" x14ac:dyDescent="0.2">
      <c r="L2272" s="24">
        <f t="shared" si="256"/>
        <v>1</v>
      </c>
      <c r="M2272" s="23" t="str">
        <f t="shared" si="257"/>
        <v/>
      </c>
      <c r="N2272" s="9" t="str">
        <f t="shared" si="258"/>
        <v/>
      </c>
      <c r="O2272" s="11" t="str">
        <f t="shared" si="259"/>
        <v/>
      </c>
      <c r="P2272" s="28" t="e">
        <f t="shared" si="260"/>
        <v>#DIV/0!</v>
      </c>
      <c r="Q2272" s="28" t="e">
        <f t="shared" si="261"/>
        <v>#DIV/0!</v>
      </c>
    </row>
    <row r="2273" spans="12:17" x14ac:dyDescent="0.2">
      <c r="L2273" s="24">
        <f t="shared" si="256"/>
        <v>1</v>
      </c>
      <c r="M2273" s="23" t="str">
        <f t="shared" si="257"/>
        <v/>
      </c>
      <c r="N2273" s="9" t="str">
        <f t="shared" si="258"/>
        <v/>
      </c>
      <c r="O2273" s="11" t="str">
        <f t="shared" si="259"/>
        <v/>
      </c>
      <c r="P2273" s="28" t="e">
        <f t="shared" si="260"/>
        <v>#DIV/0!</v>
      </c>
      <c r="Q2273" s="28" t="e">
        <f t="shared" si="261"/>
        <v>#DIV/0!</v>
      </c>
    </row>
    <row r="2274" spans="12:17" x14ac:dyDescent="0.2">
      <c r="L2274" s="24">
        <f t="shared" si="256"/>
        <v>1</v>
      </c>
      <c r="M2274" s="23" t="str">
        <f t="shared" si="257"/>
        <v/>
      </c>
      <c r="N2274" s="9" t="str">
        <f t="shared" si="258"/>
        <v/>
      </c>
      <c r="O2274" s="11" t="str">
        <f t="shared" si="259"/>
        <v/>
      </c>
      <c r="P2274" s="28" t="e">
        <f t="shared" si="260"/>
        <v>#DIV/0!</v>
      </c>
      <c r="Q2274" s="28" t="e">
        <f t="shared" si="261"/>
        <v>#DIV/0!</v>
      </c>
    </row>
    <row r="2275" spans="12:17" x14ac:dyDescent="0.2">
      <c r="L2275" s="24">
        <f t="shared" si="256"/>
        <v>1</v>
      </c>
      <c r="M2275" s="23" t="str">
        <f t="shared" si="257"/>
        <v/>
      </c>
      <c r="N2275" s="9" t="str">
        <f t="shared" si="258"/>
        <v/>
      </c>
      <c r="O2275" s="11" t="str">
        <f t="shared" si="259"/>
        <v/>
      </c>
      <c r="P2275" s="28" t="e">
        <f t="shared" si="260"/>
        <v>#DIV/0!</v>
      </c>
      <c r="Q2275" s="28" t="e">
        <f t="shared" si="261"/>
        <v>#DIV/0!</v>
      </c>
    </row>
    <row r="2276" spans="12:17" x14ac:dyDescent="0.2">
      <c r="L2276" s="24">
        <f t="shared" si="256"/>
        <v>1</v>
      </c>
      <c r="M2276" s="23" t="str">
        <f t="shared" si="257"/>
        <v/>
      </c>
      <c r="N2276" s="9" t="str">
        <f t="shared" si="258"/>
        <v/>
      </c>
      <c r="O2276" s="11" t="str">
        <f t="shared" si="259"/>
        <v/>
      </c>
      <c r="P2276" s="28" t="e">
        <f t="shared" si="260"/>
        <v>#DIV/0!</v>
      </c>
      <c r="Q2276" s="28" t="e">
        <f t="shared" si="261"/>
        <v>#DIV/0!</v>
      </c>
    </row>
    <row r="2277" spans="12:17" x14ac:dyDescent="0.2">
      <c r="L2277" s="24">
        <f t="shared" si="256"/>
        <v>1</v>
      </c>
      <c r="M2277" s="23" t="str">
        <f t="shared" si="257"/>
        <v/>
      </c>
      <c r="N2277" s="9" t="str">
        <f t="shared" si="258"/>
        <v/>
      </c>
      <c r="O2277" s="11" t="str">
        <f t="shared" si="259"/>
        <v/>
      </c>
      <c r="P2277" s="28" t="e">
        <f t="shared" si="260"/>
        <v>#DIV/0!</v>
      </c>
      <c r="Q2277" s="28" t="e">
        <f t="shared" si="261"/>
        <v>#DIV/0!</v>
      </c>
    </row>
    <row r="2278" spans="12:17" x14ac:dyDescent="0.2">
      <c r="L2278" s="24">
        <f t="shared" si="256"/>
        <v>1</v>
      </c>
      <c r="M2278" s="23" t="str">
        <f t="shared" si="257"/>
        <v/>
      </c>
      <c r="N2278" s="9" t="str">
        <f t="shared" si="258"/>
        <v/>
      </c>
      <c r="O2278" s="11" t="str">
        <f t="shared" si="259"/>
        <v/>
      </c>
      <c r="P2278" s="28" t="e">
        <f t="shared" si="260"/>
        <v>#DIV/0!</v>
      </c>
      <c r="Q2278" s="28" t="e">
        <f t="shared" si="261"/>
        <v>#DIV/0!</v>
      </c>
    </row>
    <row r="2279" spans="12:17" x14ac:dyDescent="0.2">
      <c r="L2279" s="24">
        <f t="shared" si="256"/>
        <v>1</v>
      </c>
      <c r="M2279" s="23" t="str">
        <f t="shared" si="257"/>
        <v/>
      </c>
      <c r="N2279" s="9" t="str">
        <f t="shared" si="258"/>
        <v/>
      </c>
      <c r="O2279" s="11" t="str">
        <f t="shared" si="259"/>
        <v/>
      </c>
      <c r="P2279" s="28" t="e">
        <f t="shared" si="260"/>
        <v>#DIV/0!</v>
      </c>
      <c r="Q2279" s="28" t="e">
        <f t="shared" si="261"/>
        <v>#DIV/0!</v>
      </c>
    </row>
    <row r="2280" spans="12:17" x14ac:dyDescent="0.2">
      <c r="L2280" s="24">
        <f t="shared" si="256"/>
        <v>1</v>
      </c>
      <c r="M2280" s="23" t="str">
        <f t="shared" si="257"/>
        <v/>
      </c>
      <c r="N2280" s="9" t="str">
        <f t="shared" si="258"/>
        <v/>
      </c>
      <c r="O2280" s="11" t="str">
        <f t="shared" si="259"/>
        <v/>
      </c>
      <c r="P2280" s="28" t="e">
        <f t="shared" si="260"/>
        <v>#DIV/0!</v>
      </c>
      <c r="Q2280" s="28" t="e">
        <f t="shared" si="261"/>
        <v>#DIV/0!</v>
      </c>
    </row>
    <row r="2281" spans="12:17" x14ac:dyDescent="0.2">
      <c r="L2281" s="24">
        <f t="shared" si="256"/>
        <v>1</v>
      </c>
      <c r="M2281" s="23" t="str">
        <f t="shared" si="257"/>
        <v/>
      </c>
      <c r="N2281" s="9" t="str">
        <f t="shared" si="258"/>
        <v/>
      </c>
      <c r="O2281" s="11" t="str">
        <f t="shared" si="259"/>
        <v/>
      </c>
      <c r="P2281" s="28" t="e">
        <f t="shared" si="260"/>
        <v>#DIV/0!</v>
      </c>
      <c r="Q2281" s="28" t="e">
        <f t="shared" si="261"/>
        <v>#DIV/0!</v>
      </c>
    </row>
    <row r="2282" spans="12:17" x14ac:dyDescent="0.2">
      <c r="L2282" s="24">
        <f t="shared" si="256"/>
        <v>1</v>
      </c>
      <c r="M2282" s="23" t="str">
        <f t="shared" si="257"/>
        <v/>
      </c>
      <c r="N2282" s="9" t="str">
        <f t="shared" si="258"/>
        <v/>
      </c>
      <c r="O2282" s="11" t="str">
        <f t="shared" si="259"/>
        <v/>
      </c>
      <c r="P2282" s="28" t="e">
        <f t="shared" si="260"/>
        <v>#DIV/0!</v>
      </c>
      <c r="Q2282" s="28" t="e">
        <f t="shared" si="261"/>
        <v>#DIV/0!</v>
      </c>
    </row>
    <row r="2283" spans="12:17" x14ac:dyDescent="0.2">
      <c r="L2283" s="24">
        <f t="shared" si="256"/>
        <v>1</v>
      </c>
      <c r="M2283" s="23" t="str">
        <f t="shared" si="257"/>
        <v/>
      </c>
      <c r="N2283" s="9" t="str">
        <f t="shared" si="258"/>
        <v/>
      </c>
      <c r="O2283" s="11" t="str">
        <f t="shared" si="259"/>
        <v/>
      </c>
      <c r="P2283" s="28" t="e">
        <f t="shared" si="260"/>
        <v>#DIV/0!</v>
      </c>
      <c r="Q2283" s="28" t="e">
        <f t="shared" si="261"/>
        <v>#DIV/0!</v>
      </c>
    </row>
    <row r="2284" spans="12:17" x14ac:dyDescent="0.2">
      <c r="L2284" s="24">
        <f t="shared" si="256"/>
        <v>1</v>
      </c>
      <c r="M2284" s="23" t="str">
        <f t="shared" si="257"/>
        <v/>
      </c>
      <c r="N2284" s="9" t="str">
        <f t="shared" si="258"/>
        <v/>
      </c>
      <c r="O2284" s="11" t="str">
        <f t="shared" si="259"/>
        <v/>
      </c>
      <c r="P2284" s="28" t="e">
        <f t="shared" si="260"/>
        <v>#DIV/0!</v>
      </c>
      <c r="Q2284" s="28" t="e">
        <f t="shared" si="261"/>
        <v>#DIV/0!</v>
      </c>
    </row>
    <row r="2285" spans="12:17" x14ac:dyDescent="0.2">
      <c r="L2285" s="24">
        <f t="shared" si="256"/>
        <v>1</v>
      </c>
      <c r="M2285" s="23" t="str">
        <f t="shared" si="257"/>
        <v/>
      </c>
      <c r="N2285" s="9" t="str">
        <f t="shared" si="258"/>
        <v/>
      </c>
      <c r="O2285" s="11" t="str">
        <f t="shared" si="259"/>
        <v/>
      </c>
      <c r="P2285" s="28" t="e">
        <f t="shared" si="260"/>
        <v>#DIV/0!</v>
      </c>
      <c r="Q2285" s="28" t="e">
        <f t="shared" si="261"/>
        <v>#DIV/0!</v>
      </c>
    </row>
    <row r="2286" spans="12:17" x14ac:dyDescent="0.2">
      <c r="L2286" s="24">
        <f t="shared" si="256"/>
        <v>1</v>
      </c>
      <c r="M2286" s="23" t="str">
        <f t="shared" si="257"/>
        <v/>
      </c>
      <c r="N2286" s="9" t="str">
        <f t="shared" si="258"/>
        <v/>
      </c>
      <c r="O2286" s="11" t="str">
        <f t="shared" si="259"/>
        <v/>
      </c>
      <c r="P2286" s="28" t="e">
        <f t="shared" si="260"/>
        <v>#DIV/0!</v>
      </c>
      <c r="Q2286" s="28" t="e">
        <f t="shared" si="261"/>
        <v>#DIV/0!</v>
      </c>
    </row>
    <row r="2287" spans="12:17" x14ac:dyDescent="0.2">
      <c r="L2287" s="24">
        <f t="shared" si="256"/>
        <v>1</v>
      </c>
      <c r="M2287" s="23" t="str">
        <f t="shared" si="257"/>
        <v/>
      </c>
      <c r="N2287" s="9" t="str">
        <f t="shared" si="258"/>
        <v/>
      </c>
      <c r="O2287" s="11" t="str">
        <f t="shared" si="259"/>
        <v/>
      </c>
      <c r="P2287" s="28" t="e">
        <f t="shared" si="260"/>
        <v>#DIV/0!</v>
      </c>
      <c r="Q2287" s="28" t="e">
        <f t="shared" si="261"/>
        <v>#DIV/0!</v>
      </c>
    </row>
    <row r="2288" spans="12:17" x14ac:dyDescent="0.2">
      <c r="L2288" s="24">
        <f t="shared" si="256"/>
        <v>1</v>
      </c>
      <c r="M2288" s="23" t="str">
        <f t="shared" si="257"/>
        <v/>
      </c>
      <c r="N2288" s="9" t="str">
        <f t="shared" si="258"/>
        <v/>
      </c>
      <c r="O2288" s="11" t="str">
        <f t="shared" si="259"/>
        <v/>
      </c>
      <c r="P2288" s="28" t="e">
        <f t="shared" si="260"/>
        <v>#DIV/0!</v>
      </c>
      <c r="Q2288" s="28" t="e">
        <f t="shared" si="261"/>
        <v>#DIV/0!</v>
      </c>
    </row>
    <row r="2289" spans="12:17" x14ac:dyDescent="0.2">
      <c r="L2289" s="24">
        <f t="shared" si="256"/>
        <v>1</v>
      </c>
      <c r="M2289" s="23" t="str">
        <f t="shared" si="257"/>
        <v/>
      </c>
      <c r="N2289" s="9" t="str">
        <f t="shared" si="258"/>
        <v/>
      </c>
      <c r="O2289" s="11" t="str">
        <f t="shared" si="259"/>
        <v/>
      </c>
      <c r="P2289" s="28" t="e">
        <f t="shared" si="260"/>
        <v>#DIV/0!</v>
      </c>
      <c r="Q2289" s="28" t="e">
        <f t="shared" si="261"/>
        <v>#DIV/0!</v>
      </c>
    </row>
    <row r="2290" spans="12:17" x14ac:dyDescent="0.2">
      <c r="L2290" s="24">
        <f t="shared" si="256"/>
        <v>1</v>
      </c>
      <c r="M2290" s="23" t="str">
        <f t="shared" si="257"/>
        <v/>
      </c>
      <c r="N2290" s="9" t="str">
        <f t="shared" si="258"/>
        <v/>
      </c>
      <c r="O2290" s="11" t="str">
        <f t="shared" si="259"/>
        <v/>
      </c>
      <c r="P2290" s="28" t="e">
        <f t="shared" si="260"/>
        <v>#DIV/0!</v>
      </c>
      <c r="Q2290" s="28" t="e">
        <f t="shared" si="261"/>
        <v>#DIV/0!</v>
      </c>
    </row>
    <row r="2291" spans="12:17" x14ac:dyDescent="0.2">
      <c r="L2291" s="24">
        <f t="shared" si="256"/>
        <v>1</v>
      </c>
      <c r="M2291" s="23" t="str">
        <f t="shared" si="257"/>
        <v/>
      </c>
      <c r="N2291" s="9" t="str">
        <f t="shared" si="258"/>
        <v/>
      </c>
      <c r="O2291" s="11" t="str">
        <f t="shared" si="259"/>
        <v/>
      </c>
      <c r="P2291" s="28" t="e">
        <f t="shared" si="260"/>
        <v>#DIV/0!</v>
      </c>
      <c r="Q2291" s="28" t="e">
        <f t="shared" si="261"/>
        <v>#DIV/0!</v>
      </c>
    </row>
    <row r="2292" spans="12:17" x14ac:dyDescent="0.2">
      <c r="L2292" s="24">
        <f t="shared" si="256"/>
        <v>1</v>
      </c>
      <c r="M2292" s="23" t="str">
        <f t="shared" si="257"/>
        <v/>
      </c>
      <c r="N2292" s="9" t="str">
        <f t="shared" si="258"/>
        <v/>
      </c>
      <c r="O2292" s="11" t="str">
        <f t="shared" si="259"/>
        <v/>
      </c>
      <c r="P2292" s="28" t="e">
        <f t="shared" si="260"/>
        <v>#DIV/0!</v>
      </c>
      <c r="Q2292" s="28" t="e">
        <f t="shared" si="261"/>
        <v>#DIV/0!</v>
      </c>
    </row>
    <row r="2293" spans="12:17" x14ac:dyDescent="0.2">
      <c r="L2293" s="24">
        <f t="shared" si="256"/>
        <v>1</v>
      </c>
      <c r="M2293" s="23" t="str">
        <f t="shared" si="257"/>
        <v/>
      </c>
      <c r="N2293" s="9" t="str">
        <f t="shared" si="258"/>
        <v/>
      </c>
      <c r="O2293" s="11" t="str">
        <f t="shared" si="259"/>
        <v/>
      </c>
      <c r="P2293" s="28" t="e">
        <f t="shared" si="260"/>
        <v>#DIV/0!</v>
      </c>
      <c r="Q2293" s="28" t="e">
        <f t="shared" si="261"/>
        <v>#DIV/0!</v>
      </c>
    </row>
    <row r="2294" spans="12:17" x14ac:dyDescent="0.2">
      <c r="L2294" s="24">
        <f t="shared" si="256"/>
        <v>1</v>
      </c>
      <c r="M2294" s="23" t="str">
        <f t="shared" si="257"/>
        <v/>
      </c>
      <c r="N2294" s="9" t="str">
        <f t="shared" si="258"/>
        <v/>
      </c>
      <c r="O2294" s="11" t="str">
        <f t="shared" si="259"/>
        <v/>
      </c>
      <c r="P2294" s="28" t="e">
        <f t="shared" si="260"/>
        <v>#DIV/0!</v>
      </c>
      <c r="Q2294" s="28" t="e">
        <f t="shared" si="261"/>
        <v>#DIV/0!</v>
      </c>
    </row>
    <row r="2295" spans="12:17" x14ac:dyDescent="0.2">
      <c r="L2295" s="24">
        <f t="shared" si="256"/>
        <v>1</v>
      </c>
      <c r="M2295" s="23" t="str">
        <f t="shared" si="257"/>
        <v/>
      </c>
      <c r="N2295" s="9" t="str">
        <f t="shared" si="258"/>
        <v/>
      </c>
      <c r="O2295" s="11" t="str">
        <f t="shared" si="259"/>
        <v/>
      </c>
      <c r="P2295" s="28" t="e">
        <f t="shared" si="260"/>
        <v>#DIV/0!</v>
      </c>
      <c r="Q2295" s="28" t="e">
        <f t="shared" si="261"/>
        <v>#DIV/0!</v>
      </c>
    </row>
    <row r="2296" spans="12:17" x14ac:dyDescent="0.2">
      <c r="L2296" s="24">
        <f t="shared" si="256"/>
        <v>1</v>
      </c>
      <c r="M2296" s="23" t="str">
        <f t="shared" si="257"/>
        <v/>
      </c>
      <c r="N2296" s="9" t="str">
        <f t="shared" si="258"/>
        <v/>
      </c>
      <c r="O2296" s="11" t="str">
        <f t="shared" si="259"/>
        <v/>
      </c>
      <c r="P2296" s="28" t="e">
        <f t="shared" si="260"/>
        <v>#DIV/0!</v>
      </c>
      <c r="Q2296" s="28" t="e">
        <f t="shared" si="261"/>
        <v>#DIV/0!</v>
      </c>
    </row>
    <row r="2297" spans="12:17" x14ac:dyDescent="0.2">
      <c r="L2297" s="24">
        <f t="shared" si="256"/>
        <v>1</v>
      </c>
      <c r="M2297" s="23" t="str">
        <f t="shared" si="257"/>
        <v/>
      </c>
      <c r="N2297" s="9" t="str">
        <f t="shared" si="258"/>
        <v/>
      </c>
      <c r="O2297" s="11" t="str">
        <f t="shared" si="259"/>
        <v/>
      </c>
      <c r="P2297" s="28" t="e">
        <f t="shared" si="260"/>
        <v>#DIV/0!</v>
      </c>
      <c r="Q2297" s="28" t="e">
        <f t="shared" si="261"/>
        <v>#DIV/0!</v>
      </c>
    </row>
    <row r="2298" spans="12:17" x14ac:dyDescent="0.2">
      <c r="L2298" s="24">
        <f t="shared" si="256"/>
        <v>1</v>
      </c>
      <c r="M2298" s="23" t="str">
        <f t="shared" si="257"/>
        <v/>
      </c>
      <c r="N2298" s="9" t="str">
        <f t="shared" si="258"/>
        <v/>
      </c>
      <c r="O2298" s="11" t="str">
        <f t="shared" si="259"/>
        <v/>
      </c>
      <c r="P2298" s="28" t="e">
        <f t="shared" si="260"/>
        <v>#DIV/0!</v>
      </c>
      <c r="Q2298" s="28" t="e">
        <f t="shared" si="261"/>
        <v>#DIV/0!</v>
      </c>
    </row>
    <row r="2299" spans="12:17" x14ac:dyDescent="0.2">
      <c r="L2299" s="24">
        <f t="shared" si="256"/>
        <v>1</v>
      </c>
      <c r="M2299" s="23" t="str">
        <f t="shared" si="257"/>
        <v/>
      </c>
      <c r="N2299" s="9" t="str">
        <f t="shared" si="258"/>
        <v/>
      </c>
      <c r="O2299" s="11" t="str">
        <f t="shared" si="259"/>
        <v/>
      </c>
      <c r="P2299" s="28" t="e">
        <f t="shared" si="260"/>
        <v>#DIV/0!</v>
      </c>
      <c r="Q2299" s="28" t="e">
        <f t="shared" si="261"/>
        <v>#DIV/0!</v>
      </c>
    </row>
    <row r="2300" spans="12:17" x14ac:dyDescent="0.2">
      <c r="L2300" s="24">
        <f t="shared" si="256"/>
        <v>1</v>
      </c>
      <c r="M2300" s="23" t="str">
        <f t="shared" si="257"/>
        <v/>
      </c>
      <c r="N2300" s="9" t="str">
        <f t="shared" si="258"/>
        <v/>
      </c>
      <c r="O2300" s="11" t="str">
        <f t="shared" si="259"/>
        <v/>
      </c>
      <c r="P2300" s="28" t="e">
        <f t="shared" si="260"/>
        <v>#DIV/0!</v>
      </c>
      <c r="Q2300" s="28" t="e">
        <f t="shared" si="261"/>
        <v>#DIV/0!</v>
      </c>
    </row>
    <row r="2301" spans="12:17" x14ac:dyDescent="0.2">
      <c r="L2301" s="24">
        <f t="shared" si="256"/>
        <v>1</v>
      </c>
      <c r="M2301" s="23" t="str">
        <f t="shared" si="257"/>
        <v/>
      </c>
      <c r="N2301" s="9" t="str">
        <f t="shared" si="258"/>
        <v/>
      </c>
      <c r="O2301" s="11" t="str">
        <f t="shared" si="259"/>
        <v/>
      </c>
      <c r="P2301" s="28" t="e">
        <f t="shared" si="260"/>
        <v>#DIV/0!</v>
      </c>
      <c r="Q2301" s="28" t="e">
        <f t="shared" si="261"/>
        <v>#DIV/0!</v>
      </c>
    </row>
    <row r="2302" spans="12:17" x14ac:dyDescent="0.2">
      <c r="L2302" s="24">
        <f t="shared" si="256"/>
        <v>1</v>
      </c>
      <c r="M2302" s="23" t="str">
        <f t="shared" si="257"/>
        <v/>
      </c>
      <c r="N2302" s="9" t="str">
        <f t="shared" si="258"/>
        <v/>
      </c>
      <c r="O2302" s="11" t="str">
        <f t="shared" si="259"/>
        <v/>
      </c>
      <c r="P2302" s="28" t="e">
        <f t="shared" si="260"/>
        <v>#DIV/0!</v>
      </c>
      <c r="Q2302" s="28" t="e">
        <f t="shared" si="261"/>
        <v>#DIV/0!</v>
      </c>
    </row>
    <row r="2303" spans="12:17" x14ac:dyDescent="0.2">
      <c r="L2303" s="24">
        <f t="shared" si="256"/>
        <v>1</v>
      </c>
      <c r="M2303" s="23" t="str">
        <f t="shared" si="257"/>
        <v/>
      </c>
      <c r="N2303" s="9" t="str">
        <f t="shared" si="258"/>
        <v/>
      </c>
      <c r="O2303" s="11" t="str">
        <f t="shared" si="259"/>
        <v/>
      </c>
      <c r="P2303" s="28" t="e">
        <f t="shared" si="260"/>
        <v>#DIV/0!</v>
      </c>
      <c r="Q2303" s="28" t="e">
        <f t="shared" si="261"/>
        <v>#DIV/0!</v>
      </c>
    </row>
    <row r="2304" spans="12:17" x14ac:dyDescent="0.2">
      <c r="L2304" s="24">
        <f t="shared" si="256"/>
        <v>1</v>
      </c>
      <c r="M2304" s="23" t="str">
        <f t="shared" si="257"/>
        <v/>
      </c>
      <c r="N2304" s="9" t="str">
        <f t="shared" si="258"/>
        <v/>
      </c>
      <c r="O2304" s="11" t="str">
        <f t="shared" si="259"/>
        <v/>
      </c>
      <c r="P2304" s="28" t="e">
        <f t="shared" si="260"/>
        <v>#DIV/0!</v>
      </c>
      <c r="Q2304" s="28" t="e">
        <f t="shared" si="261"/>
        <v>#DIV/0!</v>
      </c>
    </row>
    <row r="2305" spans="12:17" x14ac:dyDescent="0.2">
      <c r="L2305" s="24">
        <f t="shared" si="256"/>
        <v>1</v>
      </c>
      <c r="M2305" s="23" t="str">
        <f t="shared" si="257"/>
        <v/>
      </c>
      <c r="N2305" s="9" t="str">
        <f t="shared" si="258"/>
        <v/>
      </c>
      <c r="O2305" s="11" t="str">
        <f t="shared" si="259"/>
        <v/>
      </c>
      <c r="P2305" s="28" t="e">
        <f t="shared" si="260"/>
        <v>#DIV/0!</v>
      </c>
      <c r="Q2305" s="28" t="e">
        <f t="shared" si="261"/>
        <v>#DIV/0!</v>
      </c>
    </row>
    <row r="2306" spans="12:17" x14ac:dyDescent="0.2">
      <c r="L2306" s="24">
        <f t="shared" si="256"/>
        <v>1</v>
      </c>
      <c r="M2306" s="23" t="str">
        <f t="shared" si="257"/>
        <v/>
      </c>
      <c r="N2306" s="9" t="str">
        <f t="shared" si="258"/>
        <v/>
      </c>
      <c r="O2306" s="11" t="str">
        <f t="shared" si="259"/>
        <v/>
      </c>
      <c r="P2306" s="28" t="e">
        <f t="shared" si="260"/>
        <v>#DIV/0!</v>
      </c>
      <c r="Q2306" s="28" t="e">
        <f t="shared" si="261"/>
        <v>#DIV/0!</v>
      </c>
    </row>
    <row r="2307" spans="12:17" x14ac:dyDescent="0.2">
      <c r="L2307" s="24">
        <f t="shared" si="256"/>
        <v>1</v>
      </c>
      <c r="M2307" s="23" t="str">
        <f t="shared" si="257"/>
        <v/>
      </c>
      <c r="N2307" s="9" t="str">
        <f t="shared" si="258"/>
        <v/>
      </c>
      <c r="O2307" s="11" t="str">
        <f t="shared" si="259"/>
        <v/>
      </c>
      <c r="P2307" s="28" t="e">
        <f t="shared" si="260"/>
        <v>#DIV/0!</v>
      </c>
      <c r="Q2307" s="28" t="e">
        <f t="shared" si="261"/>
        <v>#DIV/0!</v>
      </c>
    </row>
    <row r="2308" spans="12:17" x14ac:dyDescent="0.2">
      <c r="L2308" s="24">
        <f t="shared" si="256"/>
        <v>1</v>
      </c>
      <c r="M2308" s="23" t="str">
        <f t="shared" si="257"/>
        <v/>
      </c>
      <c r="N2308" s="9" t="str">
        <f t="shared" si="258"/>
        <v/>
      </c>
      <c r="O2308" s="11" t="str">
        <f t="shared" si="259"/>
        <v/>
      </c>
      <c r="P2308" s="28" t="e">
        <f t="shared" si="260"/>
        <v>#DIV/0!</v>
      </c>
      <c r="Q2308" s="28" t="e">
        <f t="shared" si="261"/>
        <v>#DIV/0!</v>
      </c>
    </row>
    <row r="2309" spans="12:17" x14ac:dyDescent="0.2">
      <c r="L2309" s="24">
        <f t="shared" si="256"/>
        <v>1</v>
      </c>
      <c r="M2309" s="23" t="str">
        <f t="shared" si="257"/>
        <v/>
      </c>
      <c r="N2309" s="9" t="str">
        <f t="shared" si="258"/>
        <v/>
      </c>
      <c r="O2309" s="11" t="str">
        <f t="shared" si="259"/>
        <v/>
      </c>
      <c r="P2309" s="28" t="e">
        <f t="shared" si="260"/>
        <v>#DIV/0!</v>
      </c>
      <c r="Q2309" s="28" t="e">
        <f t="shared" si="261"/>
        <v>#DIV/0!</v>
      </c>
    </row>
    <row r="2310" spans="12:17" x14ac:dyDescent="0.2">
      <c r="L2310" s="24">
        <f t="shared" si="256"/>
        <v>1</v>
      </c>
      <c r="M2310" s="23" t="str">
        <f t="shared" si="257"/>
        <v/>
      </c>
      <c r="N2310" s="9" t="str">
        <f t="shared" si="258"/>
        <v/>
      </c>
      <c r="O2310" s="11" t="str">
        <f t="shared" si="259"/>
        <v/>
      </c>
      <c r="P2310" s="28" t="e">
        <f t="shared" si="260"/>
        <v>#DIV/0!</v>
      </c>
      <c r="Q2310" s="28" t="e">
        <f t="shared" si="261"/>
        <v>#DIV/0!</v>
      </c>
    </row>
    <row r="2311" spans="12:17" x14ac:dyDescent="0.2">
      <c r="L2311" s="24">
        <f t="shared" si="256"/>
        <v>1</v>
      </c>
      <c r="M2311" s="23" t="str">
        <f t="shared" si="257"/>
        <v/>
      </c>
      <c r="N2311" s="9" t="str">
        <f t="shared" si="258"/>
        <v/>
      </c>
      <c r="O2311" s="11" t="str">
        <f t="shared" si="259"/>
        <v/>
      </c>
      <c r="P2311" s="28" t="e">
        <f t="shared" si="260"/>
        <v>#DIV/0!</v>
      </c>
      <c r="Q2311" s="28" t="e">
        <f t="shared" si="261"/>
        <v>#DIV/0!</v>
      </c>
    </row>
    <row r="2312" spans="12:17" x14ac:dyDescent="0.2">
      <c r="L2312" s="24">
        <f t="shared" si="256"/>
        <v>1</v>
      </c>
      <c r="M2312" s="23" t="str">
        <f t="shared" si="257"/>
        <v/>
      </c>
      <c r="N2312" s="9" t="str">
        <f t="shared" si="258"/>
        <v/>
      </c>
      <c r="O2312" s="11" t="str">
        <f t="shared" si="259"/>
        <v/>
      </c>
      <c r="P2312" s="28" t="e">
        <f t="shared" si="260"/>
        <v>#DIV/0!</v>
      </c>
      <c r="Q2312" s="28" t="e">
        <f t="shared" si="261"/>
        <v>#DIV/0!</v>
      </c>
    </row>
    <row r="2313" spans="12:17" x14ac:dyDescent="0.2">
      <c r="L2313" s="24">
        <f t="shared" si="256"/>
        <v>1</v>
      </c>
      <c r="M2313" s="23" t="str">
        <f t="shared" si="257"/>
        <v/>
      </c>
      <c r="N2313" s="9" t="str">
        <f t="shared" si="258"/>
        <v/>
      </c>
      <c r="O2313" s="11" t="str">
        <f t="shared" si="259"/>
        <v/>
      </c>
      <c r="P2313" s="28" t="e">
        <f t="shared" si="260"/>
        <v>#DIV/0!</v>
      </c>
      <c r="Q2313" s="28" t="e">
        <f t="shared" si="261"/>
        <v>#DIV/0!</v>
      </c>
    </row>
    <row r="2314" spans="12:17" x14ac:dyDescent="0.2">
      <c r="L2314" s="24">
        <f t="shared" si="256"/>
        <v>1</v>
      </c>
      <c r="M2314" s="23" t="str">
        <f t="shared" si="257"/>
        <v/>
      </c>
      <c r="N2314" s="9" t="str">
        <f t="shared" si="258"/>
        <v/>
      </c>
      <c r="O2314" s="11" t="str">
        <f t="shared" si="259"/>
        <v/>
      </c>
      <c r="P2314" s="28" t="e">
        <f t="shared" si="260"/>
        <v>#DIV/0!</v>
      </c>
      <c r="Q2314" s="28" t="e">
        <f t="shared" si="261"/>
        <v>#DIV/0!</v>
      </c>
    </row>
    <row r="2315" spans="12:17" x14ac:dyDescent="0.2">
      <c r="L2315" s="24">
        <f t="shared" si="256"/>
        <v>1</v>
      </c>
      <c r="M2315" s="23" t="str">
        <f t="shared" si="257"/>
        <v/>
      </c>
      <c r="N2315" s="9" t="str">
        <f t="shared" si="258"/>
        <v/>
      </c>
      <c r="O2315" s="11" t="str">
        <f t="shared" si="259"/>
        <v/>
      </c>
      <c r="P2315" s="28" t="e">
        <f t="shared" si="260"/>
        <v>#DIV/0!</v>
      </c>
      <c r="Q2315" s="28" t="e">
        <f t="shared" si="261"/>
        <v>#DIV/0!</v>
      </c>
    </row>
    <row r="2316" spans="12:17" x14ac:dyDescent="0.2">
      <c r="L2316" s="24">
        <f t="shared" si="256"/>
        <v>1</v>
      </c>
      <c r="M2316" s="23" t="str">
        <f t="shared" si="257"/>
        <v/>
      </c>
      <c r="N2316" s="9" t="str">
        <f t="shared" si="258"/>
        <v/>
      </c>
      <c r="O2316" s="11" t="str">
        <f t="shared" si="259"/>
        <v/>
      </c>
      <c r="P2316" s="28" t="e">
        <f t="shared" si="260"/>
        <v>#DIV/0!</v>
      </c>
      <c r="Q2316" s="28" t="e">
        <f t="shared" si="261"/>
        <v>#DIV/0!</v>
      </c>
    </row>
    <row r="2317" spans="12:17" x14ac:dyDescent="0.2">
      <c r="L2317" s="24">
        <f t="shared" si="256"/>
        <v>1</v>
      </c>
      <c r="M2317" s="23" t="str">
        <f t="shared" si="257"/>
        <v/>
      </c>
      <c r="N2317" s="9" t="str">
        <f t="shared" si="258"/>
        <v/>
      </c>
      <c r="O2317" s="11" t="str">
        <f t="shared" si="259"/>
        <v/>
      </c>
      <c r="P2317" s="28" t="e">
        <f t="shared" si="260"/>
        <v>#DIV/0!</v>
      </c>
      <c r="Q2317" s="28" t="e">
        <f t="shared" si="261"/>
        <v>#DIV/0!</v>
      </c>
    </row>
    <row r="2318" spans="12:17" x14ac:dyDescent="0.2">
      <c r="L2318" s="24">
        <f t="shared" si="256"/>
        <v>1</v>
      </c>
      <c r="M2318" s="23" t="str">
        <f t="shared" si="257"/>
        <v/>
      </c>
      <c r="N2318" s="9" t="str">
        <f t="shared" si="258"/>
        <v/>
      </c>
      <c r="O2318" s="11" t="str">
        <f t="shared" si="259"/>
        <v/>
      </c>
      <c r="P2318" s="28" t="e">
        <f t="shared" si="260"/>
        <v>#DIV/0!</v>
      </c>
      <c r="Q2318" s="28" t="e">
        <f t="shared" si="261"/>
        <v>#DIV/0!</v>
      </c>
    </row>
    <row r="2319" spans="12:17" x14ac:dyDescent="0.2">
      <c r="L2319" s="24">
        <f t="shared" si="256"/>
        <v>1</v>
      </c>
      <c r="M2319" s="23" t="str">
        <f t="shared" si="257"/>
        <v/>
      </c>
      <c r="N2319" s="9" t="str">
        <f t="shared" si="258"/>
        <v/>
      </c>
      <c r="O2319" s="11" t="str">
        <f t="shared" si="259"/>
        <v/>
      </c>
      <c r="P2319" s="28" t="e">
        <f t="shared" si="260"/>
        <v>#DIV/0!</v>
      </c>
      <c r="Q2319" s="28" t="e">
        <f t="shared" si="261"/>
        <v>#DIV/0!</v>
      </c>
    </row>
    <row r="2320" spans="12:17" x14ac:dyDescent="0.2">
      <c r="L2320" s="24">
        <f t="shared" si="256"/>
        <v>1</v>
      </c>
      <c r="M2320" s="23" t="str">
        <f t="shared" si="257"/>
        <v/>
      </c>
      <c r="N2320" s="9" t="str">
        <f t="shared" si="258"/>
        <v/>
      </c>
      <c r="O2320" s="11" t="str">
        <f t="shared" si="259"/>
        <v/>
      </c>
      <c r="P2320" s="28" t="e">
        <f t="shared" si="260"/>
        <v>#DIV/0!</v>
      </c>
      <c r="Q2320" s="28" t="e">
        <f t="shared" si="261"/>
        <v>#DIV/0!</v>
      </c>
    </row>
    <row r="2321" spans="12:17" x14ac:dyDescent="0.2">
      <c r="L2321" s="24">
        <f t="shared" si="256"/>
        <v>1</v>
      </c>
      <c r="M2321" s="23" t="str">
        <f t="shared" si="257"/>
        <v/>
      </c>
      <c r="N2321" s="9" t="str">
        <f t="shared" si="258"/>
        <v/>
      </c>
      <c r="O2321" s="11" t="str">
        <f t="shared" si="259"/>
        <v/>
      </c>
      <c r="P2321" s="28" t="e">
        <f t="shared" si="260"/>
        <v>#DIV/0!</v>
      </c>
      <c r="Q2321" s="28" t="e">
        <f t="shared" si="261"/>
        <v>#DIV/0!</v>
      </c>
    </row>
    <row r="2322" spans="12:17" x14ac:dyDescent="0.2">
      <c r="L2322" s="24">
        <f t="shared" si="256"/>
        <v>1</v>
      </c>
      <c r="M2322" s="23" t="str">
        <f t="shared" si="257"/>
        <v/>
      </c>
      <c r="N2322" s="9" t="str">
        <f t="shared" si="258"/>
        <v/>
      </c>
      <c r="O2322" s="11" t="str">
        <f t="shared" si="259"/>
        <v/>
      </c>
      <c r="P2322" s="28" t="e">
        <f t="shared" si="260"/>
        <v>#DIV/0!</v>
      </c>
      <c r="Q2322" s="28" t="e">
        <f t="shared" si="261"/>
        <v>#DIV/0!</v>
      </c>
    </row>
    <row r="2323" spans="12:17" x14ac:dyDescent="0.2">
      <c r="L2323" s="24">
        <f t="shared" si="256"/>
        <v>1</v>
      </c>
      <c r="M2323" s="23" t="str">
        <f t="shared" si="257"/>
        <v/>
      </c>
      <c r="N2323" s="9" t="str">
        <f t="shared" si="258"/>
        <v/>
      </c>
      <c r="O2323" s="11" t="str">
        <f t="shared" si="259"/>
        <v/>
      </c>
      <c r="P2323" s="28" t="e">
        <f t="shared" si="260"/>
        <v>#DIV/0!</v>
      </c>
      <c r="Q2323" s="28" t="e">
        <f t="shared" si="261"/>
        <v>#DIV/0!</v>
      </c>
    </row>
    <row r="2324" spans="12:17" x14ac:dyDescent="0.2">
      <c r="L2324" s="24">
        <f t="shared" si="256"/>
        <v>1</v>
      </c>
      <c r="M2324" s="23" t="str">
        <f t="shared" si="257"/>
        <v/>
      </c>
      <c r="N2324" s="9" t="str">
        <f t="shared" si="258"/>
        <v/>
      </c>
      <c r="O2324" s="11" t="str">
        <f t="shared" si="259"/>
        <v/>
      </c>
      <c r="P2324" s="28" t="e">
        <f t="shared" si="260"/>
        <v>#DIV/0!</v>
      </c>
      <c r="Q2324" s="28" t="e">
        <f t="shared" si="261"/>
        <v>#DIV/0!</v>
      </c>
    </row>
    <row r="2325" spans="12:17" x14ac:dyDescent="0.2">
      <c r="L2325" s="24">
        <f t="shared" si="256"/>
        <v>1</v>
      </c>
      <c r="M2325" s="23" t="str">
        <f t="shared" si="257"/>
        <v/>
      </c>
      <c r="N2325" s="9" t="str">
        <f t="shared" si="258"/>
        <v/>
      </c>
      <c r="O2325" s="11" t="str">
        <f t="shared" si="259"/>
        <v/>
      </c>
      <c r="P2325" s="28" t="e">
        <f t="shared" si="260"/>
        <v>#DIV/0!</v>
      </c>
      <c r="Q2325" s="28" t="e">
        <f t="shared" si="261"/>
        <v>#DIV/0!</v>
      </c>
    </row>
    <row r="2326" spans="12:17" x14ac:dyDescent="0.2">
      <c r="L2326" s="24">
        <f t="shared" si="256"/>
        <v>1</v>
      </c>
      <c r="M2326" s="23" t="str">
        <f t="shared" si="257"/>
        <v/>
      </c>
      <c r="N2326" s="9" t="str">
        <f t="shared" si="258"/>
        <v/>
      </c>
      <c r="O2326" s="11" t="str">
        <f t="shared" si="259"/>
        <v/>
      </c>
      <c r="P2326" s="28" t="e">
        <f t="shared" si="260"/>
        <v>#DIV/0!</v>
      </c>
      <c r="Q2326" s="28" t="e">
        <f t="shared" si="261"/>
        <v>#DIV/0!</v>
      </c>
    </row>
    <row r="2327" spans="12:17" x14ac:dyDescent="0.2">
      <c r="L2327" s="24">
        <f t="shared" si="256"/>
        <v>1</v>
      </c>
      <c r="M2327" s="23" t="str">
        <f t="shared" si="257"/>
        <v/>
      </c>
      <c r="N2327" s="9" t="str">
        <f t="shared" si="258"/>
        <v/>
      </c>
      <c r="O2327" s="11" t="str">
        <f t="shared" si="259"/>
        <v/>
      </c>
      <c r="P2327" s="28" t="e">
        <f t="shared" si="260"/>
        <v>#DIV/0!</v>
      </c>
      <c r="Q2327" s="28" t="e">
        <f t="shared" si="261"/>
        <v>#DIV/0!</v>
      </c>
    </row>
    <row r="2328" spans="12:17" x14ac:dyDescent="0.2">
      <c r="L2328" s="24">
        <f t="shared" si="256"/>
        <v>1</v>
      </c>
      <c r="M2328" s="23" t="str">
        <f t="shared" si="257"/>
        <v/>
      </c>
      <c r="N2328" s="9" t="str">
        <f t="shared" si="258"/>
        <v/>
      </c>
      <c r="O2328" s="11" t="str">
        <f t="shared" si="259"/>
        <v/>
      </c>
      <c r="P2328" s="28" t="e">
        <f t="shared" si="260"/>
        <v>#DIV/0!</v>
      </c>
      <c r="Q2328" s="28" t="e">
        <f t="shared" si="261"/>
        <v>#DIV/0!</v>
      </c>
    </row>
    <row r="2329" spans="12:17" x14ac:dyDescent="0.2">
      <c r="L2329" s="24">
        <f t="shared" ref="L2329:L2392" si="262">IF(OR(K2329="NONE",K2329="SED"),0,IF(K2329="MIS","",1))</f>
        <v>1</v>
      </c>
      <c r="M2329" s="23" t="str">
        <f t="shared" ref="M2329:M2392" si="263">IF(OR(K2329="SA", K2329="PBUR", K2329= "BUR"), 1, "")</f>
        <v/>
      </c>
      <c r="N2329" s="9" t="str">
        <f t="shared" ref="N2329:N2392" si="264">IF(M2329&lt;&gt;1,"",IF(M2330&lt;&gt;1,1,IF(I2329=I2330,"",1)))</f>
        <v/>
      </c>
      <c r="O2329" s="11" t="str">
        <f t="shared" ref="O2329:O2392" si="265">IF(N2329=1, (N2329/F2329), "")</f>
        <v/>
      </c>
      <c r="P2329" s="28" t="e">
        <f t="shared" ref="P2329:P2392" si="266">(1/H2329)</f>
        <v>#DIV/0!</v>
      </c>
      <c r="Q2329" s="28" t="e">
        <f t="shared" ref="Q2329:Q2392" si="267">(1/F2329)</f>
        <v>#DIV/0!</v>
      </c>
    </row>
    <row r="2330" spans="12:17" x14ac:dyDescent="0.2">
      <c r="L2330" s="24">
        <f t="shared" si="262"/>
        <v>1</v>
      </c>
      <c r="M2330" s="23" t="str">
        <f t="shared" si="263"/>
        <v/>
      </c>
      <c r="N2330" s="9" t="str">
        <f t="shared" si="264"/>
        <v/>
      </c>
      <c r="O2330" s="11" t="str">
        <f t="shared" si="265"/>
        <v/>
      </c>
      <c r="P2330" s="28" t="e">
        <f t="shared" si="266"/>
        <v>#DIV/0!</v>
      </c>
      <c r="Q2330" s="28" t="e">
        <f t="shared" si="267"/>
        <v>#DIV/0!</v>
      </c>
    </row>
    <row r="2331" spans="12:17" x14ac:dyDescent="0.2">
      <c r="L2331" s="24">
        <f t="shared" si="262"/>
        <v>1</v>
      </c>
      <c r="M2331" s="23" t="str">
        <f t="shared" si="263"/>
        <v/>
      </c>
      <c r="N2331" s="9" t="str">
        <f t="shared" si="264"/>
        <v/>
      </c>
      <c r="O2331" s="11" t="str">
        <f t="shared" si="265"/>
        <v/>
      </c>
      <c r="P2331" s="28" t="e">
        <f t="shared" si="266"/>
        <v>#DIV/0!</v>
      </c>
      <c r="Q2331" s="28" t="e">
        <f t="shared" si="267"/>
        <v>#DIV/0!</v>
      </c>
    </row>
    <row r="2332" spans="12:17" x14ac:dyDescent="0.2">
      <c r="L2332" s="24">
        <f t="shared" si="262"/>
        <v>1</v>
      </c>
      <c r="M2332" s="23" t="str">
        <f t="shared" si="263"/>
        <v/>
      </c>
      <c r="N2332" s="9" t="str">
        <f t="shared" si="264"/>
        <v/>
      </c>
      <c r="O2332" s="11" t="str">
        <f t="shared" si="265"/>
        <v/>
      </c>
      <c r="P2332" s="28" t="e">
        <f t="shared" si="266"/>
        <v>#DIV/0!</v>
      </c>
      <c r="Q2332" s="28" t="e">
        <f t="shared" si="267"/>
        <v>#DIV/0!</v>
      </c>
    </row>
    <row r="2333" spans="12:17" x14ac:dyDescent="0.2">
      <c r="L2333" s="24">
        <f t="shared" si="262"/>
        <v>1</v>
      </c>
      <c r="M2333" s="23" t="str">
        <f t="shared" si="263"/>
        <v/>
      </c>
      <c r="N2333" s="9" t="str">
        <f t="shared" si="264"/>
        <v/>
      </c>
      <c r="O2333" s="11" t="str">
        <f t="shared" si="265"/>
        <v/>
      </c>
      <c r="P2333" s="28" t="e">
        <f t="shared" si="266"/>
        <v>#DIV/0!</v>
      </c>
      <c r="Q2333" s="28" t="e">
        <f t="shared" si="267"/>
        <v>#DIV/0!</v>
      </c>
    </row>
    <row r="2334" spans="12:17" x14ac:dyDescent="0.2">
      <c r="L2334" s="24">
        <f t="shared" si="262"/>
        <v>1</v>
      </c>
      <c r="M2334" s="23" t="str">
        <f t="shared" si="263"/>
        <v/>
      </c>
      <c r="N2334" s="9" t="str">
        <f t="shared" si="264"/>
        <v/>
      </c>
      <c r="O2334" s="11" t="str">
        <f t="shared" si="265"/>
        <v/>
      </c>
      <c r="P2334" s="28" t="e">
        <f t="shared" si="266"/>
        <v>#DIV/0!</v>
      </c>
      <c r="Q2334" s="28" t="e">
        <f t="shared" si="267"/>
        <v>#DIV/0!</v>
      </c>
    </row>
    <row r="2335" spans="12:17" x14ac:dyDescent="0.2">
      <c r="L2335" s="24">
        <f t="shared" si="262"/>
        <v>1</v>
      </c>
      <c r="M2335" s="23" t="str">
        <f t="shared" si="263"/>
        <v/>
      </c>
      <c r="N2335" s="9" t="str">
        <f t="shared" si="264"/>
        <v/>
      </c>
      <c r="O2335" s="11" t="str">
        <f t="shared" si="265"/>
        <v/>
      </c>
      <c r="P2335" s="28" t="e">
        <f t="shared" si="266"/>
        <v>#DIV/0!</v>
      </c>
      <c r="Q2335" s="28" t="e">
        <f t="shared" si="267"/>
        <v>#DIV/0!</v>
      </c>
    </row>
    <row r="2336" spans="12:17" x14ac:dyDescent="0.2">
      <c r="L2336" s="24">
        <f t="shared" si="262"/>
        <v>1</v>
      </c>
      <c r="M2336" s="23" t="str">
        <f t="shared" si="263"/>
        <v/>
      </c>
      <c r="N2336" s="9" t="str">
        <f t="shared" si="264"/>
        <v/>
      </c>
      <c r="O2336" s="11" t="str">
        <f t="shared" si="265"/>
        <v/>
      </c>
      <c r="P2336" s="28" t="e">
        <f t="shared" si="266"/>
        <v>#DIV/0!</v>
      </c>
      <c r="Q2336" s="28" t="e">
        <f t="shared" si="267"/>
        <v>#DIV/0!</v>
      </c>
    </row>
    <row r="2337" spans="12:17" x14ac:dyDescent="0.2">
      <c r="L2337" s="24">
        <f t="shared" si="262"/>
        <v>1</v>
      </c>
      <c r="M2337" s="23" t="str">
        <f t="shared" si="263"/>
        <v/>
      </c>
      <c r="N2337" s="9" t="str">
        <f t="shared" si="264"/>
        <v/>
      </c>
      <c r="O2337" s="11" t="str">
        <f t="shared" si="265"/>
        <v/>
      </c>
      <c r="P2337" s="28" t="e">
        <f t="shared" si="266"/>
        <v>#DIV/0!</v>
      </c>
      <c r="Q2337" s="28" t="e">
        <f t="shared" si="267"/>
        <v>#DIV/0!</v>
      </c>
    </row>
    <row r="2338" spans="12:17" x14ac:dyDescent="0.2">
      <c r="L2338" s="24">
        <f t="shared" si="262"/>
        <v>1</v>
      </c>
      <c r="M2338" s="23" t="str">
        <f t="shared" si="263"/>
        <v/>
      </c>
      <c r="N2338" s="9" t="str">
        <f t="shared" si="264"/>
        <v/>
      </c>
      <c r="O2338" s="11" t="str">
        <f t="shared" si="265"/>
        <v/>
      </c>
      <c r="P2338" s="28" t="e">
        <f t="shared" si="266"/>
        <v>#DIV/0!</v>
      </c>
      <c r="Q2338" s="28" t="e">
        <f t="shared" si="267"/>
        <v>#DIV/0!</v>
      </c>
    </row>
    <row r="2339" spans="12:17" x14ac:dyDescent="0.2">
      <c r="L2339" s="24">
        <f t="shared" si="262"/>
        <v>1</v>
      </c>
      <c r="M2339" s="23" t="str">
        <f t="shared" si="263"/>
        <v/>
      </c>
      <c r="N2339" s="9" t="str">
        <f t="shared" si="264"/>
        <v/>
      </c>
      <c r="O2339" s="11" t="str">
        <f t="shared" si="265"/>
        <v/>
      </c>
      <c r="P2339" s="28" t="e">
        <f t="shared" si="266"/>
        <v>#DIV/0!</v>
      </c>
      <c r="Q2339" s="28" t="e">
        <f t="shared" si="267"/>
        <v>#DIV/0!</v>
      </c>
    </row>
    <row r="2340" spans="12:17" x14ac:dyDescent="0.2">
      <c r="L2340" s="24">
        <f t="shared" si="262"/>
        <v>1</v>
      </c>
      <c r="M2340" s="23" t="str">
        <f t="shared" si="263"/>
        <v/>
      </c>
      <c r="N2340" s="9" t="str">
        <f t="shared" si="264"/>
        <v/>
      </c>
      <c r="O2340" s="11" t="str">
        <f t="shared" si="265"/>
        <v/>
      </c>
      <c r="P2340" s="28" t="e">
        <f t="shared" si="266"/>
        <v>#DIV/0!</v>
      </c>
      <c r="Q2340" s="28" t="e">
        <f t="shared" si="267"/>
        <v>#DIV/0!</v>
      </c>
    </row>
    <row r="2341" spans="12:17" x14ac:dyDescent="0.2">
      <c r="L2341" s="24">
        <f t="shared" si="262"/>
        <v>1</v>
      </c>
      <c r="M2341" s="23" t="str">
        <f t="shared" si="263"/>
        <v/>
      </c>
      <c r="N2341" s="9" t="str">
        <f t="shared" si="264"/>
        <v/>
      </c>
      <c r="O2341" s="11" t="str">
        <f t="shared" si="265"/>
        <v/>
      </c>
      <c r="P2341" s="28" t="e">
        <f t="shared" si="266"/>
        <v>#DIV/0!</v>
      </c>
      <c r="Q2341" s="28" t="e">
        <f t="shared" si="267"/>
        <v>#DIV/0!</v>
      </c>
    </row>
    <row r="2342" spans="12:17" x14ac:dyDescent="0.2">
      <c r="L2342" s="24">
        <f t="shared" si="262"/>
        <v>1</v>
      </c>
      <c r="M2342" s="23" t="str">
        <f t="shared" si="263"/>
        <v/>
      </c>
      <c r="N2342" s="9" t="str">
        <f t="shared" si="264"/>
        <v/>
      </c>
      <c r="O2342" s="11" t="str">
        <f t="shared" si="265"/>
        <v/>
      </c>
      <c r="P2342" s="28" t="e">
        <f t="shared" si="266"/>
        <v>#DIV/0!</v>
      </c>
      <c r="Q2342" s="28" t="e">
        <f t="shared" si="267"/>
        <v>#DIV/0!</v>
      </c>
    </row>
    <row r="2343" spans="12:17" x14ac:dyDescent="0.2">
      <c r="L2343" s="24">
        <f t="shared" si="262"/>
        <v>1</v>
      </c>
      <c r="M2343" s="23" t="str">
        <f t="shared" si="263"/>
        <v/>
      </c>
      <c r="N2343" s="9" t="str">
        <f t="shared" si="264"/>
        <v/>
      </c>
      <c r="O2343" s="11" t="str">
        <f t="shared" si="265"/>
        <v/>
      </c>
      <c r="P2343" s="28" t="e">
        <f t="shared" si="266"/>
        <v>#DIV/0!</v>
      </c>
      <c r="Q2343" s="28" t="e">
        <f t="shared" si="267"/>
        <v>#DIV/0!</v>
      </c>
    </row>
    <row r="2344" spans="12:17" x14ac:dyDescent="0.2">
      <c r="L2344" s="24">
        <f t="shared" si="262"/>
        <v>1</v>
      </c>
      <c r="M2344" s="23" t="str">
        <f t="shared" si="263"/>
        <v/>
      </c>
      <c r="N2344" s="9" t="str">
        <f t="shared" si="264"/>
        <v/>
      </c>
      <c r="O2344" s="11" t="str">
        <f t="shared" si="265"/>
        <v/>
      </c>
      <c r="P2344" s="28" t="e">
        <f t="shared" si="266"/>
        <v>#DIV/0!</v>
      </c>
      <c r="Q2344" s="28" t="e">
        <f t="shared" si="267"/>
        <v>#DIV/0!</v>
      </c>
    </row>
    <row r="2345" spans="12:17" x14ac:dyDescent="0.2">
      <c r="L2345" s="24">
        <f t="shared" si="262"/>
        <v>1</v>
      </c>
      <c r="M2345" s="23" t="str">
        <f t="shared" si="263"/>
        <v/>
      </c>
      <c r="N2345" s="9" t="str">
        <f t="shared" si="264"/>
        <v/>
      </c>
      <c r="O2345" s="11" t="str">
        <f t="shared" si="265"/>
        <v/>
      </c>
      <c r="P2345" s="28" t="e">
        <f t="shared" si="266"/>
        <v>#DIV/0!</v>
      </c>
      <c r="Q2345" s="28" t="e">
        <f t="shared" si="267"/>
        <v>#DIV/0!</v>
      </c>
    </row>
    <row r="2346" spans="12:17" x14ac:dyDescent="0.2">
      <c r="L2346" s="24">
        <f t="shared" si="262"/>
        <v>1</v>
      </c>
      <c r="M2346" s="23" t="str">
        <f t="shared" si="263"/>
        <v/>
      </c>
      <c r="N2346" s="9" t="str">
        <f t="shared" si="264"/>
        <v/>
      </c>
      <c r="O2346" s="11" t="str">
        <f t="shared" si="265"/>
        <v/>
      </c>
      <c r="P2346" s="28" t="e">
        <f t="shared" si="266"/>
        <v>#DIV/0!</v>
      </c>
      <c r="Q2346" s="28" t="e">
        <f t="shared" si="267"/>
        <v>#DIV/0!</v>
      </c>
    </row>
    <row r="2347" spans="12:17" x14ac:dyDescent="0.2">
      <c r="L2347" s="24">
        <f t="shared" si="262"/>
        <v>1</v>
      </c>
      <c r="M2347" s="23" t="str">
        <f t="shared" si="263"/>
        <v/>
      </c>
      <c r="N2347" s="9" t="str">
        <f t="shared" si="264"/>
        <v/>
      </c>
      <c r="O2347" s="11" t="str">
        <f t="shared" si="265"/>
        <v/>
      </c>
      <c r="P2347" s="28" t="e">
        <f t="shared" si="266"/>
        <v>#DIV/0!</v>
      </c>
      <c r="Q2347" s="28" t="e">
        <f t="shared" si="267"/>
        <v>#DIV/0!</v>
      </c>
    </row>
    <row r="2348" spans="12:17" x14ac:dyDescent="0.2">
      <c r="L2348" s="24">
        <f t="shared" si="262"/>
        <v>1</v>
      </c>
      <c r="M2348" s="23" t="str">
        <f t="shared" si="263"/>
        <v/>
      </c>
      <c r="N2348" s="9" t="str">
        <f t="shared" si="264"/>
        <v/>
      </c>
      <c r="O2348" s="11" t="str">
        <f t="shared" si="265"/>
        <v/>
      </c>
      <c r="P2348" s="28" t="e">
        <f t="shared" si="266"/>
        <v>#DIV/0!</v>
      </c>
      <c r="Q2348" s="28" t="e">
        <f t="shared" si="267"/>
        <v>#DIV/0!</v>
      </c>
    </row>
    <row r="2349" spans="12:17" x14ac:dyDescent="0.2">
      <c r="L2349" s="24">
        <f t="shared" si="262"/>
        <v>1</v>
      </c>
      <c r="M2349" s="23" t="str">
        <f t="shared" si="263"/>
        <v/>
      </c>
      <c r="N2349" s="9" t="str">
        <f t="shared" si="264"/>
        <v/>
      </c>
      <c r="O2349" s="11" t="str">
        <f t="shared" si="265"/>
        <v/>
      </c>
      <c r="P2349" s="28" t="e">
        <f t="shared" si="266"/>
        <v>#DIV/0!</v>
      </c>
      <c r="Q2349" s="28" t="e">
        <f t="shared" si="267"/>
        <v>#DIV/0!</v>
      </c>
    </row>
    <row r="2350" spans="12:17" x14ac:dyDescent="0.2">
      <c r="L2350" s="24">
        <f t="shared" si="262"/>
        <v>1</v>
      </c>
      <c r="M2350" s="23" t="str">
        <f t="shared" si="263"/>
        <v/>
      </c>
      <c r="N2350" s="9" t="str">
        <f t="shared" si="264"/>
        <v/>
      </c>
      <c r="O2350" s="11" t="str">
        <f t="shared" si="265"/>
        <v/>
      </c>
      <c r="P2350" s="28" t="e">
        <f t="shared" si="266"/>
        <v>#DIV/0!</v>
      </c>
      <c r="Q2350" s="28" t="e">
        <f t="shared" si="267"/>
        <v>#DIV/0!</v>
      </c>
    </row>
    <row r="2351" spans="12:17" x14ac:dyDescent="0.2">
      <c r="L2351" s="24">
        <f t="shared" si="262"/>
        <v>1</v>
      </c>
      <c r="M2351" s="23" t="str">
        <f t="shared" si="263"/>
        <v/>
      </c>
      <c r="N2351" s="9" t="str">
        <f t="shared" si="264"/>
        <v/>
      </c>
      <c r="O2351" s="11" t="str">
        <f t="shared" si="265"/>
        <v/>
      </c>
      <c r="P2351" s="28" t="e">
        <f t="shared" si="266"/>
        <v>#DIV/0!</v>
      </c>
      <c r="Q2351" s="28" t="e">
        <f t="shared" si="267"/>
        <v>#DIV/0!</v>
      </c>
    </row>
    <row r="2352" spans="12:17" x14ac:dyDescent="0.2">
      <c r="L2352" s="24">
        <f t="shared" si="262"/>
        <v>1</v>
      </c>
      <c r="M2352" s="23" t="str">
        <f t="shared" si="263"/>
        <v/>
      </c>
      <c r="N2352" s="9" t="str">
        <f t="shared" si="264"/>
        <v/>
      </c>
      <c r="O2352" s="11" t="str">
        <f t="shared" si="265"/>
        <v/>
      </c>
      <c r="P2352" s="28" t="e">
        <f t="shared" si="266"/>
        <v>#DIV/0!</v>
      </c>
      <c r="Q2352" s="28" t="e">
        <f t="shared" si="267"/>
        <v>#DIV/0!</v>
      </c>
    </row>
    <row r="2353" spans="12:17" x14ac:dyDescent="0.2">
      <c r="L2353" s="24">
        <f t="shared" si="262"/>
        <v>1</v>
      </c>
      <c r="M2353" s="23" t="str">
        <f t="shared" si="263"/>
        <v/>
      </c>
      <c r="N2353" s="9" t="str">
        <f t="shared" si="264"/>
        <v/>
      </c>
      <c r="O2353" s="11" t="str">
        <f t="shared" si="265"/>
        <v/>
      </c>
      <c r="P2353" s="28" t="e">
        <f t="shared" si="266"/>
        <v>#DIV/0!</v>
      </c>
      <c r="Q2353" s="28" t="e">
        <f t="shared" si="267"/>
        <v>#DIV/0!</v>
      </c>
    </row>
    <row r="2354" spans="12:17" x14ac:dyDescent="0.2">
      <c r="L2354" s="24">
        <f t="shared" si="262"/>
        <v>1</v>
      </c>
      <c r="M2354" s="23" t="str">
        <f t="shared" si="263"/>
        <v/>
      </c>
      <c r="N2354" s="9" t="str">
        <f t="shared" si="264"/>
        <v/>
      </c>
      <c r="O2354" s="11" t="str">
        <f t="shared" si="265"/>
        <v/>
      </c>
      <c r="P2354" s="28" t="e">
        <f t="shared" si="266"/>
        <v>#DIV/0!</v>
      </c>
      <c r="Q2354" s="28" t="e">
        <f t="shared" si="267"/>
        <v>#DIV/0!</v>
      </c>
    </row>
    <row r="2355" spans="12:17" x14ac:dyDescent="0.2">
      <c r="L2355" s="24">
        <f t="shared" si="262"/>
        <v>1</v>
      </c>
      <c r="M2355" s="23" t="str">
        <f t="shared" si="263"/>
        <v/>
      </c>
      <c r="N2355" s="9" t="str">
        <f t="shared" si="264"/>
        <v/>
      </c>
      <c r="O2355" s="11" t="str">
        <f t="shared" si="265"/>
        <v/>
      </c>
      <c r="P2355" s="28" t="e">
        <f t="shared" si="266"/>
        <v>#DIV/0!</v>
      </c>
      <c r="Q2355" s="28" t="e">
        <f t="shared" si="267"/>
        <v>#DIV/0!</v>
      </c>
    </row>
    <row r="2356" spans="12:17" x14ac:dyDescent="0.2">
      <c r="L2356" s="24">
        <f t="shared" si="262"/>
        <v>1</v>
      </c>
      <c r="M2356" s="23" t="str">
        <f t="shared" si="263"/>
        <v/>
      </c>
      <c r="N2356" s="9" t="str">
        <f t="shared" si="264"/>
        <v/>
      </c>
      <c r="O2356" s="11" t="str">
        <f t="shared" si="265"/>
        <v/>
      </c>
      <c r="P2356" s="28" t="e">
        <f t="shared" si="266"/>
        <v>#DIV/0!</v>
      </c>
      <c r="Q2356" s="28" t="e">
        <f t="shared" si="267"/>
        <v>#DIV/0!</v>
      </c>
    </row>
    <row r="2357" spans="12:17" x14ac:dyDescent="0.2">
      <c r="L2357" s="24">
        <f t="shared" si="262"/>
        <v>1</v>
      </c>
      <c r="M2357" s="23" t="str">
        <f t="shared" si="263"/>
        <v/>
      </c>
      <c r="N2357" s="9" t="str">
        <f t="shared" si="264"/>
        <v/>
      </c>
      <c r="O2357" s="11" t="str">
        <f t="shared" si="265"/>
        <v/>
      </c>
      <c r="P2357" s="28" t="e">
        <f t="shared" si="266"/>
        <v>#DIV/0!</v>
      </c>
      <c r="Q2357" s="28" t="e">
        <f t="shared" si="267"/>
        <v>#DIV/0!</v>
      </c>
    </row>
    <row r="2358" spans="12:17" x14ac:dyDescent="0.2">
      <c r="L2358" s="24">
        <f t="shared" si="262"/>
        <v>1</v>
      </c>
      <c r="M2358" s="23" t="str">
        <f t="shared" si="263"/>
        <v/>
      </c>
      <c r="N2358" s="9" t="str">
        <f t="shared" si="264"/>
        <v/>
      </c>
      <c r="O2358" s="11" t="str">
        <f t="shared" si="265"/>
        <v/>
      </c>
      <c r="P2358" s="28" t="e">
        <f t="shared" si="266"/>
        <v>#DIV/0!</v>
      </c>
      <c r="Q2358" s="28" t="e">
        <f t="shared" si="267"/>
        <v>#DIV/0!</v>
      </c>
    </row>
    <row r="2359" spans="12:17" x14ac:dyDescent="0.2">
      <c r="L2359" s="24">
        <f t="shared" si="262"/>
        <v>1</v>
      </c>
      <c r="M2359" s="23" t="str">
        <f t="shared" si="263"/>
        <v/>
      </c>
      <c r="N2359" s="9" t="str">
        <f t="shared" si="264"/>
        <v/>
      </c>
      <c r="O2359" s="11" t="str">
        <f t="shared" si="265"/>
        <v/>
      </c>
      <c r="P2359" s="28" t="e">
        <f t="shared" si="266"/>
        <v>#DIV/0!</v>
      </c>
      <c r="Q2359" s="28" t="e">
        <f t="shared" si="267"/>
        <v>#DIV/0!</v>
      </c>
    </row>
    <row r="2360" spans="12:17" x14ac:dyDescent="0.2">
      <c r="L2360" s="24">
        <f t="shared" si="262"/>
        <v>1</v>
      </c>
      <c r="M2360" s="23" t="str">
        <f t="shared" si="263"/>
        <v/>
      </c>
      <c r="N2360" s="9" t="str">
        <f t="shared" si="264"/>
        <v/>
      </c>
      <c r="O2360" s="11" t="str">
        <f t="shared" si="265"/>
        <v/>
      </c>
      <c r="P2360" s="28" t="e">
        <f t="shared" si="266"/>
        <v>#DIV/0!</v>
      </c>
      <c r="Q2360" s="28" t="e">
        <f t="shared" si="267"/>
        <v>#DIV/0!</v>
      </c>
    </row>
    <row r="2361" spans="12:17" x14ac:dyDescent="0.2">
      <c r="L2361" s="24">
        <f t="shared" si="262"/>
        <v>1</v>
      </c>
      <c r="M2361" s="23" t="str">
        <f t="shared" si="263"/>
        <v/>
      </c>
      <c r="N2361" s="9" t="str">
        <f t="shared" si="264"/>
        <v/>
      </c>
      <c r="O2361" s="11" t="str">
        <f t="shared" si="265"/>
        <v/>
      </c>
      <c r="P2361" s="28" t="e">
        <f t="shared" si="266"/>
        <v>#DIV/0!</v>
      </c>
      <c r="Q2361" s="28" t="e">
        <f t="shared" si="267"/>
        <v>#DIV/0!</v>
      </c>
    </row>
    <row r="2362" spans="12:17" x14ac:dyDescent="0.2">
      <c r="L2362" s="24">
        <f t="shared" si="262"/>
        <v>1</v>
      </c>
      <c r="M2362" s="23" t="str">
        <f t="shared" si="263"/>
        <v/>
      </c>
      <c r="N2362" s="9" t="str">
        <f t="shared" si="264"/>
        <v/>
      </c>
      <c r="O2362" s="11" t="str">
        <f t="shared" si="265"/>
        <v/>
      </c>
      <c r="P2362" s="28" t="e">
        <f t="shared" si="266"/>
        <v>#DIV/0!</v>
      </c>
      <c r="Q2362" s="28" t="e">
        <f t="shared" si="267"/>
        <v>#DIV/0!</v>
      </c>
    </row>
    <row r="2363" spans="12:17" x14ac:dyDescent="0.2">
      <c r="L2363" s="24">
        <f t="shared" si="262"/>
        <v>1</v>
      </c>
      <c r="M2363" s="23" t="str">
        <f t="shared" si="263"/>
        <v/>
      </c>
      <c r="N2363" s="9" t="str">
        <f t="shared" si="264"/>
        <v/>
      </c>
      <c r="O2363" s="11" t="str">
        <f t="shared" si="265"/>
        <v/>
      </c>
      <c r="P2363" s="28" t="e">
        <f t="shared" si="266"/>
        <v>#DIV/0!</v>
      </c>
      <c r="Q2363" s="28" t="e">
        <f t="shared" si="267"/>
        <v>#DIV/0!</v>
      </c>
    </row>
    <row r="2364" spans="12:17" x14ac:dyDescent="0.2">
      <c r="L2364" s="24">
        <f t="shared" si="262"/>
        <v>1</v>
      </c>
      <c r="M2364" s="23" t="str">
        <f t="shared" si="263"/>
        <v/>
      </c>
      <c r="N2364" s="9" t="str">
        <f t="shared" si="264"/>
        <v/>
      </c>
      <c r="O2364" s="11" t="str">
        <f t="shared" si="265"/>
        <v/>
      </c>
      <c r="P2364" s="28" t="e">
        <f t="shared" si="266"/>
        <v>#DIV/0!</v>
      </c>
      <c r="Q2364" s="28" t="e">
        <f t="shared" si="267"/>
        <v>#DIV/0!</v>
      </c>
    </row>
    <row r="2365" spans="12:17" x14ac:dyDescent="0.2">
      <c r="L2365" s="24">
        <f t="shared" si="262"/>
        <v>1</v>
      </c>
      <c r="M2365" s="23" t="str">
        <f t="shared" si="263"/>
        <v/>
      </c>
      <c r="N2365" s="9" t="str">
        <f t="shared" si="264"/>
        <v/>
      </c>
      <c r="O2365" s="11" t="str">
        <f t="shared" si="265"/>
        <v/>
      </c>
      <c r="P2365" s="28" t="e">
        <f t="shared" si="266"/>
        <v>#DIV/0!</v>
      </c>
      <c r="Q2365" s="28" t="e">
        <f t="shared" si="267"/>
        <v>#DIV/0!</v>
      </c>
    </row>
    <row r="2366" spans="12:17" x14ac:dyDescent="0.2">
      <c r="L2366" s="24">
        <f t="shared" si="262"/>
        <v>1</v>
      </c>
      <c r="M2366" s="23" t="str">
        <f t="shared" si="263"/>
        <v/>
      </c>
      <c r="N2366" s="9" t="str">
        <f t="shared" si="264"/>
        <v/>
      </c>
      <c r="O2366" s="11" t="str">
        <f t="shared" si="265"/>
        <v/>
      </c>
      <c r="P2366" s="28" t="e">
        <f t="shared" si="266"/>
        <v>#DIV/0!</v>
      </c>
      <c r="Q2366" s="28" t="e">
        <f t="shared" si="267"/>
        <v>#DIV/0!</v>
      </c>
    </row>
    <row r="2367" spans="12:17" x14ac:dyDescent="0.2">
      <c r="L2367" s="24">
        <f t="shared" si="262"/>
        <v>1</v>
      </c>
      <c r="M2367" s="23" t="str">
        <f t="shared" si="263"/>
        <v/>
      </c>
      <c r="N2367" s="9" t="str">
        <f t="shared" si="264"/>
        <v/>
      </c>
      <c r="O2367" s="11" t="str">
        <f t="shared" si="265"/>
        <v/>
      </c>
      <c r="P2367" s="28" t="e">
        <f t="shared" si="266"/>
        <v>#DIV/0!</v>
      </c>
      <c r="Q2367" s="28" t="e">
        <f t="shared" si="267"/>
        <v>#DIV/0!</v>
      </c>
    </row>
    <row r="2368" spans="12:17" x14ac:dyDescent="0.2">
      <c r="L2368" s="24">
        <f t="shared" si="262"/>
        <v>1</v>
      </c>
      <c r="M2368" s="23" t="str">
        <f t="shared" si="263"/>
        <v/>
      </c>
      <c r="N2368" s="9" t="str">
        <f t="shared" si="264"/>
        <v/>
      </c>
      <c r="O2368" s="11" t="str">
        <f t="shared" si="265"/>
        <v/>
      </c>
      <c r="P2368" s="28" t="e">
        <f t="shared" si="266"/>
        <v>#DIV/0!</v>
      </c>
      <c r="Q2368" s="28" t="e">
        <f t="shared" si="267"/>
        <v>#DIV/0!</v>
      </c>
    </row>
    <row r="2369" spans="12:17" x14ac:dyDescent="0.2">
      <c r="L2369" s="24">
        <f t="shared" si="262"/>
        <v>1</v>
      </c>
      <c r="M2369" s="23" t="str">
        <f t="shared" si="263"/>
        <v/>
      </c>
      <c r="N2369" s="9" t="str">
        <f t="shared" si="264"/>
        <v/>
      </c>
      <c r="O2369" s="11" t="str">
        <f t="shared" si="265"/>
        <v/>
      </c>
      <c r="P2369" s="28" t="e">
        <f t="shared" si="266"/>
        <v>#DIV/0!</v>
      </c>
      <c r="Q2369" s="28" t="e">
        <f t="shared" si="267"/>
        <v>#DIV/0!</v>
      </c>
    </row>
    <row r="2370" spans="12:17" x14ac:dyDescent="0.2">
      <c r="L2370" s="24">
        <f t="shared" si="262"/>
        <v>1</v>
      </c>
      <c r="M2370" s="23" t="str">
        <f t="shared" si="263"/>
        <v/>
      </c>
      <c r="N2370" s="9" t="str">
        <f t="shared" si="264"/>
        <v/>
      </c>
      <c r="O2370" s="11" t="str">
        <f t="shared" si="265"/>
        <v/>
      </c>
      <c r="P2370" s="28" t="e">
        <f t="shared" si="266"/>
        <v>#DIV/0!</v>
      </c>
      <c r="Q2370" s="28" t="e">
        <f t="shared" si="267"/>
        <v>#DIV/0!</v>
      </c>
    </row>
    <row r="2371" spans="12:17" x14ac:dyDescent="0.2">
      <c r="L2371" s="24">
        <f t="shared" si="262"/>
        <v>1</v>
      </c>
      <c r="M2371" s="23" t="str">
        <f t="shared" si="263"/>
        <v/>
      </c>
      <c r="N2371" s="9" t="str">
        <f t="shared" si="264"/>
        <v/>
      </c>
      <c r="O2371" s="11" t="str">
        <f t="shared" si="265"/>
        <v/>
      </c>
      <c r="P2371" s="28" t="e">
        <f t="shared" si="266"/>
        <v>#DIV/0!</v>
      </c>
      <c r="Q2371" s="28" t="e">
        <f t="shared" si="267"/>
        <v>#DIV/0!</v>
      </c>
    </row>
    <row r="2372" spans="12:17" x14ac:dyDescent="0.2">
      <c r="L2372" s="24">
        <f t="shared" si="262"/>
        <v>1</v>
      </c>
      <c r="M2372" s="23" t="str">
        <f t="shared" si="263"/>
        <v/>
      </c>
      <c r="N2372" s="9" t="str">
        <f t="shared" si="264"/>
        <v/>
      </c>
      <c r="O2372" s="11" t="str">
        <f t="shared" si="265"/>
        <v/>
      </c>
      <c r="P2372" s="28" t="e">
        <f t="shared" si="266"/>
        <v>#DIV/0!</v>
      </c>
      <c r="Q2372" s="28" t="e">
        <f t="shared" si="267"/>
        <v>#DIV/0!</v>
      </c>
    </row>
    <row r="2373" spans="12:17" x14ac:dyDescent="0.2">
      <c r="L2373" s="24">
        <f t="shared" si="262"/>
        <v>1</v>
      </c>
      <c r="M2373" s="23" t="str">
        <f t="shared" si="263"/>
        <v/>
      </c>
      <c r="N2373" s="9" t="str">
        <f t="shared" si="264"/>
        <v/>
      </c>
      <c r="O2373" s="11" t="str">
        <f t="shared" si="265"/>
        <v/>
      </c>
      <c r="P2373" s="28" t="e">
        <f t="shared" si="266"/>
        <v>#DIV/0!</v>
      </c>
      <c r="Q2373" s="28" t="e">
        <f t="shared" si="267"/>
        <v>#DIV/0!</v>
      </c>
    </row>
    <row r="2374" spans="12:17" x14ac:dyDescent="0.2">
      <c r="L2374" s="24">
        <f t="shared" si="262"/>
        <v>1</v>
      </c>
      <c r="M2374" s="23" t="str">
        <f t="shared" si="263"/>
        <v/>
      </c>
      <c r="N2374" s="9" t="str">
        <f t="shared" si="264"/>
        <v/>
      </c>
      <c r="O2374" s="11" t="str">
        <f t="shared" si="265"/>
        <v/>
      </c>
      <c r="P2374" s="28" t="e">
        <f t="shared" si="266"/>
        <v>#DIV/0!</v>
      </c>
      <c r="Q2374" s="28" t="e">
        <f t="shared" si="267"/>
        <v>#DIV/0!</v>
      </c>
    </row>
    <row r="2375" spans="12:17" x14ac:dyDescent="0.2">
      <c r="L2375" s="24">
        <f t="shared" si="262"/>
        <v>1</v>
      </c>
      <c r="M2375" s="23" t="str">
        <f t="shared" si="263"/>
        <v/>
      </c>
      <c r="N2375" s="9" t="str">
        <f t="shared" si="264"/>
        <v/>
      </c>
      <c r="O2375" s="11" t="str">
        <f t="shared" si="265"/>
        <v/>
      </c>
      <c r="P2375" s="28" t="e">
        <f t="shared" si="266"/>
        <v>#DIV/0!</v>
      </c>
      <c r="Q2375" s="28" t="e">
        <f t="shared" si="267"/>
        <v>#DIV/0!</v>
      </c>
    </row>
    <row r="2376" spans="12:17" x14ac:dyDescent="0.2">
      <c r="L2376" s="24">
        <f t="shared" si="262"/>
        <v>1</v>
      </c>
      <c r="M2376" s="23" t="str">
        <f t="shared" si="263"/>
        <v/>
      </c>
      <c r="N2376" s="9" t="str">
        <f t="shared" si="264"/>
        <v/>
      </c>
      <c r="O2376" s="11" t="str">
        <f t="shared" si="265"/>
        <v/>
      </c>
      <c r="P2376" s="28" t="e">
        <f t="shared" si="266"/>
        <v>#DIV/0!</v>
      </c>
      <c r="Q2376" s="28" t="e">
        <f t="shared" si="267"/>
        <v>#DIV/0!</v>
      </c>
    </row>
    <row r="2377" spans="12:17" x14ac:dyDescent="0.2">
      <c r="L2377" s="24">
        <f t="shared" si="262"/>
        <v>1</v>
      </c>
      <c r="M2377" s="23" t="str">
        <f t="shared" si="263"/>
        <v/>
      </c>
      <c r="N2377" s="9" t="str">
        <f t="shared" si="264"/>
        <v/>
      </c>
      <c r="O2377" s="11" t="str">
        <f t="shared" si="265"/>
        <v/>
      </c>
      <c r="P2377" s="28" t="e">
        <f t="shared" si="266"/>
        <v>#DIV/0!</v>
      </c>
      <c r="Q2377" s="28" t="e">
        <f t="shared" si="267"/>
        <v>#DIV/0!</v>
      </c>
    </row>
    <row r="2378" spans="12:17" x14ac:dyDescent="0.2">
      <c r="L2378" s="24">
        <f t="shared" si="262"/>
        <v>1</v>
      </c>
      <c r="M2378" s="23" t="str">
        <f t="shared" si="263"/>
        <v/>
      </c>
      <c r="N2378" s="9" t="str">
        <f t="shared" si="264"/>
        <v/>
      </c>
      <c r="O2378" s="11" t="str">
        <f t="shared" si="265"/>
        <v/>
      </c>
      <c r="P2378" s="28" t="e">
        <f t="shared" si="266"/>
        <v>#DIV/0!</v>
      </c>
      <c r="Q2378" s="28" t="e">
        <f t="shared" si="267"/>
        <v>#DIV/0!</v>
      </c>
    </row>
    <row r="2379" spans="12:17" x14ac:dyDescent="0.2">
      <c r="L2379" s="24">
        <f t="shared" si="262"/>
        <v>1</v>
      </c>
      <c r="M2379" s="23" t="str">
        <f t="shared" si="263"/>
        <v/>
      </c>
      <c r="N2379" s="9" t="str">
        <f t="shared" si="264"/>
        <v/>
      </c>
      <c r="O2379" s="11" t="str">
        <f t="shared" si="265"/>
        <v/>
      </c>
      <c r="P2379" s="28" t="e">
        <f t="shared" si="266"/>
        <v>#DIV/0!</v>
      </c>
      <c r="Q2379" s="28" t="e">
        <f t="shared" si="267"/>
        <v>#DIV/0!</v>
      </c>
    </row>
    <row r="2380" spans="12:17" x14ac:dyDescent="0.2">
      <c r="L2380" s="24">
        <f t="shared" si="262"/>
        <v>1</v>
      </c>
      <c r="M2380" s="23" t="str">
        <f t="shared" si="263"/>
        <v/>
      </c>
      <c r="N2380" s="9" t="str">
        <f t="shared" si="264"/>
        <v/>
      </c>
      <c r="O2380" s="11" t="str">
        <f t="shared" si="265"/>
        <v/>
      </c>
      <c r="P2380" s="28" t="e">
        <f t="shared" si="266"/>
        <v>#DIV/0!</v>
      </c>
      <c r="Q2380" s="28" t="e">
        <f t="shared" si="267"/>
        <v>#DIV/0!</v>
      </c>
    </row>
    <row r="2381" spans="12:17" x14ac:dyDescent="0.2">
      <c r="L2381" s="24">
        <f t="shared" si="262"/>
        <v>1</v>
      </c>
      <c r="M2381" s="23" t="str">
        <f t="shared" si="263"/>
        <v/>
      </c>
      <c r="N2381" s="9" t="str">
        <f t="shared" si="264"/>
        <v/>
      </c>
      <c r="O2381" s="11" t="str">
        <f t="shared" si="265"/>
        <v/>
      </c>
      <c r="P2381" s="28" t="e">
        <f t="shared" si="266"/>
        <v>#DIV/0!</v>
      </c>
      <c r="Q2381" s="28" t="e">
        <f t="shared" si="267"/>
        <v>#DIV/0!</v>
      </c>
    </row>
    <row r="2382" spans="12:17" x14ac:dyDescent="0.2">
      <c r="L2382" s="24">
        <f t="shared" si="262"/>
        <v>1</v>
      </c>
      <c r="M2382" s="23" t="str">
        <f t="shared" si="263"/>
        <v/>
      </c>
      <c r="N2382" s="9" t="str">
        <f t="shared" si="264"/>
        <v/>
      </c>
      <c r="O2382" s="11" t="str">
        <f t="shared" si="265"/>
        <v/>
      </c>
      <c r="P2382" s="28" t="e">
        <f t="shared" si="266"/>
        <v>#DIV/0!</v>
      </c>
      <c r="Q2382" s="28" t="e">
        <f t="shared" si="267"/>
        <v>#DIV/0!</v>
      </c>
    </row>
    <row r="2383" spans="12:17" x14ac:dyDescent="0.2">
      <c r="L2383" s="24">
        <f t="shared" si="262"/>
        <v>1</v>
      </c>
      <c r="M2383" s="23" t="str">
        <f t="shared" si="263"/>
        <v/>
      </c>
      <c r="N2383" s="9" t="str">
        <f t="shared" si="264"/>
        <v/>
      </c>
      <c r="O2383" s="11" t="str">
        <f t="shared" si="265"/>
        <v/>
      </c>
      <c r="P2383" s="28" t="e">
        <f t="shared" si="266"/>
        <v>#DIV/0!</v>
      </c>
      <c r="Q2383" s="28" t="e">
        <f t="shared" si="267"/>
        <v>#DIV/0!</v>
      </c>
    </row>
    <row r="2384" spans="12:17" x14ac:dyDescent="0.2">
      <c r="L2384" s="24">
        <f t="shared" si="262"/>
        <v>1</v>
      </c>
      <c r="M2384" s="23" t="str">
        <f t="shared" si="263"/>
        <v/>
      </c>
      <c r="N2384" s="9" t="str">
        <f t="shared" si="264"/>
        <v/>
      </c>
      <c r="O2384" s="11" t="str">
        <f t="shared" si="265"/>
        <v/>
      </c>
      <c r="P2384" s="28" t="e">
        <f t="shared" si="266"/>
        <v>#DIV/0!</v>
      </c>
      <c r="Q2384" s="28" t="e">
        <f t="shared" si="267"/>
        <v>#DIV/0!</v>
      </c>
    </row>
    <row r="2385" spans="12:17" x14ac:dyDescent="0.2">
      <c r="L2385" s="24">
        <f t="shared" si="262"/>
        <v>1</v>
      </c>
      <c r="M2385" s="23" t="str">
        <f t="shared" si="263"/>
        <v/>
      </c>
      <c r="N2385" s="9" t="str">
        <f t="shared" si="264"/>
        <v/>
      </c>
      <c r="O2385" s="11" t="str">
        <f t="shared" si="265"/>
        <v/>
      </c>
      <c r="P2385" s="28" t="e">
        <f t="shared" si="266"/>
        <v>#DIV/0!</v>
      </c>
      <c r="Q2385" s="28" t="e">
        <f t="shared" si="267"/>
        <v>#DIV/0!</v>
      </c>
    </row>
    <row r="2386" spans="12:17" x14ac:dyDescent="0.2">
      <c r="L2386" s="24">
        <f t="shared" si="262"/>
        <v>1</v>
      </c>
      <c r="M2386" s="23" t="str">
        <f t="shared" si="263"/>
        <v/>
      </c>
      <c r="N2386" s="9" t="str">
        <f t="shared" si="264"/>
        <v/>
      </c>
      <c r="O2386" s="11" t="str">
        <f t="shared" si="265"/>
        <v/>
      </c>
      <c r="P2386" s="28" t="e">
        <f t="shared" si="266"/>
        <v>#DIV/0!</v>
      </c>
      <c r="Q2386" s="28" t="e">
        <f t="shared" si="267"/>
        <v>#DIV/0!</v>
      </c>
    </row>
    <row r="2387" spans="12:17" x14ac:dyDescent="0.2">
      <c r="L2387" s="24">
        <f t="shared" si="262"/>
        <v>1</v>
      </c>
      <c r="M2387" s="23" t="str">
        <f t="shared" si="263"/>
        <v/>
      </c>
      <c r="N2387" s="9" t="str">
        <f t="shared" si="264"/>
        <v/>
      </c>
      <c r="O2387" s="11" t="str">
        <f t="shared" si="265"/>
        <v/>
      </c>
      <c r="P2387" s="28" t="e">
        <f t="shared" si="266"/>
        <v>#DIV/0!</v>
      </c>
      <c r="Q2387" s="28" t="e">
        <f t="shared" si="267"/>
        <v>#DIV/0!</v>
      </c>
    </row>
    <row r="2388" spans="12:17" x14ac:dyDescent="0.2">
      <c r="L2388" s="24">
        <f t="shared" si="262"/>
        <v>1</v>
      </c>
      <c r="M2388" s="23" t="str">
        <f t="shared" si="263"/>
        <v/>
      </c>
      <c r="N2388" s="9" t="str">
        <f t="shared" si="264"/>
        <v/>
      </c>
      <c r="O2388" s="11" t="str">
        <f t="shared" si="265"/>
        <v/>
      </c>
      <c r="P2388" s="28" t="e">
        <f t="shared" si="266"/>
        <v>#DIV/0!</v>
      </c>
      <c r="Q2388" s="28" t="e">
        <f t="shared" si="267"/>
        <v>#DIV/0!</v>
      </c>
    </row>
    <row r="2389" spans="12:17" x14ac:dyDescent="0.2">
      <c r="L2389" s="24">
        <f t="shared" si="262"/>
        <v>1</v>
      </c>
      <c r="M2389" s="23" t="str">
        <f t="shared" si="263"/>
        <v/>
      </c>
      <c r="N2389" s="9" t="str">
        <f t="shared" si="264"/>
        <v/>
      </c>
      <c r="O2389" s="11" t="str">
        <f t="shared" si="265"/>
        <v/>
      </c>
      <c r="P2389" s="28" t="e">
        <f t="shared" si="266"/>
        <v>#DIV/0!</v>
      </c>
      <c r="Q2389" s="28" t="e">
        <f t="shared" si="267"/>
        <v>#DIV/0!</v>
      </c>
    </row>
    <row r="2390" spans="12:17" x14ac:dyDescent="0.2">
      <c r="L2390" s="24">
        <f t="shared" si="262"/>
        <v>1</v>
      </c>
      <c r="M2390" s="23" t="str">
        <f t="shared" si="263"/>
        <v/>
      </c>
      <c r="N2390" s="9" t="str">
        <f t="shared" si="264"/>
        <v/>
      </c>
      <c r="O2390" s="11" t="str">
        <f t="shared" si="265"/>
        <v/>
      </c>
      <c r="P2390" s="28" t="e">
        <f t="shared" si="266"/>
        <v>#DIV/0!</v>
      </c>
      <c r="Q2390" s="28" t="e">
        <f t="shared" si="267"/>
        <v>#DIV/0!</v>
      </c>
    </row>
    <row r="2391" spans="12:17" x14ac:dyDescent="0.2">
      <c r="L2391" s="24">
        <f t="shared" si="262"/>
        <v>1</v>
      </c>
      <c r="M2391" s="23" t="str">
        <f t="shared" si="263"/>
        <v/>
      </c>
      <c r="N2391" s="9" t="str">
        <f t="shared" si="264"/>
        <v/>
      </c>
      <c r="O2391" s="11" t="str">
        <f t="shared" si="265"/>
        <v/>
      </c>
      <c r="P2391" s="28" t="e">
        <f t="shared" si="266"/>
        <v>#DIV/0!</v>
      </c>
      <c r="Q2391" s="28" t="e">
        <f t="shared" si="267"/>
        <v>#DIV/0!</v>
      </c>
    </row>
    <row r="2392" spans="12:17" x14ac:dyDescent="0.2">
      <c r="L2392" s="24">
        <f t="shared" si="262"/>
        <v>1</v>
      </c>
      <c r="M2392" s="23" t="str">
        <f t="shared" si="263"/>
        <v/>
      </c>
      <c r="N2392" s="9" t="str">
        <f t="shared" si="264"/>
        <v/>
      </c>
      <c r="O2392" s="11" t="str">
        <f t="shared" si="265"/>
        <v/>
      </c>
      <c r="P2392" s="28" t="e">
        <f t="shared" si="266"/>
        <v>#DIV/0!</v>
      </c>
      <c r="Q2392" s="28" t="e">
        <f t="shared" si="267"/>
        <v>#DIV/0!</v>
      </c>
    </row>
    <row r="2393" spans="12:17" x14ac:dyDescent="0.2">
      <c r="L2393" s="24">
        <f t="shared" ref="L2393:L2456" si="268">IF(OR(K2393="NONE",K2393="SED"),0,IF(K2393="MIS","",1))</f>
        <v>1</v>
      </c>
      <c r="M2393" s="23" t="str">
        <f t="shared" ref="M2393:M2456" si="269">IF(OR(K2393="SA", K2393="PBUR", K2393= "BUR"), 1, "")</f>
        <v/>
      </c>
      <c r="N2393" s="9" t="str">
        <f t="shared" ref="N2393:N2456" si="270">IF(M2393&lt;&gt;1,"",IF(M2394&lt;&gt;1,1,IF(I2393=I2394,"",1)))</f>
        <v/>
      </c>
      <c r="O2393" s="11" t="str">
        <f t="shared" ref="O2393:O2456" si="271">IF(N2393=1, (N2393/F2393), "")</f>
        <v/>
      </c>
      <c r="P2393" s="28" t="e">
        <f t="shared" ref="P2393:P2456" si="272">(1/H2393)</f>
        <v>#DIV/0!</v>
      </c>
      <c r="Q2393" s="28" t="e">
        <f t="shared" ref="Q2393:Q2456" si="273">(1/F2393)</f>
        <v>#DIV/0!</v>
      </c>
    </row>
    <row r="2394" spans="12:17" x14ac:dyDescent="0.2">
      <c r="L2394" s="24">
        <f t="shared" si="268"/>
        <v>1</v>
      </c>
      <c r="M2394" s="23" t="str">
        <f t="shared" si="269"/>
        <v/>
      </c>
      <c r="N2394" s="9" t="str">
        <f t="shared" si="270"/>
        <v/>
      </c>
      <c r="O2394" s="11" t="str">
        <f t="shared" si="271"/>
        <v/>
      </c>
      <c r="P2394" s="28" t="e">
        <f t="shared" si="272"/>
        <v>#DIV/0!</v>
      </c>
      <c r="Q2394" s="28" t="e">
        <f t="shared" si="273"/>
        <v>#DIV/0!</v>
      </c>
    </row>
    <row r="2395" spans="12:17" x14ac:dyDescent="0.2">
      <c r="L2395" s="24">
        <f t="shared" si="268"/>
        <v>1</v>
      </c>
      <c r="M2395" s="23" t="str">
        <f t="shared" si="269"/>
        <v/>
      </c>
      <c r="N2395" s="9" t="str">
        <f t="shared" si="270"/>
        <v/>
      </c>
      <c r="O2395" s="11" t="str">
        <f t="shared" si="271"/>
        <v/>
      </c>
      <c r="P2395" s="28" t="e">
        <f t="shared" si="272"/>
        <v>#DIV/0!</v>
      </c>
      <c r="Q2395" s="28" t="e">
        <f t="shared" si="273"/>
        <v>#DIV/0!</v>
      </c>
    </row>
    <row r="2396" spans="12:17" x14ac:dyDescent="0.2">
      <c r="L2396" s="24">
        <f t="shared" si="268"/>
        <v>1</v>
      </c>
      <c r="M2396" s="23" t="str">
        <f t="shared" si="269"/>
        <v/>
      </c>
      <c r="N2396" s="9" t="str">
        <f t="shared" si="270"/>
        <v/>
      </c>
      <c r="O2396" s="11" t="str">
        <f t="shared" si="271"/>
        <v/>
      </c>
      <c r="P2396" s="28" t="e">
        <f t="shared" si="272"/>
        <v>#DIV/0!</v>
      </c>
      <c r="Q2396" s="28" t="e">
        <f t="shared" si="273"/>
        <v>#DIV/0!</v>
      </c>
    </row>
    <row r="2397" spans="12:17" x14ac:dyDescent="0.2">
      <c r="L2397" s="24">
        <f t="shared" si="268"/>
        <v>1</v>
      </c>
      <c r="M2397" s="23" t="str">
        <f t="shared" si="269"/>
        <v/>
      </c>
      <c r="N2397" s="9" t="str">
        <f t="shared" si="270"/>
        <v/>
      </c>
      <c r="O2397" s="11" t="str">
        <f t="shared" si="271"/>
        <v/>
      </c>
      <c r="P2397" s="28" t="e">
        <f t="shared" si="272"/>
        <v>#DIV/0!</v>
      </c>
      <c r="Q2397" s="28" t="e">
        <f t="shared" si="273"/>
        <v>#DIV/0!</v>
      </c>
    </row>
    <row r="2398" spans="12:17" x14ac:dyDescent="0.2">
      <c r="L2398" s="24">
        <f t="shared" si="268"/>
        <v>1</v>
      </c>
      <c r="M2398" s="23" t="str">
        <f t="shared" si="269"/>
        <v/>
      </c>
      <c r="N2398" s="9" t="str">
        <f t="shared" si="270"/>
        <v/>
      </c>
      <c r="O2398" s="11" t="str">
        <f t="shared" si="271"/>
        <v/>
      </c>
      <c r="P2398" s="28" t="e">
        <f t="shared" si="272"/>
        <v>#DIV/0!</v>
      </c>
      <c r="Q2398" s="28" t="e">
        <f t="shared" si="273"/>
        <v>#DIV/0!</v>
      </c>
    </row>
    <row r="2399" spans="12:17" x14ac:dyDescent="0.2">
      <c r="L2399" s="24">
        <f t="shared" si="268"/>
        <v>1</v>
      </c>
      <c r="M2399" s="23" t="str">
        <f t="shared" si="269"/>
        <v/>
      </c>
      <c r="N2399" s="9" t="str">
        <f t="shared" si="270"/>
        <v/>
      </c>
      <c r="O2399" s="11" t="str">
        <f t="shared" si="271"/>
        <v/>
      </c>
      <c r="P2399" s="28" t="e">
        <f t="shared" si="272"/>
        <v>#DIV/0!</v>
      </c>
      <c r="Q2399" s="28" t="e">
        <f t="shared" si="273"/>
        <v>#DIV/0!</v>
      </c>
    </row>
    <row r="2400" spans="12:17" x14ac:dyDescent="0.2">
      <c r="L2400" s="24">
        <f t="shared" si="268"/>
        <v>1</v>
      </c>
      <c r="M2400" s="23" t="str">
        <f t="shared" si="269"/>
        <v/>
      </c>
      <c r="N2400" s="9" t="str">
        <f t="shared" si="270"/>
        <v/>
      </c>
      <c r="O2400" s="11" t="str">
        <f t="shared" si="271"/>
        <v/>
      </c>
      <c r="P2400" s="28" t="e">
        <f t="shared" si="272"/>
        <v>#DIV/0!</v>
      </c>
      <c r="Q2400" s="28" t="e">
        <f t="shared" si="273"/>
        <v>#DIV/0!</v>
      </c>
    </row>
    <row r="2401" spans="12:17" x14ac:dyDescent="0.2">
      <c r="L2401" s="24">
        <f t="shared" si="268"/>
        <v>1</v>
      </c>
      <c r="M2401" s="23" t="str">
        <f t="shared" si="269"/>
        <v/>
      </c>
      <c r="N2401" s="9" t="str">
        <f t="shared" si="270"/>
        <v/>
      </c>
      <c r="O2401" s="11" t="str">
        <f t="shared" si="271"/>
        <v/>
      </c>
      <c r="P2401" s="28" t="e">
        <f t="shared" si="272"/>
        <v>#DIV/0!</v>
      </c>
      <c r="Q2401" s="28" t="e">
        <f t="shared" si="273"/>
        <v>#DIV/0!</v>
      </c>
    </row>
    <row r="2402" spans="12:17" x14ac:dyDescent="0.2">
      <c r="L2402" s="24">
        <f t="shared" si="268"/>
        <v>1</v>
      </c>
      <c r="M2402" s="23" t="str">
        <f t="shared" si="269"/>
        <v/>
      </c>
      <c r="N2402" s="9" t="str">
        <f t="shared" si="270"/>
        <v/>
      </c>
      <c r="O2402" s="11" t="str">
        <f t="shared" si="271"/>
        <v/>
      </c>
      <c r="P2402" s="28" t="e">
        <f t="shared" si="272"/>
        <v>#DIV/0!</v>
      </c>
      <c r="Q2402" s="28" t="e">
        <f t="shared" si="273"/>
        <v>#DIV/0!</v>
      </c>
    </row>
    <row r="2403" spans="12:17" x14ac:dyDescent="0.2">
      <c r="L2403" s="24">
        <f t="shared" si="268"/>
        <v>1</v>
      </c>
      <c r="M2403" s="23" t="str">
        <f t="shared" si="269"/>
        <v/>
      </c>
      <c r="N2403" s="9" t="str">
        <f t="shared" si="270"/>
        <v/>
      </c>
      <c r="O2403" s="11" t="str">
        <f t="shared" si="271"/>
        <v/>
      </c>
      <c r="P2403" s="28" t="e">
        <f t="shared" si="272"/>
        <v>#DIV/0!</v>
      </c>
      <c r="Q2403" s="28" t="e">
        <f t="shared" si="273"/>
        <v>#DIV/0!</v>
      </c>
    </row>
    <row r="2404" spans="12:17" x14ac:dyDescent="0.2">
      <c r="L2404" s="24">
        <f t="shared" si="268"/>
        <v>1</v>
      </c>
      <c r="M2404" s="23" t="str">
        <f t="shared" si="269"/>
        <v/>
      </c>
      <c r="N2404" s="9" t="str">
        <f t="shared" si="270"/>
        <v/>
      </c>
      <c r="O2404" s="11" t="str">
        <f t="shared" si="271"/>
        <v/>
      </c>
      <c r="P2404" s="28" t="e">
        <f t="shared" si="272"/>
        <v>#DIV/0!</v>
      </c>
      <c r="Q2404" s="28" t="e">
        <f t="shared" si="273"/>
        <v>#DIV/0!</v>
      </c>
    </row>
    <row r="2405" spans="12:17" x14ac:dyDescent="0.2">
      <c r="L2405" s="24">
        <f t="shared" si="268"/>
        <v>1</v>
      </c>
      <c r="M2405" s="23" t="str">
        <f t="shared" si="269"/>
        <v/>
      </c>
      <c r="N2405" s="9" t="str">
        <f t="shared" si="270"/>
        <v/>
      </c>
      <c r="O2405" s="11" t="str">
        <f t="shared" si="271"/>
        <v/>
      </c>
      <c r="P2405" s="28" t="e">
        <f t="shared" si="272"/>
        <v>#DIV/0!</v>
      </c>
      <c r="Q2405" s="28" t="e">
        <f t="shared" si="273"/>
        <v>#DIV/0!</v>
      </c>
    </row>
    <row r="2406" spans="12:17" x14ac:dyDescent="0.2">
      <c r="L2406" s="24">
        <f t="shared" si="268"/>
        <v>1</v>
      </c>
      <c r="M2406" s="23" t="str">
        <f t="shared" si="269"/>
        <v/>
      </c>
      <c r="N2406" s="9" t="str">
        <f t="shared" si="270"/>
        <v/>
      </c>
      <c r="O2406" s="11" t="str">
        <f t="shared" si="271"/>
        <v/>
      </c>
      <c r="P2406" s="28" t="e">
        <f t="shared" si="272"/>
        <v>#DIV/0!</v>
      </c>
      <c r="Q2406" s="28" t="e">
        <f t="shared" si="273"/>
        <v>#DIV/0!</v>
      </c>
    </row>
    <row r="2407" spans="12:17" x14ac:dyDescent="0.2">
      <c r="L2407" s="24">
        <f t="shared" si="268"/>
        <v>1</v>
      </c>
      <c r="M2407" s="23" t="str">
        <f t="shared" si="269"/>
        <v/>
      </c>
      <c r="N2407" s="9" t="str">
        <f t="shared" si="270"/>
        <v/>
      </c>
      <c r="O2407" s="11" t="str">
        <f t="shared" si="271"/>
        <v/>
      </c>
      <c r="P2407" s="28" t="e">
        <f t="shared" si="272"/>
        <v>#DIV/0!</v>
      </c>
      <c r="Q2407" s="28" t="e">
        <f t="shared" si="273"/>
        <v>#DIV/0!</v>
      </c>
    </row>
    <row r="2408" spans="12:17" x14ac:dyDescent="0.2">
      <c r="L2408" s="24">
        <f t="shared" si="268"/>
        <v>1</v>
      </c>
      <c r="M2408" s="23" t="str">
        <f t="shared" si="269"/>
        <v/>
      </c>
      <c r="N2408" s="9" t="str">
        <f t="shared" si="270"/>
        <v/>
      </c>
      <c r="O2408" s="11" t="str">
        <f t="shared" si="271"/>
        <v/>
      </c>
      <c r="P2408" s="28" t="e">
        <f t="shared" si="272"/>
        <v>#DIV/0!</v>
      </c>
      <c r="Q2408" s="28" t="e">
        <f t="shared" si="273"/>
        <v>#DIV/0!</v>
      </c>
    </row>
    <row r="2409" spans="12:17" x14ac:dyDescent="0.2">
      <c r="L2409" s="24">
        <f t="shared" si="268"/>
        <v>1</v>
      </c>
      <c r="M2409" s="23" t="str">
        <f t="shared" si="269"/>
        <v/>
      </c>
      <c r="N2409" s="9" t="str">
        <f t="shared" si="270"/>
        <v/>
      </c>
      <c r="O2409" s="11" t="str">
        <f t="shared" si="271"/>
        <v/>
      </c>
      <c r="P2409" s="28" t="e">
        <f t="shared" si="272"/>
        <v>#DIV/0!</v>
      </c>
      <c r="Q2409" s="28" t="e">
        <f t="shared" si="273"/>
        <v>#DIV/0!</v>
      </c>
    </row>
    <row r="2410" spans="12:17" x14ac:dyDescent="0.2">
      <c r="L2410" s="24">
        <f t="shared" si="268"/>
        <v>1</v>
      </c>
      <c r="M2410" s="23" t="str">
        <f t="shared" si="269"/>
        <v/>
      </c>
      <c r="N2410" s="9" t="str">
        <f t="shared" si="270"/>
        <v/>
      </c>
      <c r="O2410" s="11" t="str">
        <f t="shared" si="271"/>
        <v/>
      </c>
      <c r="P2410" s="28" t="e">
        <f t="shared" si="272"/>
        <v>#DIV/0!</v>
      </c>
      <c r="Q2410" s="28" t="e">
        <f t="shared" si="273"/>
        <v>#DIV/0!</v>
      </c>
    </row>
    <row r="2411" spans="12:17" x14ac:dyDescent="0.2">
      <c r="L2411" s="24">
        <f t="shared" si="268"/>
        <v>1</v>
      </c>
      <c r="M2411" s="23" t="str">
        <f t="shared" si="269"/>
        <v/>
      </c>
      <c r="N2411" s="9" t="str">
        <f t="shared" si="270"/>
        <v/>
      </c>
      <c r="O2411" s="11" t="str">
        <f t="shared" si="271"/>
        <v/>
      </c>
      <c r="P2411" s="28" t="e">
        <f t="shared" si="272"/>
        <v>#DIV/0!</v>
      </c>
      <c r="Q2411" s="28" t="e">
        <f t="shared" si="273"/>
        <v>#DIV/0!</v>
      </c>
    </row>
    <row r="2412" spans="12:17" x14ac:dyDescent="0.2">
      <c r="L2412" s="24">
        <f t="shared" si="268"/>
        <v>1</v>
      </c>
      <c r="M2412" s="23" t="str">
        <f t="shared" si="269"/>
        <v/>
      </c>
      <c r="N2412" s="9" t="str">
        <f t="shared" si="270"/>
        <v/>
      </c>
      <c r="O2412" s="11" t="str">
        <f t="shared" si="271"/>
        <v/>
      </c>
      <c r="P2412" s="28" t="e">
        <f t="shared" si="272"/>
        <v>#DIV/0!</v>
      </c>
      <c r="Q2412" s="28" t="e">
        <f t="shared" si="273"/>
        <v>#DIV/0!</v>
      </c>
    </row>
    <row r="2413" spans="12:17" x14ac:dyDescent="0.2">
      <c r="L2413" s="24">
        <f t="shared" si="268"/>
        <v>1</v>
      </c>
      <c r="M2413" s="23" t="str">
        <f t="shared" si="269"/>
        <v/>
      </c>
      <c r="N2413" s="9" t="str">
        <f t="shared" si="270"/>
        <v/>
      </c>
      <c r="O2413" s="11" t="str">
        <f t="shared" si="271"/>
        <v/>
      </c>
      <c r="P2413" s="28" t="e">
        <f t="shared" si="272"/>
        <v>#DIV/0!</v>
      </c>
      <c r="Q2413" s="28" t="e">
        <f t="shared" si="273"/>
        <v>#DIV/0!</v>
      </c>
    </row>
    <row r="2414" spans="12:17" x14ac:dyDescent="0.2">
      <c r="L2414" s="24">
        <f t="shared" si="268"/>
        <v>1</v>
      </c>
      <c r="M2414" s="23" t="str">
        <f t="shared" si="269"/>
        <v/>
      </c>
      <c r="N2414" s="9" t="str">
        <f t="shared" si="270"/>
        <v/>
      </c>
      <c r="O2414" s="11" t="str">
        <f t="shared" si="271"/>
        <v/>
      </c>
      <c r="P2414" s="28" t="e">
        <f t="shared" si="272"/>
        <v>#DIV/0!</v>
      </c>
      <c r="Q2414" s="28" t="e">
        <f t="shared" si="273"/>
        <v>#DIV/0!</v>
      </c>
    </row>
    <row r="2415" spans="12:17" x14ac:dyDescent="0.2">
      <c r="L2415" s="24">
        <f t="shared" si="268"/>
        <v>1</v>
      </c>
      <c r="M2415" s="23" t="str">
        <f t="shared" si="269"/>
        <v/>
      </c>
      <c r="N2415" s="9" t="str">
        <f t="shared" si="270"/>
        <v/>
      </c>
      <c r="O2415" s="11" t="str">
        <f t="shared" si="271"/>
        <v/>
      </c>
      <c r="P2415" s="28" t="e">
        <f t="shared" si="272"/>
        <v>#DIV/0!</v>
      </c>
      <c r="Q2415" s="28" t="e">
        <f t="shared" si="273"/>
        <v>#DIV/0!</v>
      </c>
    </row>
    <row r="2416" spans="12:17" x14ac:dyDescent="0.2">
      <c r="L2416" s="24">
        <f t="shared" si="268"/>
        <v>1</v>
      </c>
      <c r="M2416" s="23" t="str">
        <f t="shared" si="269"/>
        <v/>
      </c>
      <c r="N2416" s="9" t="str">
        <f t="shared" si="270"/>
        <v/>
      </c>
      <c r="O2416" s="11" t="str">
        <f t="shared" si="271"/>
        <v/>
      </c>
      <c r="P2416" s="28" t="e">
        <f t="shared" si="272"/>
        <v>#DIV/0!</v>
      </c>
      <c r="Q2416" s="28" t="e">
        <f t="shared" si="273"/>
        <v>#DIV/0!</v>
      </c>
    </row>
    <row r="2417" spans="12:17" x14ac:dyDescent="0.2">
      <c r="L2417" s="24">
        <f t="shared" si="268"/>
        <v>1</v>
      </c>
      <c r="M2417" s="23" t="str">
        <f t="shared" si="269"/>
        <v/>
      </c>
      <c r="N2417" s="9" t="str">
        <f t="shared" si="270"/>
        <v/>
      </c>
      <c r="O2417" s="11" t="str">
        <f t="shared" si="271"/>
        <v/>
      </c>
      <c r="P2417" s="28" t="e">
        <f t="shared" si="272"/>
        <v>#DIV/0!</v>
      </c>
      <c r="Q2417" s="28" t="e">
        <f t="shared" si="273"/>
        <v>#DIV/0!</v>
      </c>
    </row>
    <row r="2418" spans="12:17" x14ac:dyDescent="0.2">
      <c r="L2418" s="24">
        <f t="shared" si="268"/>
        <v>1</v>
      </c>
      <c r="M2418" s="23" t="str">
        <f t="shared" si="269"/>
        <v/>
      </c>
      <c r="N2418" s="9" t="str">
        <f t="shared" si="270"/>
        <v/>
      </c>
      <c r="O2418" s="11" t="str">
        <f t="shared" si="271"/>
        <v/>
      </c>
      <c r="P2418" s="28" t="e">
        <f t="shared" si="272"/>
        <v>#DIV/0!</v>
      </c>
      <c r="Q2418" s="28" t="e">
        <f t="shared" si="273"/>
        <v>#DIV/0!</v>
      </c>
    </row>
    <row r="2419" spans="12:17" x14ac:dyDescent="0.2">
      <c r="L2419" s="24">
        <f t="shared" si="268"/>
        <v>1</v>
      </c>
      <c r="M2419" s="23" t="str">
        <f t="shared" si="269"/>
        <v/>
      </c>
      <c r="N2419" s="9" t="str">
        <f t="shared" si="270"/>
        <v/>
      </c>
      <c r="O2419" s="11" t="str">
        <f t="shared" si="271"/>
        <v/>
      </c>
      <c r="P2419" s="28" t="e">
        <f t="shared" si="272"/>
        <v>#DIV/0!</v>
      </c>
      <c r="Q2419" s="28" t="e">
        <f t="shared" si="273"/>
        <v>#DIV/0!</v>
      </c>
    </row>
    <row r="2420" spans="12:17" x14ac:dyDescent="0.2">
      <c r="L2420" s="24">
        <f t="shared" si="268"/>
        <v>1</v>
      </c>
      <c r="M2420" s="23" t="str">
        <f t="shared" si="269"/>
        <v/>
      </c>
      <c r="N2420" s="9" t="str">
        <f t="shared" si="270"/>
        <v/>
      </c>
      <c r="O2420" s="11" t="str">
        <f t="shared" si="271"/>
        <v/>
      </c>
      <c r="P2420" s="28" t="e">
        <f t="shared" si="272"/>
        <v>#DIV/0!</v>
      </c>
      <c r="Q2420" s="28" t="e">
        <f t="shared" si="273"/>
        <v>#DIV/0!</v>
      </c>
    </row>
    <row r="2421" spans="12:17" x14ac:dyDescent="0.2">
      <c r="L2421" s="24">
        <f t="shared" si="268"/>
        <v>1</v>
      </c>
      <c r="M2421" s="23" t="str">
        <f t="shared" si="269"/>
        <v/>
      </c>
      <c r="N2421" s="9" t="str">
        <f t="shared" si="270"/>
        <v/>
      </c>
      <c r="O2421" s="11" t="str">
        <f t="shared" si="271"/>
        <v/>
      </c>
      <c r="P2421" s="28" t="e">
        <f t="shared" si="272"/>
        <v>#DIV/0!</v>
      </c>
      <c r="Q2421" s="28" t="e">
        <f t="shared" si="273"/>
        <v>#DIV/0!</v>
      </c>
    </row>
    <row r="2422" spans="12:17" x14ac:dyDescent="0.2">
      <c r="L2422" s="24">
        <f t="shared" si="268"/>
        <v>1</v>
      </c>
      <c r="M2422" s="23" t="str">
        <f t="shared" si="269"/>
        <v/>
      </c>
      <c r="N2422" s="9" t="str">
        <f t="shared" si="270"/>
        <v/>
      </c>
      <c r="O2422" s="11" t="str">
        <f t="shared" si="271"/>
        <v/>
      </c>
      <c r="P2422" s="28" t="e">
        <f t="shared" si="272"/>
        <v>#DIV/0!</v>
      </c>
      <c r="Q2422" s="28" t="e">
        <f t="shared" si="273"/>
        <v>#DIV/0!</v>
      </c>
    </row>
    <row r="2423" spans="12:17" x14ac:dyDescent="0.2">
      <c r="L2423" s="24">
        <f t="shared" si="268"/>
        <v>1</v>
      </c>
      <c r="M2423" s="23" t="str">
        <f t="shared" si="269"/>
        <v/>
      </c>
      <c r="N2423" s="9" t="str">
        <f t="shared" si="270"/>
        <v/>
      </c>
      <c r="O2423" s="11" t="str">
        <f t="shared" si="271"/>
        <v/>
      </c>
      <c r="P2423" s="28" t="e">
        <f t="shared" si="272"/>
        <v>#DIV/0!</v>
      </c>
      <c r="Q2423" s="28" t="e">
        <f t="shared" si="273"/>
        <v>#DIV/0!</v>
      </c>
    </row>
    <row r="2424" spans="12:17" x14ac:dyDescent="0.2">
      <c r="L2424" s="24">
        <f t="shared" si="268"/>
        <v>1</v>
      </c>
      <c r="M2424" s="23" t="str">
        <f t="shared" si="269"/>
        <v/>
      </c>
      <c r="N2424" s="9" t="str">
        <f t="shared" si="270"/>
        <v/>
      </c>
      <c r="O2424" s="11" t="str">
        <f t="shared" si="271"/>
        <v/>
      </c>
      <c r="P2424" s="28" t="e">
        <f t="shared" si="272"/>
        <v>#DIV/0!</v>
      </c>
      <c r="Q2424" s="28" t="e">
        <f t="shared" si="273"/>
        <v>#DIV/0!</v>
      </c>
    </row>
    <row r="2425" spans="12:17" x14ac:dyDescent="0.2">
      <c r="L2425" s="24">
        <f t="shared" si="268"/>
        <v>1</v>
      </c>
      <c r="M2425" s="23" t="str">
        <f t="shared" si="269"/>
        <v/>
      </c>
      <c r="N2425" s="9" t="str">
        <f t="shared" si="270"/>
        <v/>
      </c>
      <c r="O2425" s="11" t="str">
        <f t="shared" si="271"/>
        <v/>
      </c>
      <c r="P2425" s="28" t="e">
        <f t="shared" si="272"/>
        <v>#DIV/0!</v>
      </c>
      <c r="Q2425" s="28" t="e">
        <f t="shared" si="273"/>
        <v>#DIV/0!</v>
      </c>
    </row>
    <row r="2426" spans="12:17" x14ac:dyDescent="0.2">
      <c r="L2426" s="24">
        <f t="shared" si="268"/>
        <v>1</v>
      </c>
      <c r="M2426" s="23" t="str">
        <f t="shared" si="269"/>
        <v/>
      </c>
      <c r="N2426" s="9" t="str">
        <f t="shared" si="270"/>
        <v/>
      </c>
      <c r="O2426" s="11" t="str">
        <f t="shared" si="271"/>
        <v/>
      </c>
      <c r="P2426" s="28" t="e">
        <f t="shared" si="272"/>
        <v>#DIV/0!</v>
      </c>
      <c r="Q2426" s="28" t="e">
        <f t="shared" si="273"/>
        <v>#DIV/0!</v>
      </c>
    </row>
    <row r="2427" spans="12:17" x14ac:dyDescent="0.2">
      <c r="L2427" s="24">
        <f t="shared" si="268"/>
        <v>1</v>
      </c>
      <c r="M2427" s="23" t="str">
        <f t="shared" si="269"/>
        <v/>
      </c>
      <c r="N2427" s="9" t="str">
        <f t="shared" si="270"/>
        <v/>
      </c>
      <c r="O2427" s="11" t="str">
        <f t="shared" si="271"/>
        <v/>
      </c>
      <c r="P2427" s="28" t="e">
        <f t="shared" si="272"/>
        <v>#DIV/0!</v>
      </c>
      <c r="Q2427" s="28" t="e">
        <f t="shared" si="273"/>
        <v>#DIV/0!</v>
      </c>
    </row>
    <row r="2428" spans="12:17" x14ac:dyDescent="0.2">
      <c r="L2428" s="24">
        <f t="shared" si="268"/>
        <v>1</v>
      </c>
      <c r="M2428" s="23" t="str">
        <f t="shared" si="269"/>
        <v/>
      </c>
      <c r="N2428" s="9" t="str">
        <f t="shared" si="270"/>
        <v/>
      </c>
      <c r="O2428" s="11" t="str">
        <f t="shared" si="271"/>
        <v/>
      </c>
      <c r="P2428" s="28" t="e">
        <f t="shared" si="272"/>
        <v>#DIV/0!</v>
      </c>
      <c r="Q2428" s="28" t="e">
        <f t="shared" si="273"/>
        <v>#DIV/0!</v>
      </c>
    </row>
    <row r="2429" spans="12:17" x14ac:dyDescent="0.2">
      <c r="L2429" s="24">
        <f t="shared" si="268"/>
        <v>1</v>
      </c>
      <c r="M2429" s="23" t="str">
        <f t="shared" si="269"/>
        <v/>
      </c>
      <c r="N2429" s="9" t="str">
        <f t="shared" si="270"/>
        <v/>
      </c>
      <c r="O2429" s="11" t="str">
        <f t="shared" si="271"/>
        <v/>
      </c>
      <c r="P2429" s="28" t="e">
        <f t="shared" si="272"/>
        <v>#DIV/0!</v>
      </c>
      <c r="Q2429" s="28" t="e">
        <f t="shared" si="273"/>
        <v>#DIV/0!</v>
      </c>
    </row>
    <row r="2430" spans="12:17" x14ac:dyDescent="0.2">
      <c r="L2430" s="24">
        <f t="shared" si="268"/>
        <v>1</v>
      </c>
      <c r="M2430" s="23" t="str">
        <f t="shared" si="269"/>
        <v/>
      </c>
      <c r="N2430" s="9" t="str">
        <f t="shared" si="270"/>
        <v/>
      </c>
      <c r="O2430" s="11" t="str">
        <f t="shared" si="271"/>
        <v/>
      </c>
      <c r="P2430" s="28" t="e">
        <f t="shared" si="272"/>
        <v>#DIV/0!</v>
      </c>
      <c r="Q2430" s="28" t="e">
        <f t="shared" si="273"/>
        <v>#DIV/0!</v>
      </c>
    </row>
    <row r="2431" spans="12:17" x14ac:dyDescent="0.2">
      <c r="L2431" s="24">
        <f t="shared" si="268"/>
        <v>1</v>
      </c>
      <c r="M2431" s="23" t="str">
        <f t="shared" si="269"/>
        <v/>
      </c>
      <c r="N2431" s="9" t="str">
        <f t="shared" si="270"/>
        <v/>
      </c>
      <c r="O2431" s="11" t="str">
        <f t="shared" si="271"/>
        <v/>
      </c>
      <c r="P2431" s="28" t="e">
        <f t="shared" si="272"/>
        <v>#DIV/0!</v>
      </c>
      <c r="Q2431" s="28" t="e">
        <f t="shared" si="273"/>
        <v>#DIV/0!</v>
      </c>
    </row>
    <row r="2432" spans="12:17" x14ac:dyDescent="0.2">
      <c r="L2432" s="24">
        <f t="shared" si="268"/>
        <v>1</v>
      </c>
      <c r="M2432" s="23" t="str">
        <f t="shared" si="269"/>
        <v/>
      </c>
      <c r="N2432" s="9" t="str">
        <f t="shared" si="270"/>
        <v/>
      </c>
      <c r="O2432" s="11" t="str">
        <f t="shared" si="271"/>
        <v/>
      </c>
      <c r="P2432" s="28" t="e">
        <f t="shared" si="272"/>
        <v>#DIV/0!</v>
      </c>
      <c r="Q2432" s="28" t="e">
        <f t="shared" si="273"/>
        <v>#DIV/0!</v>
      </c>
    </row>
    <row r="2433" spans="12:17" x14ac:dyDescent="0.2">
      <c r="L2433" s="24">
        <f t="shared" si="268"/>
        <v>1</v>
      </c>
      <c r="M2433" s="23" t="str">
        <f t="shared" si="269"/>
        <v/>
      </c>
      <c r="N2433" s="9" t="str">
        <f t="shared" si="270"/>
        <v/>
      </c>
      <c r="O2433" s="11" t="str">
        <f t="shared" si="271"/>
        <v/>
      </c>
      <c r="P2433" s="28" t="e">
        <f t="shared" si="272"/>
        <v>#DIV/0!</v>
      </c>
      <c r="Q2433" s="28" t="e">
        <f t="shared" si="273"/>
        <v>#DIV/0!</v>
      </c>
    </row>
    <row r="2434" spans="12:17" x14ac:dyDescent="0.2">
      <c r="L2434" s="24">
        <f t="shared" si="268"/>
        <v>1</v>
      </c>
      <c r="M2434" s="23" t="str">
        <f t="shared" si="269"/>
        <v/>
      </c>
      <c r="N2434" s="9" t="str">
        <f t="shared" si="270"/>
        <v/>
      </c>
      <c r="O2434" s="11" t="str">
        <f t="shared" si="271"/>
        <v/>
      </c>
      <c r="P2434" s="28" t="e">
        <f t="shared" si="272"/>
        <v>#DIV/0!</v>
      </c>
      <c r="Q2434" s="28" t="e">
        <f t="shared" si="273"/>
        <v>#DIV/0!</v>
      </c>
    </row>
    <row r="2435" spans="12:17" x14ac:dyDescent="0.2">
      <c r="L2435" s="24">
        <f t="shared" si="268"/>
        <v>1</v>
      </c>
      <c r="M2435" s="23" t="str">
        <f t="shared" si="269"/>
        <v/>
      </c>
      <c r="N2435" s="9" t="str">
        <f t="shared" si="270"/>
        <v/>
      </c>
      <c r="O2435" s="11" t="str">
        <f t="shared" si="271"/>
        <v/>
      </c>
      <c r="P2435" s="28" t="e">
        <f t="shared" si="272"/>
        <v>#DIV/0!</v>
      </c>
      <c r="Q2435" s="28" t="e">
        <f t="shared" si="273"/>
        <v>#DIV/0!</v>
      </c>
    </row>
    <row r="2436" spans="12:17" x14ac:dyDescent="0.2">
      <c r="L2436" s="24">
        <f t="shared" si="268"/>
        <v>1</v>
      </c>
      <c r="M2436" s="23" t="str">
        <f t="shared" si="269"/>
        <v/>
      </c>
      <c r="N2436" s="9" t="str">
        <f t="shared" si="270"/>
        <v/>
      </c>
      <c r="O2436" s="11" t="str">
        <f t="shared" si="271"/>
        <v/>
      </c>
      <c r="P2436" s="28" t="e">
        <f t="shared" si="272"/>
        <v>#DIV/0!</v>
      </c>
      <c r="Q2436" s="28" t="e">
        <f t="shared" si="273"/>
        <v>#DIV/0!</v>
      </c>
    </row>
    <row r="2437" spans="12:17" x14ac:dyDescent="0.2">
      <c r="L2437" s="24">
        <f t="shared" si="268"/>
        <v>1</v>
      </c>
      <c r="M2437" s="23" t="str">
        <f t="shared" si="269"/>
        <v/>
      </c>
      <c r="N2437" s="9" t="str">
        <f t="shared" si="270"/>
        <v/>
      </c>
      <c r="O2437" s="11" t="str">
        <f t="shared" si="271"/>
        <v/>
      </c>
      <c r="P2437" s="28" t="e">
        <f t="shared" si="272"/>
        <v>#DIV/0!</v>
      </c>
      <c r="Q2437" s="28" t="e">
        <f t="shared" si="273"/>
        <v>#DIV/0!</v>
      </c>
    </row>
    <row r="2438" spans="12:17" x14ac:dyDescent="0.2">
      <c r="L2438" s="24">
        <f t="shared" si="268"/>
        <v>1</v>
      </c>
      <c r="M2438" s="23" t="str">
        <f t="shared" si="269"/>
        <v/>
      </c>
      <c r="N2438" s="9" t="str">
        <f t="shared" si="270"/>
        <v/>
      </c>
      <c r="O2438" s="11" t="str">
        <f t="shared" si="271"/>
        <v/>
      </c>
      <c r="P2438" s="28" t="e">
        <f t="shared" si="272"/>
        <v>#DIV/0!</v>
      </c>
      <c r="Q2438" s="28" t="e">
        <f t="shared" si="273"/>
        <v>#DIV/0!</v>
      </c>
    </row>
    <row r="2439" spans="12:17" x14ac:dyDescent="0.2">
      <c r="L2439" s="24">
        <f t="shared" si="268"/>
        <v>1</v>
      </c>
      <c r="M2439" s="23" t="str">
        <f t="shared" si="269"/>
        <v/>
      </c>
      <c r="N2439" s="9" t="str">
        <f t="shared" si="270"/>
        <v/>
      </c>
      <c r="O2439" s="11" t="str">
        <f t="shared" si="271"/>
        <v/>
      </c>
      <c r="P2439" s="28" t="e">
        <f t="shared" si="272"/>
        <v>#DIV/0!</v>
      </c>
      <c r="Q2439" s="28" t="e">
        <f t="shared" si="273"/>
        <v>#DIV/0!</v>
      </c>
    </row>
    <row r="2440" spans="12:17" x14ac:dyDescent="0.2">
      <c r="L2440" s="24">
        <f t="shared" si="268"/>
        <v>1</v>
      </c>
      <c r="M2440" s="23" t="str">
        <f t="shared" si="269"/>
        <v/>
      </c>
      <c r="N2440" s="9" t="str">
        <f t="shared" si="270"/>
        <v/>
      </c>
      <c r="O2440" s="11" t="str">
        <f t="shared" si="271"/>
        <v/>
      </c>
      <c r="P2440" s="28" t="e">
        <f t="shared" si="272"/>
        <v>#DIV/0!</v>
      </c>
      <c r="Q2440" s="28" t="e">
        <f t="shared" si="273"/>
        <v>#DIV/0!</v>
      </c>
    </row>
    <row r="2441" spans="12:17" x14ac:dyDescent="0.2">
      <c r="L2441" s="24">
        <f t="shared" si="268"/>
        <v>1</v>
      </c>
      <c r="M2441" s="23" t="str">
        <f t="shared" si="269"/>
        <v/>
      </c>
      <c r="N2441" s="9" t="str">
        <f t="shared" si="270"/>
        <v/>
      </c>
      <c r="O2441" s="11" t="str">
        <f t="shared" si="271"/>
        <v/>
      </c>
      <c r="P2441" s="28" t="e">
        <f t="shared" si="272"/>
        <v>#DIV/0!</v>
      </c>
      <c r="Q2441" s="28" t="e">
        <f t="shared" si="273"/>
        <v>#DIV/0!</v>
      </c>
    </row>
    <row r="2442" spans="12:17" x14ac:dyDescent="0.2">
      <c r="L2442" s="24">
        <f t="shared" si="268"/>
        <v>1</v>
      </c>
      <c r="M2442" s="23" t="str">
        <f t="shared" si="269"/>
        <v/>
      </c>
      <c r="N2442" s="9" t="str">
        <f t="shared" si="270"/>
        <v/>
      </c>
      <c r="O2442" s="11" t="str">
        <f t="shared" si="271"/>
        <v/>
      </c>
      <c r="P2442" s="28" t="e">
        <f t="shared" si="272"/>
        <v>#DIV/0!</v>
      </c>
      <c r="Q2442" s="28" t="e">
        <f t="shared" si="273"/>
        <v>#DIV/0!</v>
      </c>
    </row>
    <row r="2443" spans="12:17" x14ac:dyDescent="0.2">
      <c r="L2443" s="24">
        <f t="shared" si="268"/>
        <v>1</v>
      </c>
      <c r="M2443" s="23" t="str">
        <f t="shared" si="269"/>
        <v/>
      </c>
      <c r="N2443" s="9" t="str">
        <f t="shared" si="270"/>
        <v/>
      </c>
      <c r="O2443" s="11" t="str">
        <f t="shared" si="271"/>
        <v/>
      </c>
      <c r="P2443" s="28" t="e">
        <f t="shared" si="272"/>
        <v>#DIV/0!</v>
      </c>
      <c r="Q2443" s="28" t="e">
        <f t="shared" si="273"/>
        <v>#DIV/0!</v>
      </c>
    </row>
    <row r="2444" spans="12:17" x14ac:dyDescent="0.2">
      <c r="L2444" s="24">
        <f t="shared" si="268"/>
        <v>1</v>
      </c>
      <c r="M2444" s="23" t="str">
        <f t="shared" si="269"/>
        <v/>
      </c>
      <c r="N2444" s="9" t="str">
        <f t="shared" si="270"/>
        <v/>
      </c>
      <c r="O2444" s="11" t="str">
        <f t="shared" si="271"/>
        <v/>
      </c>
      <c r="P2444" s="28" t="e">
        <f t="shared" si="272"/>
        <v>#DIV/0!</v>
      </c>
      <c r="Q2444" s="28" t="e">
        <f t="shared" si="273"/>
        <v>#DIV/0!</v>
      </c>
    </row>
    <row r="2445" spans="12:17" x14ac:dyDescent="0.2">
      <c r="L2445" s="24">
        <f t="shared" si="268"/>
        <v>1</v>
      </c>
      <c r="M2445" s="23" t="str">
        <f t="shared" si="269"/>
        <v/>
      </c>
      <c r="N2445" s="9" t="str">
        <f t="shared" si="270"/>
        <v/>
      </c>
      <c r="O2445" s="11" t="str">
        <f t="shared" si="271"/>
        <v/>
      </c>
      <c r="P2445" s="28" t="e">
        <f t="shared" si="272"/>
        <v>#DIV/0!</v>
      </c>
      <c r="Q2445" s="28" t="e">
        <f t="shared" si="273"/>
        <v>#DIV/0!</v>
      </c>
    </row>
    <row r="2446" spans="12:17" x14ac:dyDescent="0.2">
      <c r="L2446" s="24">
        <f t="shared" si="268"/>
        <v>1</v>
      </c>
      <c r="M2446" s="23" t="str">
        <f t="shared" si="269"/>
        <v/>
      </c>
      <c r="N2446" s="9" t="str">
        <f t="shared" si="270"/>
        <v/>
      </c>
      <c r="O2446" s="11" t="str">
        <f t="shared" si="271"/>
        <v/>
      </c>
      <c r="P2446" s="28" t="e">
        <f t="shared" si="272"/>
        <v>#DIV/0!</v>
      </c>
      <c r="Q2446" s="28" t="e">
        <f t="shared" si="273"/>
        <v>#DIV/0!</v>
      </c>
    </row>
    <row r="2447" spans="12:17" x14ac:dyDescent="0.2">
      <c r="L2447" s="24">
        <f t="shared" si="268"/>
        <v>1</v>
      </c>
      <c r="M2447" s="23" t="str">
        <f t="shared" si="269"/>
        <v/>
      </c>
      <c r="N2447" s="9" t="str">
        <f t="shared" si="270"/>
        <v/>
      </c>
      <c r="O2447" s="11" t="str">
        <f t="shared" si="271"/>
        <v/>
      </c>
      <c r="P2447" s="28" t="e">
        <f t="shared" si="272"/>
        <v>#DIV/0!</v>
      </c>
      <c r="Q2447" s="28" t="e">
        <f t="shared" si="273"/>
        <v>#DIV/0!</v>
      </c>
    </row>
    <row r="2448" spans="12:17" x14ac:dyDescent="0.2">
      <c r="L2448" s="24">
        <f t="shared" si="268"/>
        <v>1</v>
      </c>
      <c r="M2448" s="23" t="str">
        <f t="shared" si="269"/>
        <v/>
      </c>
      <c r="N2448" s="9" t="str">
        <f t="shared" si="270"/>
        <v/>
      </c>
      <c r="O2448" s="11" t="str">
        <f t="shared" si="271"/>
        <v/>
      </c>
      <c r="P2448" s="28" t="e">
        <f t="shared" si="272"/>
        <v>#DIV/0!</v>
      </c>
      <c r="Q2448" s="28" t="e">
        <f t="shared" si="273"/>
        <v>#DIV/0!</v>
      </c>
    </row>
    <row r="2449" spans="12:17" x14ac:dyDescent="0.2">
      <c r="L2449" s="24">
        <f t="shared" si="268"/>
        <v>1</v>
      </c>
      <c r="M2449" s="23" t="str">
        <f t="shared" si="269"/>
        <v/>
      </c>
      <c r="N2449" s="9" t="str">
        <f t="shared" si="270"/>
        <v/>
      </c>
      <c r="O2449" s="11" t="str">
        <f t="shared" si="271"/>
        <v/>
      </c>
      <c r="P2449" s="28" t="e">
        <f t="shared" si="272"/>
        <v>#DIV/0!</v>
      </c>
      <c r="Q2449" s="28" t="e">
        <f t="shared" si="273"/>
        <v>#DIV/0!</v>
      </c>
    </row>
    <row r="2450" spans="12:17" x14ac:dyDescent="0.2">
      <c r="L2450" s="24">
        <f t="shared" si="268"/>
        <v>1</v>
      </c>
      <c r="M2450" s="23" t="str">
        <f t="shared" si="269"/>
        <v/>
      </c>
      <c r="N2450" s="9" t="str">
        <f t="shared" si="270"/>
        <v/>
      </c>
      <c r="O2450" s="11" t="str">
        <f t="shared" si="271"/>
        <v/>
      </c>
      <c r="P2450" s="28" t="e">
        <f t="shared" si="272"/>
        <v>#DIV/0!</v>
      </c>
      <c r="Q2450" s="28" t="e">
        <f t="shared" si="273"/>
        <v>#DIV/0!</v>
      </c>
    </row>
    <row r="2451" spans="12:17" x14ac:dyDescent="0.2">
      <c r="L2451" s="24">
        <f t="shared" si="268"/>
        <v>1</v>
      </c>
      <c r="M2451" s="23" t="str">
        <f t="shared" si="269"/>
        <v/>
      </c>
      <c r="N2451" s="9" t="str">
        <f t="shared" si="270"/>
        <v/>
      </c>
      <c r="O2451" s="11" t="str">
        <f t="shared" si="271"/>
        <v/>
      </c>
      <c r="P2451" s="28" t="e">
        <f t="shared" si="272"/>
        <v>#DIV/0!</v>
      </c>
      <c r="Q2451" s="28" t="e">
        <f t="shared" si="273"/>
        <v>#DIV/0!</v>
      </c>
    </row>
    <row r="2452" spans="12:17" x14ac:dyDescent="0.2">
      <c r="L2452" s="24">
        <f t="shared" si="268"/>
        <v>1</v>
      </c>
      <c r="M2452" s="23" t="str">
        <f t="shared" si="269"/>
        <v/>
      </c>
      <c r="N2452" s="9" t="str">
        <f t="shared" si="270"/>
        <v/>
      </c>
      <c r="O2452" s="11" t="str">
        <f t="shared" si="271"/>
        <v/>
      </c>
      <c r="P2452" s="28" t="e">
        <f t="shared" si="272"/>
        <v>#DIV/0!</v>
      </c>
      <c r="Q2452" s="28" t="e">
        <f t="shared" si="273"/>
        <v>#DIV/0!</v>
      </c>
    </row>
    <row r="2453" spans="12:17" x14ac:dyDescent="0.2">
      <c r="L2453" s="24">
        <f t="shared" si="268"/>
        <v>1</v>
      </c>
      <c r="M2453" s="23" t="str">
        <f t="shared" si="269"/>
        <v/>
      </c>
      <c r="N2453" s="9" t="str">
        <f t="shared" si="270"/>
        <v/>
      </c>
      <c r="O2453" s="11" t="str">
        <f t="shared" si="271"/>
        <v/>
      </c>
      <c r="P2453" s="28" t="e">
        <f t="shared" si="272"/>
        <v>#DIV/0!</v>
      </c>
      <c r="Q2453" s="28" t="e">
        <f t="shared" si="273"/>
        <v>#DIV/0!</v>
      </c>
    </row>
    <row r="2454" spans="12:17" x14ac:dyDescent="0.2">
      <c r="L2454" s="24">
        <f t="shared" si="268"/>
        <v>1</v>
      </c>
      <c r="M2454" s="23" t="str">
        <f t="shared" si="269"/>
        <v/>
      </c>
      <c r="N2454" s="9" t="str">
        <f t="shared" si="270"/>
        <v/>
      </c>
      <c r="O2454" s="11" t="str">
        <f t="shared" si="271"/>
        <v/>
      </c>
      <c r="P2454" s="28" t="e">
        <f t="shared" si="272"/>
        <v>#DIV/0!</v>
      </c>
      <c r="Q2454" s="28" t="e">
        <f t="shared" si="273"/>
        <v>#DIV/0!</v>
      </c>
    </row>
    <row r="2455" spans="12:17" x14ac:dyDescent="0.2">
      <c r="L2455" s="24">
        <f t="shared" si="268"/>
        <v>1</v>
      </c>
      <c r="M2455" s="23" t="str">
        <f t="shared" si="269"/>
        <v/>
      </c>
      <c r="N2455" s="9" t="str">
        <f t="shared" si="270"/>
        <v/>
      </c>
      <c r="O2455" s="11" t="str">
        <f t="shared" si="271"/>
        <v/>
      </c>
      <c r="P2455" s="28" t="e">
        <f t="shared" si="272"/>
        <v>#DIV/0!</v>
      </c>
      <c r="Q2455" s="28" t="e">
        <f t="shared" si="273"/>
        <v>#DIV/0!</v>
      </c>
    </row>
    <row r="2456" spans="12:17" x14ac:dyDescent="0.2">
      <c r="L2456" s="24">
        <f t="shared" si="268"/>
        <v>1</v>
      </c>
      <c r="M2456" s="23" t="str">
        <f t="shared" si="269"/>
        <v/>
      </c>
      <c r="N2456" s="9" t="str">
        <f t="shared" si="270"/>
        <v/>
      </c>
      <c r="O2456" s="11" t="str">
        <f t="shared" si="271"/>
        <v/>
      </c>
      <c r="P2456" s="28" t="e">
        <f t="shared" si="272"/>
        <v>#DIV/0!</v>
      </c>
      <c r="Q2456" s="28" t="e">
        <f t="shared" si="273"/>
        <v>#DIV/0!</v>
      </c>
    </row>
    <row r="2457" spans="12:17" x14ac:dyDescent="0.2">
      <c r="L2457" s="24">
        <f t="shared" ref="L2457:L2520" si="274">IF(OR(K2457="NONE",K2457="SED"),0,IF(K2457="MIS","",1))</f>
        <v>1</v>
      </c>
      <c r="M2457" s="23" t="str">
        <f t="shared" ref="M2457:M2520" si="275">IF(OR(K2457="SA", K2457="PBUR", K2457= "BUR"), 1, "")</f>
        <v/>
      </c>
      <c r="N2457" s="9" t="str">
        <f t="shared" ref="N2457:N2520" si="276">IF(M2457&lt;&gt;1,"",IF(M2458&lt;&gt;1,1,IF(I2457=I2458,"",1)))</f>
        <v/>
      </c>
      <c r="O2457" s="11" t="str">
        <f t="shared" ref="O2457:O2520" si="277">IF(N2457=1, (N2457/F2457), "")</f>
        <v/>
      </c>
      <c r="P2457" s="28" t="e">
        <f t="shared" ref="P2457:P2520" si="278">(1/H2457)</f>
        <v>#DIV/0!</v>
      </c>
      <c r="Q2457" s="28" t="e">
        <f t="shared" ref="Q2457:Q2520" si="279">(1/F2457)</f>
        <v>#DIV/0!</v>
      </c>
    </row>
    <row r="2458" spans="12:17" x14ac:dyDescent="0.2">
      <c r="L2458" s="24">
        <f t="shared" si="274"/>
        <v>1</v>
      </c>
      <c r="M2458" s="23" t="str">
        <f t="shared" si="275"/>
        <v/>
      </c>
      <c r="N2458" s="9" t="str">
        <f t="shared" si="276"/>
        <v/>
      </c>
      <c r="O2458" s="11" t="str">
        <f t="shared" si="277"/>
        <v/>
      </c>
      <c r="P2458" s="28" t="e">
        <f t="shared" si="278"/>
        <v>#DIV/0!</v>
      </c>
      <c r="Q2458" s="28" t="e">
        <f t="shared" si="279"/>
        <v>#DIV/0!</v>
      </c>
    </row>
    <row r="2459" spans="12:17" x14ac:dyDescent="0.2">
      <c r="L2459" s="24">
        <f t="shared" si="274"/>
        <v>1</v>
      </c>
      <c r="M2459" s="23" t="str">
        <f t="shared" si="275"/>
        <v/>
      </c>
      <c r="N2459" s="9" t="str">
        <f t="shared" si="276"/>
        <v/>
      </c>
      <c r="O2459" s="11" t="str">
        <f t="shared" si="277"/>
        <v/>
      </c>
      <c r="P2459" s="28" t="e">
        <f t="shared" si="278"/>
        <v>#DIV/0!</v>
      </c>
      <c r="Q2459" s="28" t="e">
        <f t="shared" si="279"/>
        <v>#DIV/0!</v>
      </c>
    </row>
    <row r="2460" spans="12:17" x14ac:dyDescent="0.2">
      <c r="L2460" s="24">
        <f t="shared" si="274"/>
        <v>1</v>
      </c>
      <c r="M2460" s="23" t="str">
        <f t="shared" si="275"/>
        <v/>
      </c>
      <c r="N2460" s="9" t="str">
        <f t="shared" si="276"/>
        <v/>
      </c>
      <c r="O2460" s="11" t="str">
        <f t="shared" si="277"/>
        <v/>
      </c>
      <c r="P2460" s="28" t="e">
        <f t="shared" si="278"/>
        <v>#DIV/0!</v>
      </c>
      <c r="Q2460" s="28" t="e">
        <f t="shared" si="279"/>
        <v>#DIV/0!</v>
      </c>
    </row>
    <row r="2461" spans="12:17" x14ac:dyDescent="0.2">
      <c r="L2461" s="24">
        <f t="shared" si="274"/>
        <v>1</v>
      </c>
      <c r="M2461" s="23" t="str">
        <f t="shared" si="275"/>
        <v/>
      </c>
      <c r="N2461" s="9" t="str">
        <f t="shared" si="276"/>
        <v/>
      </c>
      <c r="O2461" s="11" t="str">
        <f t="shared" si="277"/>
        <v/>
      </c>
      <c r="P2461" s="28" t="e">
        <f t="shared" si="278"/>
        <v>#DIV/0!</v>
      </c>
      <c r="Q2461" s="28" t="e">
        <f t="shared" si="279"/>
        <v>#DIV/0!</v>
      </c>
    </row>
    <row r="2462" spans="12:17" x14ac:dyDescent="0.2">
      <c r="L2462" s="24">
        <f t="shared" si="274"/>
        <v>1</v>
      </c>
      <c r="M2462" s="23" t="str">
        <f t="shared" si="275"/>
        <v/>
      </c>
      <c r="N2462" s="9" t="str">
        <f t="shared" si="276"/>
        <v/>
      </c>
      <c r="O2462" s="11" t="str">
        <f t="shared" si="277"/>
        <v/>
      </c>
      <c r="P2462" s="28" t="e">
        <f t="shared" si="278"/>
        <v>#DIV/0!</v>
      </c>
      <c r="Q2462" s="28" t="e">
        <f t="shared" si="279"/>
        <v>#DIV/0!</v>
      </c>
    </row>
    <row r="2463" spans="12:17" x14ac:dyDescent="0.2">
      <c r="L2463" s="24">
        <f t="shared" si="274"/>
        <v>1</v>
      </c>
      <c r="M2463" s="23" t="str">
        <f t="shared" si="275"/>
        <v/>
      </c>
      <c r="N2463" s="9" t="str">
        <f t="shared" si="276"/>
        <v/>
      </c>
      <c r="O2463" s="11" t="str">
        <f t="shared" si="277"/>
        <v/>
      </c>
      <c r="P2463" s="28" t="e">
        <f t="shared" si="278"/>
        <v>#DIV/0!</v>
      </c>
      <c r="Q2463" s="28" t="e">
        <f t="shared" si="279"/>
        <v>#DIV/0!</v>
      </c>
    </row>
    <row r="2464" spans="12:17" x14ac:dyDescent="0.2">
      <c r="L2464" s="24">
        <f t="shared" si="274"/>
        <v>1</v>
      </c>
      <c r="M2464" s="23" t="str">
        <f t="shared" si="275"/>
        <v/>
      </c>
      <c r="N2464" s="9" t="str">
        <f t="shared" si="276"/>
        <v/>
      </c>
      <c r="O2464" s="11" t="str">
        <f t="shared" si="277"/>
        <v/>
      </c>
      <c r="P2464" s="28" t="e">
        <f t="shared" si="278"/>
        <v>#DIV/0!</v>
      </c>
      <c r="Q2464" s="28" t="e">
        <f t="shared" si="279"/>
        <v>#DIV/0!</v>
      </c>
    </row>
    <row r="2465" spans="12:17" x14ac:dyDescent="0.2">
      <c r="L2465" s="24">
        <f t="shared" si="274"/>
        <v>1</v>
      </c>
      <c r="M2465" s="23" t="str">
        <f t="shared" si="275"/>
        <v/>
      </c>
      <c r="N2465" s="9" t="str">
        <f t="shared" si="276"/>
        <v/>
      </c>
      <c r="O2465" s="11" t="str">
        <f t="shared" si="277"/>
        <v/>
      </c>
      <c r="P2465" s="28" t="e">
        <f t="shared" si="278"/>
        <v>#DIV/0!</v>
      </c>
      <c r="Q2465" s="28" t="e">
        <f t="shared" si="279"/>
        <v>#DIV/0!</v>
      </c>
    </row>
    <row r="2466" spans="12:17" x14ac:dyDescent="0.2">
      <c r="L2466" s="24">
        <f t="shared" si="274"/>
        <v>1</v>
      </c>
      <c r="M2466" s="23" t="str">
        <f t="shared" si="275"/>
        <v/>
      </c>
      <c r="N2466" s="9" t="str">
        <f t="shared" si="276"/>
        <v/>
      </c>
      <c r="O2466" s="11" t="str">
        <f t="shared" si="277"/>
        <v/>
      </c>
      <c r="P2466" s="28" t="e">
        <f t="shared" si="278"/>
        <v>#DIV/0!</v>
      </c>
      <c r="Q2466" s="28" t="e">
        <f t="shared" si="279"/>
        <v>#DIV/0!</v>
      </c>
    </row>
    <row r="2467" spans="12:17" x14ac:dyDescent="0.2">
      <c r="L2467" s="24">
        <f t="shared" si="274"/>
        <v>1</v>
      </c>
      <c r="M2467" s="23" t="str">
        <f t="shared" si="275"/>
        <v/>
      </c>
      <c r="N2467" s="9" t="str">
        <f t="shared" si="276"/>
        <v/>
      </c>
      <c r="O2467" s="11" t="str">
        <f t="shared" si="277"/>
        <v/>
      </c>
      <c r="P2467" s="28" t="e">
        <f t="shared" si="278"/>
        <v>#DIV/0!</v>
      </c>
      <c r="Q2467" s="28" t="e">
        <f t="shared" si="279"/>
        <v>#DIV/0!</v>
      </c>
    </row>
    <row r="2468" spans="12:17" x14ac:dyDescent="0.2">
      <c r="L2468" s="24">
        <f t="shared" si="274"/>
        <v>1</v>
      </c>
      <c r="M2468" s="23" t="str">
        <f t="shared" si="275"/>
        <v/>
      </c>
      <c r="N2468" s="9" t="str">
        <f t="shared" si="276"/>
        <v/>
      </c>
      <c r="O2468" s="11" t="str">
        <f t="shared" si="277"/>
        <v/>
      </c>
      <c r="P2468" s="28" t="e">
        <f t="shared" si="278"/>
        <v>#DIV/0!</v>
      </c>
      <c r="Q2468" s="28" t="e">
        <f t="shared" si="279"/>
        <v>#DIV/0!</v>
      </c>
    </row>
    <row r="2469" spans="12:17" x14ac:dyDescent="0.2">
      <c r="L2469" s="24">
        <f t="shared" si="274"/>
        <v>1</v>
      </c>
      <c r="M2469" s="23" t="str">
        <f t="shared" si="275"/>
        <v/>
      </c>
      <c r="N2469" s="9" t="str">
        <f t="shared" si="276"/>
        <v/>
      </c>
      <c r="O2469" s="11" t="str">
        <f t="shared" si="277"/>
        <v/>
      </c>
      <c r="P2469" s="28" t="e">
        <f t="shared" si="278"/>
        <v>#DIV/0!</v>
      </c>
      <c r="Q2469" s="28" t="e">
        <f t="shared" si="279"/>
        <v>#DIV/0!</v>
      </c>
    </row>
    <row r="2470" spans="12:17" x14ac:dyDescent="0.2">
      <c r="L2470" s="24">
        <f t="shared" si="274"/>
        <v>1</v>
      </c>
      <c r="M2470" s="23" t="str">
        <f t="shared" si="275"/>
        <v/>
      </c>
      <c r="N2470" s="9" t="str">
        <f t="shared" si="276"/>
        <v/>
      </c>
      <c r="O2470" s="11" t="str">
        <f t="shared" si="277"/>
        <v/>
      </c>
      <c r="P2470" s="28" t="e">
        <f t="shared" si="278"/>
        <v>#DIV/0!</v>
      </c>
      <c r="Q2470" s="28" t="e">
        <f t="shared" si="279"/>
        <v>#DIV/0!</v>
      </c>
    </row>
    <row r="2471" spans="12:17" x14ac:dyDescent="0.2">
      <c r="L2471" s="24">
        <f t="shared" si="274"/>
        <v>1</v>
      </c>
      <c r="M2471" s="23" t="str">
        <f t="shared" si="275"/>
        <v/>
      </c>
      <c r="N2471" s="9" t="str">
        <f t="shared" si="276"/>
        <v/>
      </c>
      <c r="O2471" s="11" t="str">
        <f t="shared" si="277"/>
        <v/>
      </c>
      <c r="P2471" s="28" t="e">
        <f t="shared" si="278"/>
        <v>#DIV/0!</v>
      </c>
      <c r="Q2471" s="28" t="e">
        <f t="shared" si="279"/>
        <v>#DIV/0!</v>
      </c>
    </row>
    <row r="2472" spans="12:17" x14ac:dyDescent="0.2">
      <c r="L2472" s="24">
        <f t="shared" si="274"/>
        <v>1</v>
      </c>
      <c r="M2472" s="23" t="str">
        <f t="shared" si="275"/>
        <v/>
      </c>
      <c r="N2472" s="9" t="str">
        <f t="shared" si="276"/>
        <v/>
      </c>
      <c r="O2472" s="11" t="str">
        <f t="shared" si="277"/>
        <v/>
      </c>
      <c r="P2472" s="28" t="e">
        <f t="shared" si="278"/>
        <v>#DIV/0!</v>
      </c>
      <c r="Q2472" s="28" t="e">
        <f t="shared" si="279"/>
        <v>#DIV/0!</v>
      </c>
    </row>
    <row r="2473" spans="12:17" x14ac:dyDescent="0.2">
      <c r="L2473" s="24">
        <f t="shared" si="274"/>
        <v>1</v>
      </c>
      <c r="M2473" s="23" t="str">
        <f t="shared" si="275"/>
        <v/>
      </c>
      <c r="N2473" s="9" t="str">
        <f t="shared" si="276"/>
        <v/>
      </c>
      <c r="O2473" s="11" t="str">
        <f t="shared" si="277"/>
        <v/>
      </c>
      <c r="P2473" s="28" t="e">
        <f t="shared" si="278"/>
        <v>#DIV/0!</v>
      </c>
      <c r="Q2473" s="28" t="e">
        <f t="shared" si="279"/>
        <v>#DIV/0!</v>
      </c>
    </row>
    <row r="2474" spans="12:17" x14ac:dyDescent="0.2">
      <c r="L2474" s="24">
        <f t="shared" si="274"/>
        <v>1</v>
      </c>
      <c r="M2474" s="23" t="str">
        <f t="shared" si="275"/>
        <v/>
      </c>
      <c r="N2474" s="9" t="str">
        <f t="shared" si="276"/>
        <v/>
      </c>
      <c r="O2474" s="11" t="str">
        <f t="shared" si="277"/>
        <v/>
      </c>
      <c r="P2474" s="28" t="e">
        <f t="shared" si="278"/>
        <v>#DIV/0!</v>
      </c>
      <c r="Q2474" s="28" t="e">
        <f t="shared" si="279"/>
        <v>#DIV/0!</v>
      </c>
    </row>
    <row r="2475" spans="12:17" x14ac:dyDescent="0.2">
      <c r="L2475" s="24">
        <f t="shared" si="274"/>
        <v>1</v>
      </c>
      <c r="M2475" s="23" t="str">
        <f t="shared" si="275"/>
        <v/>
      </c>
      <c r="N2475" s="9" t="str">
        <f t="shared" si="276"/>
        <v/>
      </c>
      <c r="O2475" s="11" t="str">
        <f t="shared" si="277"/>
        <v/>
      </c>
      <c r="P2475" s="28" t="e">
        <f t="shared" si="278"/>
        <v>#DIV/0!</v>
      </c>
      <c r="Q2475" s="28" t="e">
        <f t="shared" si="279"/>
        <v>#DIV/0!</v>
      </c>
    </row>
    <row r="2476" spans="12:17" x14ac:dyDescent="0.2">
      <c r="L2476" s="24">
        <f t="shared" si="274"/>
        <v>1</v>
      </c>
      <c r="M2476" s="23" t="str">
        <f t="shared" si="275"/>
        <v/>
      </c>
      <c r="N2476" s="9" t="str">
        <f t="shared" si="276"/>
        <v/>
      </c>
      <c r="O2476" s="11" t="str">
        <f t="shared" si="277"/>
        <v/>
      </c>
      <c r="P2476" s="28" t="e">
        <f t="shared" si="278"/>
        <v>#DIV/0!</v>
      </c>
      <c r="Q2476" s="28" t="e">
        <f t="shared" si="279"/>
        <v>#DIV/0!</v>
      </c>
    </row>
    <row r="2477" spans="12:17" x14ac:dyDescent="0.2">
      <c r="L2477" s="24">
        <f t="shared" si="274"/>
        <v>1</v>
      </c>
      <c r="M2477" s="23" t="str">
        <f t="shared" si="275"/>
        <v/>
      </c>
      <c r="N2477" s="9" t="str">
        <f t="shared" si="276"/>
        <v/>
      </c>
      <c r="O2477" s="11" t="str">
        <f t="shared" si="277"/>
        <v/>
      </c>
      <c r="P2477" s="28" t="e">
        <f t="shared" si="278"/>
        <v>#DIV/0!</v>
      </c>
      <c r="Q2477" s="28" t="e">
        <f t="shared" si="279"/>
        <v>#DIV/0!</v>
      </c>
    </row>
    <row r="2478" spans="12:17" x14ac:dyDescent="0.2">
      <c r="L2478" s="24">
        <f t="shared" si="274"/>
        <v>1</v>
      </c>
      <c r="M2478" s="23" t="str">
        <f t="shared" si="275"/>
        <v/>
      </c>
      <c r="N2478" s="9" t="str">
        <f t="shared" si="276"/>
        <v/>
      </c>
      <c r="O2478" s="11" t="str">
        <f t="shared" si="277"/>
        <v/>
      </c>
      <c r="P2478" s="28" t="e">
        <f t="shared" si="278"/>
        <v>#DIV/0!</v>
      </c>
      <c r="Q2478" s="28" t="e">
        <f t="shared" si="279"/>
        <v>#DIV/0!</v>
      </c>
    </row>
    <row r="2479" spans="12:17" x14ac:dyDescent="0.2">
      <c r="L2479" s="24">
        <f t="shared" si="274"/>
        <v>1</v>
      </c>
      <c r="M2479" s="23" t="str">
        <f t="shared" si="275"/>
        <v/>
      </c>
      <c r="N2479" s="9" t="str">
        <f t="shared" si="276"/>
        <v/>
      </c>
      <c r="O2479" s="11" t="str">
        <f t="shared" si="277"/>
        <v/>
      </c>
      <c r="P2479" s="28" t="e">
        <f t="shared" si="278"/>
        <v>#DIV/0!</v>
      </c>
      <c r="Q2479" s="28" t="e">
        <f t="shared" si="279"/>
        <v>#DIV/0!</v>
      </c>
    </row>
    <row r="2480" spans="12:17" x14ac:dyDescent="0.2">
      <c r="L2480" s="24">
        <f t="shared" si="274"/>
        <v>1</v>
      </c>
      <c r="M2480" s="23" t="str">
        <f t="shared" si="275"/>
        <v/>
      </c>
      <c r="N2480" s="9" t="str">
        <f t="shared" si="276"/>
        <v/>
      </c>
      <c r="O2480" s="11" t="str">
        <f t="shared" si="277"/>
        <v/>
      </c>
      <c r="P2480" s="28" t="e">
        <f t="shared" si="278"/>
        <v>#DIV/0!</v>
      </c>
      <c r="Q2480" s="28" t="e">
        <f t="shared" si="279"/>
        <v>#DIV/0!</v>
      </c>
    </row>
    <row r="2481" spans="12:17" x14ac:dyDescent="0.2">
      <c r="L2481" s="24">
        <f t="shared" si="274"/>
        <v>1</v>
      </c>
      <c r="M2481" s="23" t="str">
        <f t="shared" si="275"/>
        <v/>
      </c>
      <c r="N2481" s="9" t="str">
        <f t="shared" si="276"/>
        <v/>
      </c>
      <c r="O2481" s="11" t="str">
        <f t="shared" si="277"/>
        <v/>
      </c>
      <c r="P2481" s="28" t="e">
        <f t="shared" si="278"/>
        <v>#DIV/0!</v>
      </c>
      <c r="Q2481" s="28" t="e">
        <f t="shared" si="279"/>
        <v>#DIV/0!</v>
      </c>
    </row>
    <row r="2482" spans="12:17" x14ac:dyDescent="0.2">
      <c r="L2482" s="24">
        <f t="shared" si="274"/>
        <v>1</v>
      </c>
      <c r="M2482" s="23" t="str">
        <f t="shared" si="275"/>
        <v/>
      </c>
      <c r="N2482" s="9" t="str">
        <f t="shared" si="276"/>
        <v/>
      </c>
      <c r="O2482" s="11" t="str">
        <f t="shared" si="277"/>
        <v/>
      </c>
      <c r="P2482" s="28" t="e">
        <f t="shared" si="278"/>
        <v>#DIV/0!</v>
      </c>
      <c r="Q2482" s="28" t="e">
        <f t="shared" si="279"/>
        <v>#DIV/0!</v>
      </c>
    </row>
    <row r="2483" spans="12:17" x14ac:dyDescent="0.2">
      <c r="L2483" s="24">
        <f t="shared" si="274"/>
        <v>1</v>
      </c>
      <c r="M2483" s="23" t="str">
        <f t="shared" si="275"/>
        <v/>
      </c>
      <c r="N2483" s="9" t="str">
        <f t="shared" si="276"/>
        <v/>
      </c>
      <c r="O2483" s="11" t="str">
        <f t="shared" si="277"/>
        <v/>
      </c>
      <c r="P2483" s="28" t="e">
        <f t="shared" si="278"/>
        <v>#DIV/0!</v>
      </c>
      <c r="Q2483" s="28" t="e">
        <f t="shared" si="279"/>
        <v>#DIV/0!</v>
      </c>
    </row>
    <row r="2484" spans="12:17" x14ac:dyDescent="0.2">
      <c r="L2484" s="24">
        <f t="shared" si="274"/>
        <v>1</v>
      </c>
      <c r="M2484" s="23" t="str">
        <f t="shared" si="275"/>
        <v/>
      </c>
      <c r="N2484" s="9" t="str">
        <f t="shared" si="276"/>
        <v/>
      </c>
      <c r="O2484" s="11" t="str">
        <f t="shared" si="277"/>
        <v/>
      </c>
      <c r="P2484" s="28" t="e">
        <f t="shared" si="278"/>
        <v>#DIV/0!</v>
      </c>
      <c r="Q2484" s="28" t="e">
        <f t="shared" si="279"/>
        <v>#DIV/0!</v>
      </c>
    </row>
    <row r="2485" spans="12:17" x14ac:dyDescent="0.2">
      <c r="L2485" s="24">
        <f t="shared" si="274"/>
        <v>1</v>
      </c>
      <c r="M2485" s="23" t="str">
        <f t="shared" si="275"/>
        <v/>
      </c>
      <c r="N2485" s="9" t="str">
        <f t="shared" si="276"/>
        <v/>
      </c>
      <c r="O2485" s="11" t="str">
        <f t="shared" si="277"/>
        <v/>
      </c>
      <c r="P2485" s="28" t="e">
        <f t="shared" si="278"/>
        <v>#DIV/0!</v>
      </c>
      <c r="Q2485" s="28" t="e">
        <f t="shared" si="279"/>
        <v>#DIV/0!</v>
      </c>
    </row>
    <row r="2486" spans="12:17" x14ac:dyDescent="0.2">
      <c r="L2486" s="24">
        <f t="shared" si="274"/>
        <v>1</v>
      </c>
      <c r="M2486" s="23" t="str">
        <f t="shared" si="275"/>
        <v/>
      </c>
      <c r="N2486" s="9" t="str">
        <f t="shared" si="276"/>
        <v/>
      </c>
      <c r="O2486" s="11" t="str">
        <f t="shared" si="277"/>
        <v/>
      </c>
      <c r="P2486" s="28" t="e">
        <f t="shared" si="278"/>
        <v>#DIV/0!</v>
      </c>
      <c r="Q2486" s="28" t="e">
        <f t="shared" si="279"/>
        <v>#DIV/0!</v>
      </c>
    </row>
    <row r="2487" spans="12:17" x14ac:dyDescent="0.2">
      <c r="L2487" s="24">
        <f t="shared" si="274"/>
        <v>1</v>
      </c>
      <c r="M2487" s="23" t="str">
        <f t="shared" si="275"/>
        <v/>
      </c>
      <c r="N2487" s="9" t="str">
        <f t="shared" si="276"/>
        <v/>
      </c>
      <c r="O2487" s="11" t="str">
        <f t="shared" si="277"/>
        <v/>
      </c>
      <c r="P2487" s="28" t="e">
        <f t="shared" si="278"/>
        <v>#DIV/0!</v>
      </c>
      <c r="Q2487" s="28" t="e">
        <f t="shared" si="279"/>
        <v>#DIV/0!</v>
      </c>
    </row>
    <row r="2488" spans="12:17" x14ac:dyDescent="0.2">
      <c r="L2488" s="24">
        <f t="shared" si="274"/>
        <v>1</v>
      </c>
      <c r="M2488" s="23" t="str">
        <f t="shared" si="275"/>
        <v/>
      </c>
      <c r="N2488" s="9" t="str">
        <f t="shared" si="276"/>
        <v/>
      </c>
      <c r="O2488" s="11" t="str">
        <f t="shared" si="277"/>
        <v/>
      </c>
      <c r="P2488" s="28" t="e">
        <f t="shared" si="278"/>
        <v>#DIV/0!</v>
      </c>
      <c r="Q2488" s="28" t="e">
        <f t="shared" si="279"/>
        <v>#DIV/0!</v>
      </c>
    </row>
    <row r="2489" spans="12:17" x14ac:dyDescent="0.2">
      <c r="L2489" s="24">
        <f t="shared" si="274"/>
        <v>1</v>
      </c>
      <c r="M2489" s="23" t="str">
        <f t="shared" si="275"/>
        <v/>
      </c>
      <c r="N2489" s="9" t="str">
        <f t="shared" si="276"/>
        <v/>
      </c>
      <c r="O2489" s="11" t="str">
        <f t="shared" si="277"/>
        <v/>
      </c>
      <c r="P2489" s="28" t="e">
        <f t="shared" si="278"/>
        <v>#DIV/0!</v>
      </c>
      <c r="Q2489" s="28" t="e">
        <f t="shared" si="279"/>
        <v>#DIV/0!</v>
      </c>
    </row>
    <row r="2490" spans="12:17" x14ac:dyDescent="0.2">
      <c r="L2490" s="24">
        <f t="shared" si="274"/>
        <v>1</v>
      </c>
      <c r="M2490" s="23" t="str">
        <f t="shared" si="275"/>
        <v/>
      </c>
      <c r="N2490" s="9" t="str">
        <f t="shared" si="276"/>
        <v/>
      </c>
      <c r="O2490" s="11" t="str">
        <f t="shared" si="277"/>
        <v/>
      </c>
      <c r="P2490" s="28" t="e">
        <f t="shared" si="278"/>
        <v>#DIV/0!</v>
      </c>
      <c r="Q2490" s="28" t="e">
        <f t="shared" si="279"/>
        <v>#DIV/0!</v>
      </c>
    </row>
    <row r="2491" spans="12:17" x14ac:dyDescent="0.2">
      <c r="L2491" s="24">
        <f t="shared" si="274"/>
        <v>1</v>
      </c>
      <c r="M2491" s="23" t="str">
        <f t="shared" si="275"/>
        <v/>
      </c>
      <c r="N2491" s="9" t="str">
        <f t="shared" si="276"/>
        <v/>
      </c>
      <c r="O2491" s="11" t="str">
        <f t="shared" si="277"/>
        <v/>
      </c>
      <c r="P2491" s="28" t="e">
        <f t="shared" si="278"/>
        <v>#DIV/0!</v>
      </c>
      <c r="Q2491" s="28" t="e">
        <f t="shared" si="279"/>
        <v>#DIV/0!</v>
      </c>
    </row>
    <row r="2492" spans="12:17" x14ac:dyDescent="0.2">
      <c r="L2492" s="24">
        <f t="shared" si="274"/>
        <v>1</v>
      </c>
      <c r="M2492" s="23" t="str">
        <f t="shared" si="275"/>
        <v/>
      </c>
      <c r="N2492" s="9" t="str">
        <f t="shared" si="276"/>
        <v/>
      </c>
      <c r="O2492" s="11" t="str">
        <f t="shared" si="277"/>
        <v/>
      </c>
      <c r="P2492" s="28" t="e">
        <f t="shared" si="278"/>
        <v>#DIV/0!</v>
      </c>
      <c r="Q2492" s="28" t="e">
        <f t="shared" si="279"/>
        <v>#DIV/0!</v>
      </c>
    </row>
    <row r="2493" spans="12:17" x14ac:dyDescent="0.2">
      <c r="L2493" s="24">
        <f t="shared" si="274"/>
        <v>1</v>
      </c>
      <c r="M2493" s="23" t="str">
        <f t="shared" si="275"/>
        <v/>
      </c>
      <c r="N2493" s="9" t="str">
        <f t="shared" si="276"/>
        <v/>
      </c>
      <c r="O2493" s="11" t="str">
        <f t="shared" si="277"/>
        <v/>
      </c>
      <c r="P2493" s="28" t="e">
        <f t="shared" si="278"/>
        <v>#DIV/0!</v>
      </c>
      <c r="Q2493" s="28" t="e">
        <f t="shared" si="279"/>
        <v>#DIV/0!</v>
      </c>
    </row>
    <row r="2494" spans="12:17" x14ac:dyDescent="0.2">
      <c r="L2494" s="24">
        <f t="shared" si="274"/>
        <v>1</v>
      </c>
      <c r="M2494" s="23" t="str">
        <f t="shared" si="275"/>
        <v/>
      </c>
      <c r="N2494" s="9" t="str">
        <f t="shared" si="276"/>
        <v/>
      </c>
      <c r="O2494" s="11" t="str">
        <f t="shared" si="277"/>
        <v/>
      </c>
      <c r="P2494" s="28" t="e">
        <f t="shared" si="278"/>
        <v>#DIV/0!</v>
      </c>
      <c r="Q2494" s="28" t="e">
        <f t="shared" si="279"/>
        <v>#DIV/0!</v>
      </c>
    </row>
    <row r="2495" spans="12:17" x14ac:dyDescent="0.2">
      <c r="L2495" s="24">
        <f t="shared" si="274"/>
        <v>1</v>
      </c>
      <c r="M2495" s="23" t="str">
        <f t="shared" si="275"/>
        <v/>
      </c>
      <c r="N2495" s="9" t="str">
        <f t="shared" si="276"/>
        <v/>
      </c>
      <c r="O2495" s="11" t="str">
        <f t="shared" si="277"/>
        <v/>
      </c>
      <c r="P2495" s="28" t="e">
        <f t="shared" si="278"/>
        <v>#DIV/0!</v>
      </c>
      <c r="Q2495" s="28" t="e">
        <f t="shared" si="279"/>
        <v>#DIV/0!</v>
      </c>
    </row>
    <row r="2496" spans="12:17" x14ac:dyDescent="0.2">
      <c r="L2496" s="24">
        <f t="shared" si="274"/>
        <v>1</v>
      </c>
      <c r="M2496" s="23" t="str">
        <f t="shared" si="275"/>
        <v/>
      </c>
      <c r="N2496" s="9" t="str">
        <f t="shared" si="276"/>
        <v/>
      </c>
      <c r="O2496" s="11" t="str">
        <f t="shared" si="277"/>
        <v/>
      </c>
      <c r="P2496" s="28" t="e">
        <f t="shared" si="278"/>
        <v>#DIV/0!</v>
      </c>
      <c r="Q2496" s="28" t="e">
        <f t="shared" si="279"/>
        <v>#DIV/0!</v>
      </c>
    </row>
    <row r="2497" spans="12:17" x14ac:dyDescent="0.2">
      <c r="L2497" s="24">
        <f t="shared" si="274"/>
        <v>1</v>
      </c>
      <c r="M2497" s="23" t="str">
        <f t="shared" si="275"/>
        <v/>
      </c>
      <c r="N2497" s="9" t="str">
        <f t="shared" si="276"/>
        <v/>
      </c>
      <c r="O2497" s="11" t="str">
        <f t="shared" si="277"/>
        <v/>
      </c>
      <c r="P2497" s="28" t="e">
        <f t="shared" si="278"/>
        <v>#DIV/0!</v>
      </c>
      <c r="Q2497" s="28" t="e">
        <f t="shared" si="279"/>
        <v>#DIV/0!</v>
      </c>
    </row>
    <row r="2498" spans="12:17" x14ac:dyDescent="0.2">
      <c r="L2498" s="24">
        <f t="shared" si="274"/>
        <v>1</v>
      </c>
      <c r="M2498" s="23" t="str">
        <f t="shared" si="275"/>
        <v/>
      </c>
      <c r="N2498" s="9" t="str">
        <f t="shared" si="276"/>
        <v/>
      </c>
      <c r="O2498" s="11" t="str">
        <f t="shared" si="277"/>
        <v/>
      </c>
      <c r="P2498" s="28" t="e">
        <f t="shared" si="278"/>
        <v>#DIV/0!</v>
      </c>
      <c r="Q2498" s="28" t="e">
        <f t="shared" si="279"/>
        <v>#DIV/0!</v>
      </c>
    </row>
    <row r="2499" spans="12:17" x14ac:dyDescent="0.2">
      <c r="L2499" s="24">
        <f t="shared" si="274"/>
        <v>1</v>
      </c>
      <c r="M2499" s="23" t="str">
        <f t="shared" si="275"/>
        <v/>
      </c>
      <c r="N2499" s="9" t="str">
        <f t="shared" si="276"/>
        <v/>
      </c>
      <c r="O2499" s="11" t="str">
        <f t="shared" si="277"/>
        <v/>
      </c>
      <c r="P2499" s="28" t="e">
        <f t="shared" si="278"/>
        <v>#DIV/0!</v>
      </c>
      <c r="Q2499" s="28" t="e">
        <f t="shared" si="279"/>
        <v>#DIV/0!</v>
      </c>
    </row>
    <row r="2500" spans="12:17" x14ac:dyDescent="0.2">
      <c r="L2500" s="24">
        <f t="shared" si="274"/>
        <v>1</v>
      </c>
      <c r="M2500" s="23" t="str">
        <f t="shared" si="275"/>
        <v/>
      </c>
      <c r="N2500" s="9" t="str">
        <f t="shared" si="276"/>
        <v/>
      </c>
      <c r="O2500" s="11" t="str">
        <f t="shared" si="277"/>
        <v/>
      </c>
      <c r="P2500" s="28" t="e">
        <f t="shared" si="278"/>
        <v>#DIV/0!</v>
      </c>
      <c r="Q2500" s="28" t="e">
        <f t="shared" si="279"/>
        <v>#DIV/0!</v>
      </c>
    </row>
    <row r="2501" spans="12:17" x14ac:dyDescent="0.2">
      <c r="L2501" s="24">
        <f t="shared" si="274"/>
        <v>1</v>
      </c>
      <c r="M2501" s="23" t="str">
        <f t="shared" si="275"/>
        <v/>
      </c>
      <c r="N2501" s="9" t="str">
        <f t="shared" si="276"/>
        <v/>
      </c>
      <c r="O2501" s="11" t="str">
        <f t="shared" si="277"/>
        <v/>
      </c>
      <c r="P2501" s="28" t="e">
        <f t="shared" si="278"/>
        <v>#DIV/0!</v>
      </c>
      <c r="Q2501" s="28" t="e">
        <f t="shared" si="279"/>
        <v>#DIV/0!</v>
      </c>
    </row>
    <row r="2502" spans="12:17" x14ac:dyDescent="0.2">
      <c r="L2502" s="24">
        <f t="shared" si="274"/>
        <v>1</v>
      </c>
      <c r="M2502" s="23" t="str">
        <f t="shared" si="275"/>
        <v/>
      </c>
      <c r="N2502" s="9" t="str">
        <f t="shared" si="276"/>
        <v/>
      </c>
      <c r="O2502" s="11" t="str">
        <f t="shared" si="277"/>
        <v/>
      </c>
      <c r="P2502" s="28" t="e">
        <f t="shared" si="278"/>
        <v>#DIV/0!</v>
      </c>
      <c r="Q2502" s="28" t="e">
        <f t="shared" si="279"/>
        <v>#DIV/0!</v>
      </c>
    </row>
    <row r="2503" spans="12:17" x14ac:dyDescent="0.2">
      <c r="L2503" s="24">
        <f t="shared" si="274"/>
        <v>1</v>
      </c>
      <c r="M2503" s="23" t="str">
        <f t="shared" si="275"/>
        <v/>
      </c>
      <c r="N2503" s="9" t="str">
        <f t="shared" si="276"/>
        <v/>
      </c>
      <c r="O2503" s="11" t="str">
        <f t="shared" si="277"/>
        <v/>
      </c>
      <c r="P2503" s="28" t="e">
        <f t="shared" si="278"/>
        <v>#DIV/0!</v>
      </c>
      <c r="Q2503" s="28" t="e">
        <f t="shared" si="279"/>
        <v>#DIV/0!</v>
      </c>
    </row>
    <row r="2504" spans="12:17" x14ac:dyDescent="0.2">
      <c r="L2504" s="24">
        <f t="shared" si="274"/>
        <v>1</v>
      </c>
      <c r="M2504" s="23" t="str">
        <f t="shared" si="275"/>
        <v/>
      </c>
      <c r="N2504" s="9" t="str">
        <f t="shared" si="276"/>
        <v/>
      </c>
      <c r="O2504" s="11" t="str">
        <f t="shared" si="277"/>
        <v/>
      </c>
      <c r="P2504" s="28" t="e">
        <f t="shared" si="278"/>
        <v>#DIV/0!</v>
      </c>
      <c r="Q2504" s="28" t="e">
        <f t="shared" si="279"/>
        <v>#DIV/0!</v>
      </c>
    </row>
    <row r="2505" spans="12:17" x14ac:dyDescent="0.2">
      <c r="L2505" s="24">
        <f t="shared" si="274"/>
        <v>1</v>
      </c>
      <c r="M2505" s="23" t="str">
        <f t="shared" si="275"/>
        <v/>
      </c>
      <c r="N2505" s="9" t="str">
        <f t="shared" si="276"/>
        <v/>
      </c>
      <c r="O2505" s="11" t="str">
        <f t="shared" si="277"/>
        <v/>
      </c>
      <c r="P2505" s="28" t="e">
        <f t="shared" si="278"/>
        <v>#DIV/0!</v>
      </c>
      <c r="Q2505" s="28" t="e">
        <f t="shared" si="279"/>
        <v>#DIV/0!</v>
      </c>
    </row>
    <row r="2506" spans="12:17" x14ac:dyDescent="0.2">
      <c r="L2506" s="24">
        <f t="shared" si="274"/>
        <v>1</v>
      </c>
      <c r="M2506" s="23" t="str">
        <f t="shared" si="275"/>
        <v/>
      </c>
      <c r="N2506" s="9" t="str">
        <f t="shared" si="276"/>
        <v/>
      </c>
      <c r="O2506" s="11" t="str">
        <f t="shared" si="277"/>
        <v/>
      </c>
      <c r="P2506" s="28" t="e">
        <f t="shared" si="278"/>
        <v>#DIV/0!</v>
      </c>
      <c r="Q2506" s="28" t="e">
        <f t="shared" si="279"/>
        <v>#DIV/0!</v>
      </c>
    </row>
    <row r="2507" spans="12:17" x14ac:dyDescent="0.2">
      <c r="L2507" s="24">
        <f t="shared" si="274"/>
        <v>1</v>
      </c>
      <c r="M2507" s="23" t="str">
        <f t="shared" si="275"/>
        <v/>
      </c>
      <c r="N2507" s="9" t="str">
        <f t="shared" si="276"/>
        <v/>
      </c>
      <c r="O2507" s="11" t="str">
        <f t="shared" si="277"/>
        <v/>
      </c>
      <c r="P2507" s="28" t="e">
        <f t="shared" si="278"/>
        <v>#DIV/0!</v>
      </c>
      <c r="Q2507" s="28" t="e">
        <f t="shared" si="279"/>
        <v>#DIV/0!</v>
      </c>
    </row>
    <row r="2508" spans="12:17" x14ac:dyDescent="0.2">
      <c r="L2508" s="24">
        <f t="shared" si="274"/>
        <v>1</v>
      </c>
      <c r="M2508" s="23" t="str">
        <f t="shared" si="275"/>
        <v/>
      </c>
      <c r="N2508" s="9" t="str">
        <f t="shared" si="276"/>
        <v/>
      </c>
      <c r="O2508" s="11" t="str">
        <f t="shared" si="277"/>
        <v/>
      </c>
      <c r="P2508" s="28" t="e">
        <f t="shared" si="278"/>
        <v>#DIV/0!</v>
      </c>
      <c r="Q2508" s="28" t="e">
        <f t="shared" si="279"/>
        <v>#DIV/0!</v>
      </c>
    </row>
    <row r="2509" spans="12:17" x14ac:dyDescent="0.2">
      <c r="L2509" s="24">
        <f t="shared" si="274"/>
        <v>1</v>
      </c>
      <c r="M2509" s="23" t="str">
        <f t="shared" si="275"/>
        <v/>
      </c>
      <c r="N2509" s="9" t="str">
        <f t="shared" si="276"/>
        <v/>
      </c>
      <c r="O2509" s="11" t="str">
        <f t="shared" si="277"/>
        <v/>
      </c>
      <c r="P2509" s="28" t="e">
        <f t="shared" si="278"/>
        <v>#DIV/0!</v>
      </c>
      <c r="Q2509" s="28" t="e">
        <f t="shared" si="279"/>
        <v>#DIV/0!</v>
      </c>
    </row>
    <row r="2510" spans="12:17" x14ac:dyDescent="0.2">
      <c r="L2510" s="24">
        <f t="shared" si="274"/>
        <v>1</v>
      </c>
      <c r="M2510" s="23" t="str">
        <f t="shared" si="275"/>
        <v/>
      </c>
      <c r="N2510" s="9" t="str">
        <f t="shared" si="276"/>
        <v/>
      </c>
      <c r="O2510" s="11" t="str">
        <f t="shared" si="277"/>
        <v/>
      </c>
      <c r="P2510" s="28" t="e">
        <f t="shared" si="278"/>
        <v>#DIV/0!</v>
      </c>
      <c r="Q2510" s="28" t="e">
        <f t="shared" si="279"/>
        <v>#DIV/0!</v>
      </c>
    </row>
    <row r="2511" spans="12:17" x14ac:dyDescent="0.2">
      <c r="L2511" s="24">
        <f t="shared" si="274"/>
        <v>1</v>
      </c>
      <c r="M2511" s="23" t="str">
        <f t="shared" si="275"/>
        <v/>
      </c>
      <c r="N2511" s="9" t="str">
        <f t="shared" si="276"/>
        <v/>
      </c>
      <c r="O2511" s="11" t="str">
        <f t="shared" si="277"/>
        <v/>
      </c>
      <c r="P2511" s="28" t="e">
        <f t="shared" si="278"/>
        <v>#DIV/0!</v>
      </c>
      <c r="Q2511" s="28" t="e">
        <f t="shared" si="279"/>
        <v>#DIV/0!</v>
      </c>
    </row>
    <row r="2512" spans="12:17" x14ac:dyDescent="0.2">
      <c r="L2512" s="24">
        <f t="shared" si="274"/>
        <v>1</v>
      </c>
      <c r="M2512" s="23" t="str">
        <f t="shared" si="275"/>
        <v/>
      </c>
      <c r="N2512" s="9" t="str">
        <f t="shared" si="276"/>
        <v/>
      </c>
      <c r="O2512" s="11" t="str">
        <f t="shared" si="277"/>
        <v/>
      </c>
      <c r="P2512" s="28" t="e">
        <f t="shared" si="278"/>
        <v>#DIV/0!</v>
      </c>
      <c r="Q2512" s="28" t="e">
        <f t="shared" si="279"/>
        <v>#DIV/0!</v>
      </c>
    </row>
    <row r="2513" spans="12:17" x14ac:dyDescent="0.2">
      <c r="L2513" s="24">
        <f t="shared" si="274"/>
        <v>1</v>
      </c>
      <c r="M2513" s="23" t="str">
        <f t="shared" si="275"/>
        <v/>
      </c>
      <c r="N2513" s="9" t="str">
        <f t="shared" si="276"/>
        <v/>
      </c>
      <c r="O2513" s="11" t="str">
        <f t="shared" si="277"/>
        <v/>
      </c>
      <c r="P2513" s="28" t="e">
        <f t="shared" si="278"/>
        <v>#DIV/0!</v>
      </c>
      <c r="Q2513" s="28" t="e">
        <f t="shared" si="279"/>
        <v>#DIV/0!</v>
      </c>
    </row>
    <row r="2514" spans="12:17" x14ac:dyDescent="0.2">
      <c r="L2514" s="24">
        <f t="shared" si="274"/>
        <v>1</v>
      </c>
      <c r="M2514" s="23" t="str">
        <f t="shared" si="275"/>
        <v/>
      </c>
      <c r="N2514" s="9" t="str">
        <f t="shared" si="276"/>
        <v/>
      </c>
      <c r="O2514" s="11" t="str">
        <f t="shared" si="277"/>
        <v/>
      </c>
      <c r="P2514" s="28" t="e">
        <f t="shared" si="278"/>
        <v>#DIV/0!</v>
      </c>
      <c r="Q2514" s="28" t="e">
        <f t="shared" si="279"/>
        <v>#DIV/0!</v>
      </c>
    </row>
    <row r="2515" spans="12:17" x14ac:dyDescent="0.2">
      <c r="L2515" s="24">
        <f t="shared" si="274"/>
        <v>1</v>
      </c>
      <c r="M2515" s="23" t="str">
        <f t="shared" si="275"/>
        <v/>
      </c>
      <c r="N2515" s="9" t="str">
        <f t="shared" si="276"/>
        <v/>
      </c>
      <c r="O2515" s="11" t="str">
        <f t="shared" si="277"/>
        <v/>
      </c>
      <c r="P2515" s="28" t="e">
        <f t="shared" si="278"/>
        <v>#DIV/0!</v>
      </c>
      <c r="Q2515" s="28" t="e">
        <f t="shared" si="279"/>
        <v>#DIV/0!</v>
      </c>
    </row>
    <row r="2516" spans="12:17" x14ac:dyDescent="0.2">
      <c r="L2516" s="24">
        <f t="shared" si="274"/>
        <v>1</v>
      </c>
      <c r="M2516" s="23" t="str">
        <f t="shared" si="275"/>
        <v/>
      </c>
      <c r="N2516" s="9" t="str">
        <f t="shared" si="276"/>
        <v/>
      </c>
      <c r="O2516" s="11" t="str">
        <f t="shared" si="277"/>
        <v/>
      </c>
      <c r="P2516" s="28" t="e">
        <f t="shared" si="278"/>
        <v>#DIV/0!</v>
      </c>
      <c r="Q2516" s="28" t="e">
        <f t="shared" si="279"/>
        <v>#DIV/0!</v>
      </c>
    </row>
    <row r="2517" spans="12:17" x14ac:dyDescent="0.2">
      <c r="L2517" s="24">
        <f t="shared" si="274"/>
        <v>1</v>
      </c>
      <c r="M2517" s="23" t="str">
        <f t="shared" si="275"/>
        <v/>
      </c>
      <c r="N2517" s="9" t="str">
        <f t="shared" si="276"/>
        <v/>
      </c>
      <c r="O2517" s="11" t="str">
        <f t="shared" si="277"/>
        <v/>
      </c>
      <c r="P2517" s="28" t="e">
        <f t="shared" si="278"/>
        <v>#DIV/0!</v>
      </c>
      <c r="Q2517" s="28" t="e">
        <f t="shared" si="279"/>
        <v>#DIV/0!</v>
      </c>
    </row>
    <row r="2518" spans="12:17" x14ac:dyDescent="0.2">
      <c r="L2518" s="24">
        <f t="shared" si="274"/>
        <v>1</v>
      </c>
      <c r="M2518" s="23" t="str">
        <f t="shared" si="275"/>
        <v/>
      </c>
      <c r="N2518" s="9" t="str">
        <f t="shared" si="276"/>
        <v/>
      </c>
      <c r="O2518" s="11" t="str">
        <f t="shared" si="277"/>
        <v/>
      </c>
      <c r="P2518" s="28" t="e">
        <f t="shared" si="278"/>
        <v>#DIV/0!</v>
      </c>
      <c r="Q2518" s="28" t="e">
        <f t="shared" si="279"/>
        <v>#DIV/0!</v>
      </c>
    </row>
    <row r="2519" spans="12:17" x14ac:dyDescent="0.2">
      <c r="L2519" s="24">
        <f t="shared" si="274"/>
        <v>1</v>
      </c>
      <c r="M2519" s="23" t="str">
        <f t="shared" si="275"/>
        <v/>
      </c>
      <c r="N2519" s="9" t="str">
        <f t="shared" si="276"/>
        <v/>
      </c>
      <c r="O2519" s="11" t="str">
        <f t="shared" si="277"/>
        <v/>
      </c>
      <c r="P2519" s="28" t="e">
        <f t="shared" si="278"/>
        <v>#DIV/0!</v>
      </c>
      <c r="Q2519" s="28" t="e">
        <f t="shared" si="279"/>
        <v>#DIV/0!</v>
      </c>
    </row>
    <row r="2520" spans="12:17" x14ac:dyDescent="0.2">
      <c r="L2520" s="24">
        <f t="shared" si="274"/>
        <v>1</v>
      </c>
      <c r="M2520" s="23" t="str">
        <f t="shared" si="275"/>
        <v/>
      </c>
      <c r="N2520" s="9" t="str">
        <f t="shared" si="276"/>
        <v/>
      </c>
      <c r="O2520" s="11" t="str">
        <f t="shared" si="277"/>
        <v/>
      </c>
      <c r="P2520" s="28" t="e">
        <f t="shared" si="278"/>
        <v>#DIV/0!</v>
      </c>
      <c r="Q2520" s="28" t="e">
        <f t="shared" si="279"/>
        <v>#DIV/0!</v>
      </c>
    </row>
    <row r="2521" spans="12:17" x14ac:dyDescent="0.2">
      <c r="L2521" s="24">
        <f t="shared" ref="L2521:L2584" si="280">IF(OR(K2521="NONE",K2521="SED"),0,IF(K2521="MIS","",1))</f>
        <v>1</v>
      </c>
      <c r="M2521" s="23" t="str">
        <f t="shared" ref="M2521:M2584" si="281">IF(OR(K2521="SA", K2521="PBUR", K2521= "BUR"), 1, "")</f>
        <v/>
      </c>
      <c r="N2521" s="9" t="str">
        <f t="shared" ref="N2521:N2584" si="282">IF(M2521&lt;&gt;1,"",IF(M2522&lt;&gt;1,1,IF(I2521=I2522,"",1)))</f>
        <v/>
      </c>
      <c r="O2521" s="11" t="str">
        <f t="shared" ref="O2521:O2584" si="283">IF(N2521=1, (N2521/F2521), "")</f>
        <v/>
      </c>
      <c r="P2521" s="28" t="e">
        <f t="shared" ref="P2521:P2584" si="284">(1/H2521)</f>
        <v>#DIV/0!</v>
      </c>
      <c r="Q2521" s="28" t="e">
        <f t="shared" ref="Q2521:Q2584" si="285">(1/F2521)</f>
        <v>#DIV/0!</v>
      </c>
    </row>
    <row r="2522" spans="12:17" x14ac:dyDescent="0.2">
      <c r="L2522" s="24">
        <f t="shared" si="280"/>
        <v>1</v>
      </c>
      <c r="M2522" s="23" t="str">
        <f t="shared" si="281"/>
        <v/>
      </c>
      <c r="N2522" s="9" t="str">
        <f t="shared" si="282"/>
        <v/>
      </c>
      <c r="O2522" s="11" t="str">
        <f t="shared" si="283"/>
        <v/>
      </c>
      <c r="P2522" s="28" t="e">
        <f t="shared" si="284"/>
        <v>#DIV/0!</v>
      </c>
      <c r="Q2522" s="28" t="e">
        <f t="shared" si="285"/>
        <v>#DIV/0!</v>
      </c>
    </row>
    <row r="2523" spans="12:17" x14ac:dyDescent="0.2">
      <c r="L2523" s="24">
        <f t="shared" si="280"/>
        <v>1</v>
      </c>
      <c r="M2523" s="23" t="str">
        <f t="shared" si="281"/>
        <v/>
      </c>
      <c r="N2523" s="9" t="str">
        <f t="shared" si="282"/>
        <v/>
      </c>
      <c r="O2523" s="11" t="str">
        <f t="shared" si="283"/>
        <v/>
      </c>
      <c r="P2523" s="28" t="e">
        <f t="shared" si="284"/>
        <v>#DIV/0!</v>
      </c>
      <c r="Q2523" s="28" t="e">
        <f t="shared" si="285"/>
        <v>#DIV/0!</v>
      </c>
    </row>
    <row r="2524" spans="12:17" x14ac:dyDescent="0.2">
      <c r="L2524" s="24">
        <f t="shared" si="280"/>
        <v>1</v>
      </c>
      <c r="M2524" s="23" t="str">
        <f t="shared" si="281"/>
        <v/>
      </c>
      <c r="N2524" s="9" t="str">
        <f t="shared" si="282"/>
        <v/>
      </c>
      <c r="O2524" s="11" t="str">
        <f t="shared" si="283"/>
        <v/>
      </c>
      <c r="P2524" s="28" t="e">
        <f t="shared" si="284"/>
        <v>#DIV/0!</v>
      </c>
      <c r="Q2524" s="28" t="e">
        <f t="shared" si="285"/>
        <v>#DIV/0!</v>
      </c>
    </row>
    <row r="2525" spans="12:17" x14ac:dyDescent="0.2">
      <c r="L2525" s="24">
        <f t="shared" si="280"/>
        <v>1</v>
      </c>
      <c r="M2525" s="23" t="str">
        <f t="shared" si="281"/>
        <v/>
      </c>
      <c r="N2525" s="9" t="str">
        <f t="shared" si="282"/>
        <v/>
      </c>
      <c r="O2525" s="11" t="str">
        <f t="shared" si="283"/>
        <v/>
      </c>
      <c r="P2525" s="28" t="e">
        <f t="shared" si="284"/>
        <v>#DIV/0!</v>
      </c>
      <c r="Q2525" s="28" t="e">
        <f t="shared" si="285"/>
        <v>#DIV/0!</v>
      </c>
    </row>
    <row r="2526" spans="12:17" x14ac:dyDescent="0.2">
      <c r="L2526" s="24">
        <f t="shared" si="280"/>
        <v>1</v>
      </c>
      <c r="M2526" s="23" t="str">
        <f t="shared" si="281"/>
        <v/>
      </c>
      <c r="N2526" s="9" t="str">
        <f t="shared" si="282"/>
        <v/>
      </c>
      <c r="O2526" s="11" t="str">
        <f t="shared" si="283"/>
        <v/>
      </c>
      <c r="P2526" s="28" t="e">
        <f t="shared" si="284"/>
        <v>#DIV/0!</v>
      </c>
      <c r="Q2526" s="28" t="e">
        <f t="shared" si="285"/>
        <v>#DIV/0!</v>
      </c>
    </row>
    <row r="2527" spans="12:17" x14ac:dyDescent="0.2">
      <c r="L2527" s="24">
        <f t="shared" si="280"/>
        <v>1</v>
      </c>
      <c r="M2527" s="23" t="str">
        <f t="shared" si="281"/>
        <v/>
      </c>
      <c r="N2527" s="9" t="str">
        <f t="shared" si="282"/>
        <v/>
      </c>
      <c r="O2527" s="11" t="str">
        <f t="shared" si="283"/>
        <v/>
      </c>
      <c r="P2527" s="28" t="e">
        <f t="shared" si="284"/>
        <v>#DIV/0!</v>
      </c>
      <c r="Q2527" s="28" t="e">
        <f t="shared" si="285"/>
        <v>#DIV/0!</v>
      </c>
    </row>
    <row r="2528" spans="12:17" x14ac:dyDescent="0.2">
      <c r="L2528" s="24">
        <f t="shared" si="280"/>
        <v>1</v>
      </c>
      <c r="M2528" s="23" t="str">
        <f t="shared" si="281"/>
        <v/>
      </c>
      <c r="N2528" s="9" t="str">
        <f t="shared" si="282"/>
        <v/>
      </c>
      <c r="O2528" s="11" t="str">
        <f t="shared" si="283"/>
        <v/>
      </c>
      <c r="P2528" s="28" t="e">
        <f t="shared" si="284"/>
        <v>#DIV/0!</v>
      </c>
      <c r="Q2528" s="28" t="e">
        <f t="shared" si="285"/>
        <v>#DIV/0!</v>
      </c>
    </row>
    <row r="2529" spans="12:17" x14ac:dyDescent="0.2">
      <c r="L2529" s="24">
        <f t="shared" si="280"/>
        <v>1</v>
      </c>
      <c r="M2529" s="23" t="str">
        <f t="shared" si="281"/>
        <v/>
      </c>
      <c r="N2529" s="9" t="str">
        <f t="shared" si="282"/>
        <v/>
      </c>
      <c r="O2529" s="11" t="str">
        <f t="shared" si="283"/>
        <v/>
      </c>
      <c r="P2529" s="28" t="e">
        <f t="shared" si="284"/>
        <v>#DIV/0!</v>
      </c>
      <c r="Q2529" s="28" t="e">
        <f t="shared" si="285"/>
        <v>#DIV/0!</v>
      </c>
    </row>
    <row r="2530" spans="12:17" x14ac:dyDescent="0.2">
      <c r="L2530" s="24">
        <f t="shared" si="280"/>
        <v>1</v>
      </c>
      <c r="M2530" s="23" t="str">
        <f t="shared" si="281"/>
        <v/>
      </c>
      <c r="N2530" s="9" t="str">
        <f t="shared" si="282"/>
        <v/>
      </c>
      <c r="O2530" s="11" t="str">
        <f t="shared" si="283"/>
        <v/>
      </c>
      <c r="P2530" s="28" t="e">
        <f t="shared" si="284"/>
        <v>#DIV/0!</v>
      </c>
      <c r="Q2530" s="28" t="e">
        <f t="shared" si="285"/>
        <v>#DIV/0!</v>
      </c>
    </row>
    <row r="2531" spans="12:17" x14ac:dyDescent="0.2">
      <c r="L2531" s="24">
        <f t="shared" si="280"/>
        <v>1</v>
      </c>
      <c r="M2531" s="23" t="str">
        <f t="shared" si="281"/>
        <v/>
      </c>
      <c r="N2531" s="9" t="str">
        <f t="shared" si="282"/>
        <v/>
      </c>
      <c r="O2531" s="11" t="str">
        <f t="shared" si="283"/>
        <v/>
      </c>
      <c r="P2531" s="28" t="e">
        <f t="shared" si="284"/>
        <v>#DIV/0!</v>
      </c>
      <c r="Q2531" s="28" t="e">
        <f t="shared" si="285"/>
        <v>#DIV/0!</v>
      </c>
    </row>
    <row r="2532" spans="12:17" x14ac:dyDescent="0.2">
      <c r="L2532" s="24">
        <f t="shared" si="280"/>
        <v>1</v>
      </c>
      <c r="M2532" s="23" t="str">
        <f t="shared" si="281"/>
        <v/>
      </c>
      <c r="N2532" s="9" t="str">
        <f t="shared" si="282"/>
        <v/>
      </c>
      <c r="O2532" s="11" t="str">
        <f t="shared" si="283"/>
        <v/>
      </c>
      <c r="P2532" s="28" t="e">
        <f t="shared" si="284"/>
        <v>#DIV/0!</v>
      </c>
      <c r="Q2532" s="28" t="e">
        <f t="shared" si="285"/>
        <v>#DIV/0!</v>
      </c>
    </row>
    <row r="2533" spans="12:17" x14ac:dyDescent="0.2">
      <c r="L2533" s="24">
        <f t="shared" si="280"/>
        <v>1</v>
      </c>
      <c r="M2533" s="23" t="str">
        <f t="shared" si="281"/>
        <v/>
      </c>
      <c r="N2533" s="9" t="str">
        <f t="shared" si="282"/>
        <v/>
      </c>
      <c r="O2533" s="11" t="str">
        <f t="shared" si="283"/>
        <v/>
      </c>
      <c r="P2533" s="28" t="e">
        <f t="shared" si="284"/>
        <v>#DIV/0!</v>
      </c>
      <c r="Q2533" s="28" t="e">
        <f t="shared" si="285"/>
        <v>#DIV/0!</v>
      </c>
    </row>
    <row r="2534" spans="12:17" x14ac:dyDescent="0.2">
      <c r="L2534" s="24">
        <f t="shared" si="280"/>
        <v>1</v>
      </c>
      <c r="M2534" s="23" t="str">
        <f t="shared" si="281"/>
        <v/>
      </c>
      <c r="N2534" s="9" t="str">
        <f t="shared" si="282"/>
        <v/>
      </c>
      <c r="O2534" s="11" t="str">
        <f t="shared" si="283"/>
        <v/>
      </c>
      <c r="P2534" s="28" t="e">
        <f t="shared" si="284"/>
        <v>#DIV/0!</v>
      </c>
      <c r="Q2534" s="28" t="e">
        <f t="shared" si="285"/>
        <v>#DIV/0!</v>
      </c>
    </row>
    <row r="2535" spans="12:17" x14ac:dyDescent="0.2">
      <c r="L2535" s="24">
        <f t="shared" si="280"/>
        <v>1</v>
      </c>
      <c r="M2535" s="23" t="str">
        <f t="shared" si="281"/>
        <v/>
      </c>
      <c r="N2535" s="9" t="str">
        <f t="shared" si="282"/>
        <v/>
      </c>
      <c r="O2535" s="11" t="str">
        <f t="shared" si="283"/>
        <v/>
      </c>
      <c r="P2535" s="28" t="e">
        <f t="shared" si="284"/>
        <v>#DIV/0!</v>
      </c>
      <c r="Q2535" s="28" t="e">
        <f t="shared" si="285"/>
        <v>#DIV/0!</v>
      </c>
    </row>
    <row r="2536" spans="12:17" x14ac:dyDescent="0.2">
      <c r="L2536" s="24">
        <f t="shared" si="280"/>
        <v>1</v>
      </c>
      <c r="M2536" s="23" t="str">
        <f t="shared" si="281"/>
        <v/>
      </c>
      <c r="N2536" s="9" t="str">
        <f t="shared" si="282"/>
        <v/>
      </c>
      <c r="O2536" s="11" t="str">
        <f t="shared" si="283"/>
        <v/>
      </c>
      <c r="P2536" s="28" t="e">
        <f t="shared" si="284"/>
        <v>#DIV/0!</v>
      </c>
      <c r="Q2536" s="28" t="e">
        <f t="shared" si="285"/>
        <v>#DIV/0!</v>
      </c>
    </row>
    <row r="2537" spans="12:17" x14ac:dyDescent="0.2">
      <c r="L2537" s="24">
        <f t="shared" si="280"/>
        <v>1</v>
      </c>
      <c r="M2537" s="23" t="str">
        <f t="shared" si="281"/>
        <v/>
      </c>
      <c r="N2537" s="9" t="str">
        <f t="shared" si="282"/>
        <v/>
      </c>
      <c r="O2537" s="11" t="str">
        <f t="shared" si="283"/>
        <v/>
      </c>
      <c r="P2537" s="28" t="e">
        <f t="shared" si="284"/>
        <v>#DIV/0!</v>
      </c>
      <c r="Q2537" s="28" t="e">
        <f t="shared" si="285"/>
        <v>#DIV/0!</v>
      </c>
    </row>
    <row r="2538" spans="12:17" x14ac:dyDescent="0.2">
      <c r="L2538" s="24">
        <f t="shared" si="280"/>
        <v>1</v>
      </c>
      <c r="M2538" s="23" t="str">
        <f t="shared" si="281"/>
        <v/>
      </c>
      <c r="N2538" s="9" t="str">
        <f t="shared" si="282"/>
        <v/>
      </c>
      <c r="O2538" s="11" t="str">
        <f t="shared" si="283"/>
        <v/>
      </c>
      <c r="P2538" s="28" t="e">
        <f t="shared" si="284"/>
        <v>#DIV/0!</v>
      </c>
      <c r="Q2538" s="28" t="e">
        <f t="shared" si="285"/>
        <v>#DIV/0!</v>
      </c>
    </row>
    <row r="2539" spans="12:17" x14ac:dyDescent="0.2">
      <c r="L2539" s="24">
        <f t="shared" si="280"/>
        <v>1</v>
      </c>
      <c r="M2539" s="23" t="str">
        <f t="shared" si="281"/>
        <v/>
      </c>
      <c r="N2539" s="9" t="str">
        <f t="shared" si="282"/>
        <v/>
      </c>
      <c r="O2539" s="11" t="str">
        <f t="shared" si="283"/>
        <v/>
      </c>
      <c r="P2539" s="28" t="e">
        <f t="shared" si="284"/>
        <v>#DIV/0!</v>
      </c>
      <c r="Q2539" s="28" t="e">
        <f t="shared" si="285"/>
        <v>#DIV/0!</v>
      </c>
    </row>
    <row r="2540" spans="12:17" x14ac:dyDescent="0.2">
      <c r="L2540" s="24">
        <f t="shared" si="280"/>
        <v>1</v>
      </c>
      <c r="M2540" s="23" t="str">
        <f t="shared" si="281"/>
        <v/>
      </c>
      <c r="N2540" s="9" t="str">
        <f t="shared" si="282"/>
        <v/>
      </c>
      <c r="O2540" s="11" t="str">
        <f t="shared" si="283"/>
        <v/>
      </c>
      <c r="P2540" s="28" t="e">
        <f t="shared" si="284"/>
        <v>#DIV/0!</v>
      </c>
      <c r="Q2540" s="28" t="e">
        <f t="shared" si="285"/>
        <v>#DIV/0!</v>
      </c>
    </row>
    <row r="2541" spans="12:17" x14ac:dyDescent="0.2">
      <c r="L2541" s="24">
        <f t="shared" si="280"/>
        <v>1</v>
      </c>
      <c r="M2541" s="23" t="str">
        <f t="shared" si="281"/>
        <v/>
      </c>
      <c r="N2541" s="9" t="str">
        <f t="shared" si="282"/>
        <v/>
      </c>
      <c r="O2541" s="11" t="str">
        <f t="shared" si="283"/>
        <v/>
      </c>
      <c r="P2541" s="28" t="e">
        <f t="shared" si="284"/>
        <v>#DIV/0!</v>
      </c>
      <c r="Q2541" s="28" t="e">
        <f t="shared" si="285"/>
        <v>#DIV/0!</v>
      </c>
    </row>
    <row r="2542" spans="12:17" x14ac:dyDescent="0.2">
      <c r="L2542" s="24">
        <f t="shared" si="280"/>
        <v>1</v>
      </c>
      <c r="M2542" s="23" t="str">
        <f t="shared" si="281"/>
        <v/>
      </c>
      <c r="N2542" s="9" t="str">
        <f t="shared" si="282"/>
        <v/>
      </c>
      <c r="O2542" s="11" t="str">
        <f t="shared" si="283"/>
        <v/>
      </c>
      <c r="P2542" s="28" t="e">
        <f t="shared" si="284"/>
        <v>#DIV/0!</v>
      </c>
      <c r="Q2542" s="28" t="e">
        <f t="shared" si="285"/>
        <v>#DIV/0!</v>
      </c>
    </row>
    <row r="2543" spans="12:17" x14ac:dyDescent="0.2">
      <c r="L2543" s="24">
        <f t="shared" si="280"/>
        <v>1</v>
      </c>
      <c r="M2543" s="23" t="str">
        <f t="shared" si="281"/>
        <v/>
      </c>
      <c r="N2543" s="9" t="str">
        <f t="shared" si="282"/>
        <v/>
      </c>
      <c r="O2543" s="11" t="str">
        <f t="shared" si="283"/>
        <v/>
      </c>
      <c r="P2543" s="28" t="e">
        <f t="shared" si="284"/>
        <v>#DIV/0!</v>
      </c>
      <c r="Q2543" s="28" t="e">
        <f t="shared" si="285"/>
        <v>#DIV/0!</v>
      </c>
    </row>
    <row r="2544" spans="12:17" x14ac:dyDescent="0.2">
      <c r="L2544" s="24">
        <f t="shared" si="280"/>
        <v>1</v>
      </c>
      <c r="M2544" s="23" t="str">
        <f t="shared" si="281"/>
        <v/>
      </c>
      <c r="N2544" s="9" t="str">
        <f t="shared" si="282"/>
        <v/>
      </c>
      <c r="O2544" s="11" t="str">
        <f t="shared" si="283"/>
        <v/>
      </c>
      <c r="P2544" s="28" t="e">
        <f t="shared" si="284"/>
        <v>#DIV/0!</v>
      </c>
      <c r="Q2544" s="28" t="e">
        <f t="shared" si="285"/>
        <v>#DIV/0!</v>
      </c>
    </row>
    <row r="2545" spans="12:17" x14ac:dyDescent="0.2">
      <c r="L2545" s="24">
        <f t="shared" si="280"/>
        <v>1</v>
      </c>
      <c r="M2545" s="23" t="str">
        <f t="shared" si="281"/>
        <v/>
      </c>
      <c r="N2545" s="9" t="str">
        <f t="shared" si="282"/>
        <v/>
      </c>
      <c r="O2545" s="11" t="str">
        <f t="shared" si="283"/>
        <v/>
      </c>
      <c r="P2545" s="28" t="e">
        <f t="shared" si="284"/>
        <v>#DIV/0!</v>
      </c>
      <c r="Q2545" s="28" t="e">
        <f t="shared" si="285"/>
        <v>#DIV/0!</v>
      </c>
    </row>
    <row r="2546" spans="12:17" x14ac:dyDescent="0.2">
      <c r="L2546" s="24">
        <f t="shared" si="280"/>
        <v>1</v>
      </c>
      <c r="M2546" s="23" t="str">
        <f t="shared" si="281"/>
        <v/>
      </c>
      <c r="N2546" s="9" t="str">
        <f t="shared" si="282"/>
        <v/>
      </c>
      <c r="O2546" s="11" t="str">
        <f t="shared" si="283"/>
        <v/>
      </c>
      <c r="P2546" s="28" t="e">
        <f t="shared" si="284"/>
        <v>#DIV/0!</v>
      </c>
      <c r="Q2546" s="28" t="e">
        <f t="shared" si="285"/>
        <v>#DIV/0!</v>
      </c>
    </row>
    <row r="2547" spans="12:17" x14ac:dyDescent="0.2">
      <c r="L2547" s="24">
        <f t="shared" si="280"/>
        <v>1</v>
      </c>
      <c r="M2547" s="23" t="str">
        <f t="shared" si="281"/>
        <v/>
      </c>
      <c r="N2547" s="9" t="str">
        <f t="shared" si="282"/>
        <v/>
      </c>
      <c r="O2547" s="11" t="str">
        <f t="shared" si="283"/>
        <v/>
      </c>
      <c r="P2547" s="28" t="e">
        <f t="shared" si="284"/>
        <v>#DIV/0!</v>
      </c>
      <c r="Q2547" s="28" t="e">
        <f t="shared" si="285"/>
        <v>#DIV/0!</v>
      </c>
    </row>
    <row r="2548" spans="12:17" x14ac:dyDescent="0.2">
      <c r="L2548" s="24">
        <f t="shared" si="280"/>
        <v>1</v>
      </c>
      <c r="M2548" s="23" t="str">
        <f t="shared" si="281"/>
        <v/>
      </c>
      <c r="N2548" s="9" t="str">
        <f t="shared" si="282"/>
        <v/>
      </c>
      <c r="O2548" s="11" t="str">
        <f t="shared" si="283"/>
        <v/>
      </c>
      <c r="P2548" s="28" t="e">
        <f t="shared" si="284"/>
        <v>#DIV/0!</v>
      </c>
      <c r="Q2548" s="28" t="e">
        <f t="shared" si="285"/>
        <v>#DIV/0!</v>
      </c>
    </row>
    <row r="2549" spans="12:17" x14ac:dyDescent="0.2">
      <c r="L2549" s="24">
        <f t="shared" si="280"/>
        <v>1</v>
      </c>
      <c r="M2549" s="23" t="str">
        <f t="shared" si="281"/>
        <v/>
      </c>
      <c r="N2549" s="9" t="str">
        <f t="shared" si="282"/>
        <v/>
      </c>
      <c r="O2549" s="11" t="str">
        <f t="shared" si="283"/>
        <v/>
      </c>
      <c r="P2549" s="28" t="e">
        <f t="shared" si="284"/>
        <v>#DIV/0!</v>
      </c>
      <c r="Q2549" s="28" t="e">
        <f t="shared" si="285"/>
        <v>#DIV/0!</v>
      </c>
    </row>
    <row r="2550" spans="12:17" x14ac:dyDescent="0.2">
      <c r="L2550" s="24">
        <f t="shared" si="280"/>
        <v>1</v>
      </c>
      <c r="M2550" s="23" t="str">
        <f t="shared" si="281"/>
        <v/>
      </c>
      <c r="N2550" s="9" t="str">
        <f t="shared" si="282"/>
        <v/>
      </c>
      <c r="O2550" s="11" t="str">
        <f t="shared" si="283"/>
        <v/>
      </c>
      <c r="P2550" s="28" t="e">
        <f t="shared" si="284"/>
        <v>#DIV/0!</v>
      </c>
      <c r="Q2550" s="28" t="e">
        <f t="shared" si="285"/>
        <v>#DIV/0!</v>
      </c>
    </row>
    <row r="2551" spans="12:17" x14ac:dyDescent="0.2">
      <c r="L2551" s="24">
        <f t="shared" si="280"/>
        <v>1</v>
      </c>
      <c r="M2551" s="23" t="str">
        <f t="shared" si="281"/>
        <v/>
      </c>
      <c r="N2551" s="9" t="str">
        <f t="shared" si="282"/>
        <v/>
      </c>
      <c r="O2551" s="11" t="str">
        <f t="shared" si="283"/>
        <v/>
      </c>
      <c r="P2551" s="28" t="e">
        <f t="shared" si="284"/>
        <v>#DIV/0!</v>
      </c>
      <c r="Q2551" s="28" t="e">
        <f t="shared" si="285"/>
        <v>#DIV/0!</v>
      </c>
    </row>
    <row r="2552" spans="12:17" x14ac:dyDescent="0.2">
      <c r="L2552" s="24">
        <f t="shared" si="280"/>
        <v>1</v>
      </c>
      <c r="M2552" s="23" t="str">
        <f t="shared" si="281"/>
        <v/>
      </c>
      <c r="N2552" s="9" t="str">
        <f t="shared" si="282"/>
        <v/>
      </c>
      <c r="O2552" s="11" t="str">
        <f t="shared" si="283"/>
        <v/>
      </c>
      <c r="P2552" s="28" t="e">
        <f t="shared" si="284"/>
        <v>#DIV/0!</v>
      </c>
      <c r="Q2552" s="28" t="e">
        <f t="shared" si="285"/>
        <v>#DIV/0!</v>
      </c>
    </row>
    <row r="2553" spans="12:17" x14ac:dyDescent="0.2">
      <c r="L2553" s="24">
        <f t="shared" si="280"/>
        <v>1</v>
      </c>
      <c r="M2553" s="23" t="str">
        <f t="shared" si="281"/>
        <v/>
      </c>
      <c r="N2553" s="9" t="str">
        <f t="shared" si="282"/>
        <v/>
      </c>
      <c r="O2553" s="11" t="str">
        <f t="shared" si="283"/>
        <v/>
      </c>
      <c r="P2553" s="28" t="e">
        <f t="shared" si="284"/>
        <v>#DIV/0!</v>
      </c>
      <c r="Q2553" s="28" t="e">
        <f t="shared" si="285"/>
        <v>#DIV/0!</v>
      </c>
    </row>
    <row r="2554" spans="12:17" x14ac:dyDescent="0.2">
      <c r="L2554" s="24">
        <f t="shared" si="280"/>
        <v>1</v>
      </c>
      <c r="M2554" s="23" t="str">
        <f t="shared" si="281"/>
        <v/>
      </c>
      <c r="N2554" s="9" t="str">
        <f t="shared" si="282"/>
        <v/>
      </c>
      <c r="O2554" s="11" t="str">
        <f t="shared" si="283"/>
        <v/>
      </c>
      <c r="P2554" s="28" t="e">
        <f t="shared" si="284"/>
        <v>#DIV/0!</v>
      </c>
      <c r="Q2554" s="28" t="e">
        <f t="shared" si="285"/>
        <v>#DIV/0!</v>
      </c>
    </row>
    <row r="2555" spans="12:17" x14ac:dyDescent="0.2">
      <c r="L2555" s="24">
        <f t="shared" si="280"/>
        <v>1</v>
      </c>
      <c r="M2555" s="23" t="str">
        <f t="shared" si="281"/>
        <v/>
      </c>
      <c r="N2555" s="9" t="str">
        <f t="shared" si="282"/>
        <v/>
      </c>
      <c r="O2555" s="11" t="str">
        <f t="shared" si="283"/>
        <v/>
      </c>
      <c r="P2555" s="28" t="e">
        <f t="shared" si="284"/>
        <v>#DIV/0!</v>
      </c>
      <c r="Q2555" s="28" t="e">
        <f t="shared" si="285"/>
        <v>#DIV/0!</v>
      </c>
    </row>
    <row r="2556" spans="12:17" x14ac:dyDescent="0.2">
      <c r="L2556" s="24">
        <f t="shared" si="280"/>
        <v>1</v>
      </c>
      <c r="M2556" s="23" t="str">
        <f t="shared" si="281"/>
        <v/>
      </c>
      <c r="N2556" s="9" t="str">
        <f t="shared" si="282"/>
        <v/>
      </c>
      <c r="O2556" s="11" t="str">
        <f t="shared" si="283"/>
        <v/>
      </c>
      <c r="P2556" s="28" t="e">
        <f t="shared" si="284"/>
        <v>#DIV/0!</v>
      </c>
      <c r="Q2556" s="28" t="e">
        <f t="shared" si="285"/>
        <v>#DIV/0!</v>
      </c>
    </row>
    <row r="2557" spans="12:17" x14ac:dyDescent="0.2">
      <c r="L2557" s="24">
        <f t="shared" si="280"/>
        <v>1</v>
      </c>
      <c r="M2557" s="23" t="str">
        <f t="shared" si="281"/>
        <v/>
      </c>
      <c r="N2557" s="9" t="str">
        <f t="shared" si="282"/>
        <v/>
      </c>
      <c r="O2557" s="11" t="str">
        <f t="shared" si="283"/>
        <v/>
      </c>
      <c r="P2557" s="28" t="e">
        <f t="shared" si="284"/>
        <v>#DIV/0!</v>
      </c>
      <c r="Q2557" s="28" t="e">
        <f t="shared" si="285"/>
        <v>#DIV/0!</v>
      </c>
    </row>
    <row r="2558" spans="12:17" x14ac:dyDescent="0.2">
      <c r="L2558" s="24">
        <f t="shared" si="280"/>
        <v>1</v>
      </c>
      <c r="M2558" s="23" t="str">
        <f t="shared" si="281"/>
        <v/>
      </c>
      <c r="N2558" s="9" t="str">
        <f t="shared" si="282"/>
        <v/>
      </c>
      <c r="O2558" s="11" t="str">
        <f t="shared" si="283"/>
        <v/>
      </c>
      <c r="P2558" s="28" t="e">
        <f t="shared" si="284"/>
        <v>#DIV/0!</v>
      </c>
      <c r="Q2558" s="28" t="e">
        <f t="shared" si="285"/>
        <v>#DIV/0!</v>
      </c>
    </row>
    <row r="2559" spans="12:17" x14ac:dyDescent="0.2">
      <c r="L2559" s="24">
        <f t="shared" si="280"/>
        <v>1</v>
      </c>
      <c r="M2559" s="23" t="str">
        <f t="shared" si="281"/>
        <v/>
      </c>
      <c r="N2559" s="9" t="str">
        <f t="shared" si="282"/>
        <v/>
      </c>
      <c r="O2559" s="11" t="str">
        <f t="shared" si="283"/>
        <v/>
      </c>
      <c r="P2559" s="28" t="e">
        <f t="shared" si="284"/>
        <v>#DIV/0!</v>
      </c>
      <c r="Q2559" s="28" t="e">
        <f t="shared" si="285"/>
        <v>#DIV/0!</v>
      </c>
    </row>
    <row r="2560" spans="12:17" x14ac:dyDescent="0.2">
      <c r="L2560" s="24">
        <f t="shared" si="280"/>
        <v>1</v>
      </c>
      <c r="M2560" s="23" t="str">
        <f t="shared" si="281"/>
        <v/>
      </c>
      <c r="N2560" s="9" t="str">
        <f t="shared" si="282"/>
        <v/>
      </c>
      <c r="O2560" s="11" t="str">
        <f t="shared" si="283"/>
        <v/>
      </c>
      <c r="P2560" s="28" t="e">
        <f t="shared" si="284"/>
        <v>#DIV/0!</v>
      </c>
      <c r="Q2560" s="28" t="e">
        <f t="shared" si="285"/>
        <v>#DIV/0!</v>
      </c>
    </row>
    <row r="2561" spans="12:17" x14ac:dyDescent="0.2">
      <c r="L2561" s="24">
        <f t="shared" si="280"/>
        <v>1</v>
      </c>
      <c r="M2561" s="23" t="str">
        <f t="shared" si="281"/>
        <v/>
      </c>
      <c r="N2561" s="9" t="str">
        <f t="shared" si="282"/>
        <v/>
      </c>
      <c r="O2561" s="11" t="str">
        <f t="shared" si="283"/>
        <v/>
      </c>
      <c r="P2561" s="28" t="e">
        <f t="shared" si="284"/>
        <v>#DIV/0!</v>
      </c>
      <c r="Q2561" s="28" t="e">
        <f t="shared" si="285"/>
        <v>#DIV/0!</v>
      </c>
    </row>
    <row r="2562" spans="12:17" x14ac:dyDescent="0.2">
      <c r="L2562" s="24">
        <f t="shared" si="280"/>
        <v>1</v>
      </c>
      <c r="M2562" s="23" t="str">
        <f t="shared" si="281"/>
        <v/>
      </c>
      <c r="N2562" s="9" t="str">
        <f t="shared" si="282"/>
        <v/>
      </c>
      <c r="O2562" s="11" t="str">
        <f t="shared" si="283"/>
        <v/>
      </c>
      <c r="P2562" s="28" t="e">
        <f t="shared" si="284"/>
        <v>#DIV/0!</v>
      </c>
      <c r="Q2562" s="28" t="e">
        <f t="shared" si="285"/>
        <v>#DIV/0!</v>
      </c>
    </row>
    <row r="2563" spans="12:17" x14ac:dyDescent="0.2">
      <c r="L2563" s="24">
        <f t="shared" si="280"/>
        <v>1</v>
      </c>
      <c r="M2563" s="23" t="str">
        <f t="shared" si="281"/>
        <v/>
      </c>
      <c r="N2563" s="9" t="str">
        <f t="shared" si="282"/>
        <v/>
      </c>
      <c r="O2563" s="11" t="str">
        <f t="shared" si="283"/>
        <v/>
      </c>
      <c r="P2563" s="28" t="e">
        <f t="shared" si="284"/>
        <v>#DIV/0!</v>
      </c>
      <c r="Q2563" s="28" t="e">
        <f t="shared" si="285"/>
        <v>#DIV/0!</v>
      </c>
    </row>
    <row r="2564" spans="12:17" x14ac:dyDescent="0.2">
      <c r="L2564" s="24">
        <f t="shared" si="280"/>
        <v>1</v>
      </c>
      <c r="M2564" s="23" t="str">
        <f t="shared" si="281"/>
        <v/>
      </c>
      <c r="N2564" s="9" t="str">
        <f t="shared" si="282"/>
        <v/>
      </c>
      <c r="O2564" s="11" t="str">
        <f t="shared" si="283"/>
        <v/>
      </c>
      <c r="P2564" s="28" t="e">
        <f t="shared" si="284"/>
        <v>#DIV/0!</v>
      </c>
      <c r="Q2564" s="28" t="e">
        <f t="shared" si="285"/>
        <v>#DIV/0!</v>
      </c>
    </row>
    <row r="2565" spans="12:17" x14ac:dyDescent="0.2">
      <c r="L2565" s="24">
        <f t="shared" si="280"/>
        <v>1</v>
      </c>
      <c r="M2565" s="23" t="str">
        <f t="shared" si="281"/>
        <v/>
      </c>
      <c r="N2565" s="9" t="str">
        <f t="shared" si="282"/>
        <v/>
      </c>
      <c r="O2565" s="11" t="str">
        <f t="shared" si="283"/>
        <v/>
      </c>
      <c r="P2565" s="28" t="e">
        <f t="shared" si="284"/>
        <v>#DIV/0!</v>
      </c>
      <c r="Q2565" s="28" t="e">
        <f t="shared" si="285"/>
        <v>#DIV/0!</v>
      </c>
    </row>
    <row r="2566" spans="12:17" x14ac:dyDescent="0.2">
      <c r="L2566" s="24">
        <f t="shared" si="280"/>
        <v>1</v>
      </c>
      <c r="M2566" s="23" t="str">
        <f t="shared" si="281"/>
        <v/>
      </c>
      <c r="N2566" s="9" t="str">
        <f t="shared" si="282"/>
        <v/>
      </c>
      <c r="O2566" s="11" t="str">
        <f t="shared" si="283"/>
        <v/>
      </c>
      <c r="P2566" s="28" t="e">
        <f t="shared" si="284"/>
        <v>#DIV/0!</v>
      </c>
      <c r="Q2566" s="28" t="e">
        <f t="shared" si="285"/>
        <v>#DIV/0!</v>
      </c>
    </row>
    <row r="2567" spans="12:17" x14ac:dyDescent="0.2">
      <c r="L2567" s="24">
        <f t="shared" si="280"/>
        <v>1</v>
      </c>
      <c r="M2567" s="23" t="str">
        <f t="shared" si="281"/>
        <v/>
      </c>
      <c r="N2567" s="9" t="str">
        <f t="shared" si="282"/>
        <v/>
      </c>
      <c r="O2567" s="11" t="str">
        <f t="shared" si="283"/>
        <v/>
      </c>
      <c r="P2567" s="28" t="e">
        <f t="shared" si="284"/>
        <v>#DIV/0!</v>
      </c>
      <c r="Q2567" s="28" t="e">
        <f t="shared" si="285"/>
        <v>#DIV/0!</v>
      </c>
    </row>
    <row r="2568" spans="12:17" x14ac:dyDescent="0.2">
      <c r="L2568" s="24">
        <f t="shared" si="280"/>
        <v>1</v>
      </c>
      <c r="M2568" s="23" t="str">
        <f t="shared" si="281"/>
        <v/>
      </c>
      <c r="N2568" s="9" t="str">
        <f t="shared" si="282"/>
        <v/>
      </c>
      <c r="O2568" s="11" t="str">
        <f t="shared" si="283"/>
        <v/>
      </c>
      <c r="P2568" s="28" t="e">
        <f t="shared" si="284"/>
        <v>#DIV/0!</v>
      </c>
      <c r="Q2568" s="28" t="e">
        <f t="shared" si="285"/>
        <v>#DIV/0!</v>
      </c>
    </row>
    <row r="2569" spans="12:17" x14ac:dyDescent="0.2">
      <c r="L2569" s="24">
        <f t="shared" si="280"/>
        <v>1</v>
      </c>
      <c r="M2569" s="23" t="str">
        <f t="shared" si="281"/>
        <v/>
      </c>
      <c r="N2569" s="9" t="str">
        <f t="shared" si="282"/>
        <v/>
      </c>
      <c r="O2569" s="11" t="str">
        <f t="shared" si="283"/>
        <v/>
      </c>
      <c r="P2569" s="28" t="e">
        <f t="shared" si="284"/>
        <v>#DIV/0!</v>
      </c>
      <c r="Q2569" s="28" t="e">
        <f t="shared" si="285"/>
        <v>#DIV/0!</v>
      </c>
    </row>
    <row r="2570" spans="12:17" x14ac:dyDescent="0.2">
      <c r="L2570" s="24">
        <f t="shared" si="280"/>
        <v>1</v>
      </c>
      <c r="M2570" s="23" t="str">
        <f t="shared" si="281"/>
        <v/>
      </c>
      <c r="N2570" s="9" t="str">
        <f t="shared" si="282"/>
        <v/>
      </c>
      <c r="O2570" s="11" t="str">
        <f t="shared" si="283"/>
        <v/>
      </c>
      <c r="P2570" s="28" t="e">
        <f t="shared" si="284"/>
        <v>#DIV/0!</v>
      </c>
      <c r="Q2570" s="28" t="e">
        <f t="shared" si="285"/>
        <v>#DIV/0!</v>
      </c>
    </row>
    <row r="2571" spans="12:17" x14ac:dyDescent="0.2">
      <c r="L2571" s="24">
        <f t="shared" si="280"/>
        <v>1</v>
      </c>
      <c r="M2571" s="23" t="str">
        <f t="shared" si="281"/>
        <v/>
      </c>
      <c r="N2571" s="9" t="str">
        <f t="shared" si="282"/>
        <v/>
      </c>
      <c r="O2571" s="11" t="str">
        <f t="shared" si="283"/>
        <v/>
      </c>
      <c r="P2571" s="28" t="e">
        <f t="shared" si="284"/>
        <v>#DIV/0!</v>
      </c>
      <c r="Q2571" s="28" t="e">
        <f t="shared" si="285"/>
        <v>#DIV/0!</v>
      </c>
    </row>
    <row r="2572" spans="12:17" x14ac:dyDescent="0.2">
      <c r="L2572" s="24">
        <f t="shared" si="280"/>
        <v>1</v>
      </c>
      <c r="M2572" s="23" t="str">
        <f t="shared" si="281"/>
        <v/>
      </c>
      <c r="N2572" s="9" t="str">
        <f t="shared" si="282"/>
        <v/>
      </c>
      <c r="O2572" s="11" t="str">
        <f t="shared" si="283"/>
        <v/>
      </c>
      <c r="P2572" s="28" t="e">
        <f t="shared" si="284"/>
        <v>#DIV/0!</v>
      </c>
      <c r="Q2572" s="28" t="e">
        <f t="shared" si="285"/>
        <v>#DIV/0!</v>
      </c>
    </row>
    <row r="2573" spans="12:17" x14ac:dyDescent="0.2">
      <c r="L2573" s="24">
        <f t="shared" si="280"/>
        <v>1</v>
      </c>
      <c r="M2573" s="23" t="str">
        <f t="shared" si="281"/>
        <v/>
      </c>
      <c r="N2573" s="9" t="str">
        <f t="shared" si="282"/>
        <v/>
      </c>
      <c r="O2573" s="11" t="str">
        <f t="shared" si="283"/>
        <v/>
      </c>
      <c r="P2573" s="28" t="e">
        <f t="shared" si="284"/>
        <v>#DIV/0!</v>
      </c>
      <c r="Q2573" s="28" t="e">
        <f t="shared" si="285"/>
        <v>#DIV/0!</v>
      </c>
    </row>
    <row r="2574" spans="12:17" x14ac:dyDescent="0.2">
      <c r="L2574" s="24">
        <f t="shared" si="280"/>
        <v>1</v>
      </c>
      <c r="M2574" s="23" t="str">
        <f t="shared" si="281"/>
        <v/>
      </c>
      <c r="N2574" s="9" t="str">
        <f t="shared" si="282"/>
        <v/>
      </c>
      <c r="O2574" s="11" t="str">
        <f t="shared" si="283"/>
        <v/>
      </c>
      <c r="P2574" s="28" t="e">
        <f t="shared" si="284"/>
        <v>#DIV/0!</v>
      </c>
      <c r="Q2574" s="28" t="e">
        <f t="shared" si="285"/>
        <v>#DIV/0!</v>
      </c>
    </row>
    <row r="2575" spans="12:17" x14ac:dyDescent="0.2">
      <c r="L2575" s="24">
        <f t="shared" si="280"/>
        <v>1</v>
      </c>
      <c r="M2575" s="23" t="str">
        <f t="shared" si="281"/>
        <v/>
      </c>
      <c r="N2575" s="9" t="str">
        <f t="shared" si="282"/>
        <v/>
      </c>
      <c r="O2575" s="11" t="str">
        <f t="shared" si="283"/>
        <v/>
      </c>
      <c r="P2575" s="28" t="e">
        <f t="shared" si="284"/>
        <v>#DIV/0!</v>
      </c>
      <c r="Q2575" s="28" t="e">
        <f t="shared" si="285"/>
        <v>#DIV/0!</v>
      </c>
    </row>
    <row r="2576" spans="12:17" x14ac:dyDescent="0.2">
      <c r="L2576" s="24">
        <f t="shared" si="280"/>
        <v>1</v>
      </c>
      <c r="M2576" s="23" t="str">
        <f t="shared" si="281"/>
        <v/>
      </c>
      <c r="N2576" s="9" t="str">
        <f t="shared" si="282"/>
        <v/>
      </c>
      <c r="O2576" s="11" t="str">
        <f t="shared" si="283"/>
        <v/>
      </c>
      <c r="P2576" s="28" t="e">
        <f t="shared" si="284"/>
        <v>#DIV/0!</v>
      </c>
      <c r="Q2576" s="28" t="e">
        <f t="shared" si="285"/>
        <v>#DIV/0!</v>
      </c>
    </row>
    <row r="2577" spans="12:17" x14ac:dyDescent="0.2">
      <c r="L2577" s="24">
        <f t="shared" si="280"/>
        <v>1</v>
      </c>
      <c r="M2577" s="23" t="str">
        <f t="shared" si="281"/>
        <v/>
      </c>
      <c r="N2577" s="9" t="str">
        <f t="shared" si="282"/>
        <v/>
      </c>
      <c r="O2577" s="11" t="str">
        <f t="shared" si="283"/>
        <v/>
      </c>
      <c r="P2577" s="28" t="e">
        <f t="shared" si="284"/>
        <v>#DIV/0!</v>
      </c>
      <c r="Q2577" s="28" t="e">
        <f t="shared" si="285"/>
        <v>#DIV/0!</v>
      </c>
    </row>
    <row r="2578" spans="12:17" x14ac:dyDescent="0.2">
      <c r="L2578" s="24">
        <f t="shared" si="280"/>
        <v>1</v>
      </c>
      <c r="M2578" s="23" t="str">
        <f t="shared" si="281"/>
        <v/>
      </c>
      <c r="N2578" s="9" t="str">
        <f t="shared" si="282"/>
        <v/>
      </c>
      <c r="O2578" s="11" t="str">
        <f t="shared" si="283"/>
        <v/>
      </c>
      <c r="P2578" s="28" t="e">
        <f t="shared" si="284"/>
        <v>#DIV/0!</v>
      </c>
      <c r="Q2578" s="28" t="e">
        <f t="shared" si="285"/>
        <v>#DIV/0!</v>
      </c>
    </row>
    <row r="2579" spans="12:17" x14ac:dyDescent="0.2">
      <c r="L2579" s="24">
        <f t="shared" si="280"/>
        <v>1</v>
      </c>
      <c r="M2579" s="23" t="str">
        <f t="shared" si="281"/>
        <v/>
      </c>
      <c r="N2579" s="9" t="str">
        <f t="shared" si="282"/>
        <v/>
      </c>
      <c r="O2579" s="11" t="str">
        <f t="shared" si="283"/>
        <v/>
      </c>
      <c r="P2579" s="28" t="e">
        <f t="shared" si="284"/>
        <v>#DIV/0!</v>
      </c>
      <c r="Q2579" s="28" t="e">
        <f t="shared" si="285"/>
        <v>#DIV/0!</v>
      </c>
    </row>
    <row r="2580" spans="12:17" x14ac:dyDescent="0.2">
      <c r="L2580" s="24">
        <f t="shared" si="280"/>
        <v>1</v>
      </c>
      <c r="M2580" s="23" t="str">
        <f t="shared" si="281"/>
        <v/>
      </c>
      <c r="N2580" s="9" t="str">
        <f t="shared" si="282"/>
        <v/>
      </c>
      <c r="O2580" s="11" t="str">
        <f t="shared" si="283"/>
        <v/>
      </c>
      <c r="P2580" s="28" t="e">
        <f t="shared" si="284"/>
        <v>#DIV/0!</v>
      </c>
      <c r="Q2580" s="28" t="e">
        <f t="shared" si="285"/>
        <v>#DIV/0!</v>
      </c>
    </row>
    <row r="2581" spans="12:17" x14ac:dyDescent="0.2">
      <c r="L2581" s="24">
        <f t="shared" si="280"/>
        <v>1</v>
      </c>
      <c r="M2581" s="23" t="str">
        <f t="shared" si="281"/>
        <v/>
      </c>
      <c r="N2581" s="9" t="str">
        <f t="shared" si="282"/>
        <v/>
      </c>
      <c r="O2581" s="11" t="str">
        <f t="shared" si="283"/>
        <v/>
      </c>
      <c r="P2581" s="28" t="e">
        <f t="shared" si="284"/>
        <v>#DIV/0!</v>
      </c>
      <c r="Q2581" s="28" t="e">
        <f t="shared" si="285"/>
        <v>#DIV/0!</v>
      </c>
    </row>
    <row r="2582" spans="12:17" x14ac:dyDescent="0.2">
      <c r="L2582" s="24">
        <f t="shared" si="280"/>
        <v>1</v>
      </c>
      <c r="M2582" s="23" t="str">
        <f t="shared" si="281"/>
        <v/>
      </c>
      <c r="N2582" s="9" t="str">
        <f t="shared" si="282"/>
        <v/>
      </c>
      <c r="O2582" s="11" t="str">
        <f t="shared" si="283"/>
        <v/>
      </c>
      <c r="P2582" s="28" t="e">
        <f t="shared" si="284"/>
        <v>#DIV/0!</v>
      </c>
      <c r="Q2582" s="28" t="e">
        <f t="shared" si="285"/>
        <v>#DIV/0!</v>
      </c>
    </row>
    <row r="2583" spans="12:17" x14ac:dyDescent="0.2">
      <c r="L2583" s="24">
        <f t="shared" si="280"/>
        <v>1</v>
      </c>
      <c r="M2583" s="23" t="str">
        <f t="shared" si="281"/>
        <v/>
      </c>
      <c r="N2583" s="9" t="str">
        <f t="shared" si="282"/>
        <v/>
      </c>
      <c r="O2583" s="11" t="str">
        <f t="shared" si="283"/>
        <v/>
      </c>
      <c r="P2583" s="28" t="e">
        <f t="shared" si="284"/>
        <v>#DIV/0!</v>
      </c>
      <c r="Q2583" s="28" t="e">
        <f t="shared" si="285"/>
        <v>#DIV/0!</v>
      </c>
    </row>
    <row r="2584" spans="12:17" x14ac:dyDescent="0.2">
      <c r="L2584" s="24">
        <f t="shared" si="280"/>
        <v>1</v>
      </c>
      <c r="M2584" s="23" t="str">
        <f t="shared" si="281"/>
        <v/>
      </c>
      <c r="N2584" s="9" t="str">
        <f t="shared" si="282"/>
        <v/>
      </c>
      <c r="O2584" s="11" t="str">
        <f t="shared" si="283"/>
        <v/>
      </c>
      <c r="P2584" s="28" t="e">
        <f t="shared" si="284"/>
        <v>#DIV/0!</v>
      </c>
      <c r="Q2584" s="28" t="e">
        <f t="shared" si="285"/>
        <v>#DIV/0!</v>
      </c>
    </row>
    <row r="2585" spans="12:17" x14ac:dyDescent="0.2">
      <c r="L2585" s="24">
        <f t="shared" ref="L2585:L2648" si="286">IF(OR(K2585="NONE",K2585="SED"),0,IF(K2585="MIS","",1))</f>
        <v>1</v>
      </c>
      <c r="M2585" s="23" t="str">
        <f t="shared" ref="M2585:M2648" si="287">IF(OR(K2585="SA", K2585="PBUR", K2585= "BUR"), 1, "")</f>
        <v/>
      </c>
      <c r="N2585" s="9" t="str">
        <f t="shared" ref="N2585:N2648" si="288">IF(M2585&lt;&gt;1,"",IF(M2586&lt;&gt;1,1,IF(I2585=I2586,"",1)))</f>
        <v/>
      </c>
      <c r="O2585" s="11" t="str">
        <f t="shared" ref="O2585:O2648" si="289">IF(N2585=1, (N2585/F2585), "")</f>
        <v/>
      </c>
      <c r="P2585" s="28" t="e">
        <f t="shared" ref="P2585:P2648" si="290">(1/H2585)</f>
        <v>#DIV/0!</v>
      </c>
      <c r="Q2585" s="28" t="e">
        <f t="shared" ref="Q2585:Q2648" si="291">(1/F2585)</f>
        <v>#DIV/0!</v>
      </c>
    </row>
    <row r="2586" spans="12:17" x14ac:dyDescent="0.2">
      <c r="L2586" s="24">
        <f t="shared" si="286"/>
        <v>1</v>
      </c>
      <c r="M2586" s="23" t="str">
        <f t="shared" si="287"/>
        <v/>
      </c>
      <c r="N2586" s="9" t="str">
        <f t="shared" si="288"/>
        <v/>
      </c>
      <c r="O2586" s="11" t="str">
        <f t="shared" si="289"/>
        <v/>
      </c>
      <c r="P2586" s="28" t="e">
        <f t="shared" si="290"/>
        <v>#DIV/0!</v>
      </c>
      <c r="Q2586" s="28" t="e">
        <f t="shared" si="291"/>
        <v>#DIV/0!</v>
      </c>
    </row>
    <row r="2587" spans="12:17" x14ac:dyDescent="0.2">
      <c r="L2587" s="24">
        <f t="shared" si="286"/>
        <v>1</v>
      </c>
      <c r="M2587" s="23" t="str">
        <f t="shared" si="287"/>
        <v/>
      </c>
      <c r="N2587" s="9" t="str">
        <f t="shared" si="288"/>
        <v/>
      </c>
      <c r="O2587" s="11" t="str">
        <f t="shared" si="289"/>
        <v/>
      </c>
      <c r="P2587" s="28" t="e">
        <f t="shared" si="290"/>
        <v>#DIV/0!</v>
      </c>
      <c r="Q2587" s="28" t="e">
        <f t="shared" si="291"/>
        <v>#DIV/0!</v>
      </c>
    </row>
    <row r="2588" spans="12:17" x14ac:dyDescent="0.2">
      <c r="L2588" s="24">
        <f t="shared" si="286"/>
        <v>1</v>
      </c>
      <c r="M2588" s="23" t="str">
        <f t="shared" si="287"/>
        <v/>
      </c>
      <c r="N2588" s="9" t="str">
        <f t="shared" si="288"/>
        <v/>
      </c>
      <c r="O2588" s="11" t="str">
        <f t="shared" si="289"/>
        <v/>
      </c>
      <c r="P2588" s="28" t="e">
        <f t="shared" si="290"/>
        <v>#DIV/0!</v>
      </c>
      <c r="Q2588" s="28" t="e">
        <f t="shared" si="291"/>
        <v>#DIV/0!</v>
      </c>
    </row>
    <row r="2589" spans="12:17" x14ac:dyDescent="0.2">
      <c r="L2589" s="24">
        <f t="shared" si="286"/>
        <v>1</v>
      </c>
      <c r="M2589" s="23" t="str">
        <f t="shared" si="287"/>
        <v/>
      </c>
      <c r="N2589" s="9" t="str">
        <f t="shared" si="288"/>
        <v/>
      </c>
      <c r="O2589" s="11" t="str">
        <f t="shared" si="289"/>
        <v/>
      </c>
      <c r="P2589" s="28" t="e">
        <f t="shared" si="290"/>
        <v>#DIV/0!</v>
      </c>
      <c r="Q2589" s="28" t="e">
        <f t="shared" si="291"/>
        <v>#DIV/0!</v>
      </c>
    </row>
    <row r="2590" spans="12:17" x14ac:dyDescent="0.2">
      <c r="L2590" s="24">
        <f t="shared" si="286"/>
        <v>1</v>
      </c>
      <c r="M2590" s="23" t="str">
        <f t="shared" si="287"/>
        <v/>
      </c>
      <c r="N2590" s="9" t="str">
        <f t="shared" si="288"/>
        <v/>
      </c>
      <c r="O2590" s="11" t="str">
        <f t="shared" si="289"/>
        <v/>
      </c>
      <c r="P2590" s="28" t="e">
        <f t="shared" si="290"/>
        <v>#DIV/0!</v>
      </c>
      <c r="Q2590" s="28" t="e">
        <f t="shared" si="291"/>
        <v>#DIV/0!</v>
      </c>
    </row>
    <row r="2591" spans="12:17" x14ac:dyDescent="0.2">
      <c r="L2591" s="24">
        <f t="shared" si="286"/>
        <v>1</v>
      </c>
      <c r="M2591" s="23" t="str">
        <f t="shared" si="287"/>
        <v/>
      </c>
      <c r="N2591" s="9" t="str">
        <f t="shared" si="288"/>
        <v/>
      </c>
      <c r="O2591" s="11" t="str">
        <f t="shared" si="289"/>
        <v/>
      </c>
      <c r="P2591" s="28" t="e">
        <f t="shared" si="290"/>
        <v>#DIV/0!</v>
      </c>
      <c r="Q2591" s="28" t="e">
        <f t="shared" si="291"/>
        <v>#DIV/0!</v>
      </c>
    </row>
    <row r="2592" spans="12:17" x14ac:dyDescent="0.2">
      <c r="L2592" s="24">
        <f t="shared" si="286"/>
        <v>1</v>
      </c>
      <c r="M2592" s="23" t="str">
        <f t="shared" si="287"/>
        <v/>
      </c>
      <c r="N2592" s="9" t="str">
        <f t="shared" si="288"/>
        <v/>
      </c>
      <c r="O2592" s="11" t="str">
        <f t="shared" si="289"/>
        <v/>
      </c>
      <c r="P2592" s="28" t="e">
        <f t="shared" si="290"/>
        <v>#DIV/0!</v>
      </c>
      <c r="Q2592" s="28" t="e">
        <f t="shared" si="291"/>
        <v>#DIV/0!</v>
      </c>
    </row>
    <row r="2593" spans="12:17" x14ac:dyDescent="0.2">
      <c r="L2593" s="24">
        <f t="shared" si="286"/>
        <v>1</v>
      </c>
      <c r="M2593" s="23" t="str">
        <f t="shared" si="287"/>
        <v/>
      </c>
      <c r="N2593" s="9" t="str">
        <f t="shared" si="288"/>
        <v/>
      </c>
      <c r="O2593" s="11" t="str">
        <f t="shared" si="289"/>
        <v/>
      </c>
      <c r="P2593" s="28" t="e">
        <f t="shared" si="290"/>
        <v>#DIV/0!</v>
      </c>
      <c r="Q2593" s="28" t="e">
        <f t="shared" si="291"/>
        <v>#DIV/0!</v>
      </c>
    </row>
    <row r="2594" spans="12:17" x14ac:dyDescent="0.2">
      <c r="L2594" s="24">
        <f t="shared" si="286"/>
        <v>1</v>
      </c>
      <c r="M2594" s="23" t="str">
        <f t="shared" si="287"/>
        <v/>
      </c>
      <c r="N2594" s="9" t="str">
        <f t="shared" si="288"/>
        <v/>
      </c>
      <c r="O2594" s="11" t="str">
        <f t="shared" si="289"/>
        <v/>
      </c>
      <c r="P2594" s="28" t="e">
        <f t="shared" si="290"/>
        <v>#DIV/0!</v>
      </c>
      <c r="Q2594" s="28" t="e">
        <f t="shared" si="291"/>
        <v>#DIV/0!</v>
      </c>
    </row>
    <row r="2595" spans="12:17" x14ac:dyDescent="0.2">
      <c r="L2595" s="24">
        <f t="shared" si="286"/>
        <v>1</v>
      </c>
      <c r="M2595" s="23" t="str">
        <f t="shared" si="287"/>
        <v/>
      </c>
      <c r="N2595" s="9" t="str">
        <f t="shared" si="288"/>
        <v/>
      </c>
      <c r="O2595" s="11" t="str">
        <f t="shared" si="289"/>
        <v/>
      </c>
      <c r="P2595" s="28" t="e">
        <f t="shared" si="290"/>
        <v>#DIV/0!</v>
      </c>
      <c r="Q2595" s="28" t="e">
        <f t="shared" si="291"/>
        <v>#DIV/0!</v>
      </c>
    </row>
    <row r="2596" spans="12:17" x14ac:dyDescent="0.2">
      <c r="L2596" s="24">
        <f t="shared" si="286"/>
        <v>1</v>
      </c>
      <c r="M2596" s="23" t="str">
        <f t="shared" si="287"/>
        <v/>
      </c>
      <c r="N2596" s="9" t="str">
        <f t="shared" si="288"/>
        <v/>
      </c>
      <c r="O2596" s="11" t="str">
        <f t="shared" si="289"/>
        <v/>
      </c>
      <c r="P2596" s="28" t="e">
        <f t="shared" si="290"/>
        <v>#DIV/0!</v>
      </c>
      <c r="Q2596" s="28" t="e">
        <f t="shared" si="291"/>
        <v>#DIV/0!</v>
      </c>
    </row>
    <row r="2597" spans="12:17" x14ac:dyDescent="0.2">
      <c r="L2597" s="24">
        <f t="shared" si="286"/>
        <v>1</v>
      </c>
      <c r="M2597" s="23" t="str">
        <f t="shared" si="287"/>
        <v/>
      </c>
      <c r="N2597" s="9" t="str">
        <f t="shared" si="288"/>
        <v/>
      </c>
      <c r="O2597" s="11" t="str">
        <f t="shared" si="289"/>
        <v/>
      </c>
      <c r="P2597" s="28" t="e">
        <f t="shared" si="290"/>
        <v>#DIV/0!</v>
      </c>
      <c r="Q2597" s="28" t="e">
        <f t="shared" si="291"/>
        <v>#DIV/0!</v>
      </c>
    </row>
    <row r="2598" spans="12:17" x14ac:dyDescent="0.2">
      <c r="L2598" s="24">
        <f t="shared" si="286"/>
        <v>1</v>
      </c>
      <c r="M2598" s="23" t="str">
        <f t="shared" si="287"/>
        <v/>
      </c>
      <c r="N2598" s="9" t="str">
        <f t="shared" si="288"/>
        <v/>
      </c>
      <c r="O2598" s="11" t="str">
        <f t="shared" si="289"/>
        <v/>
      </c>
      <c r="P2598" s="28" t="e">
        <f t="shared" si="290"/>
        <v>#DIV/0!</v>
      </c>
      <c r="Q2598" s="28" t="e">
        <f t="shared" si="291"/>
        <v>#DIV/0!</v>
      </c>
    </row>
    <row r="2599" spans="12:17" x14ac:dyDescent="0.2">
      <c r="L2599" s="24">
        <f t="shared" si="286"/>
        <v>1</v>
      </c>
      <c r="M2599" s="23" t="str">
        <f t="shared" si="287"/>
        <v/>
      </c>
      <c r="N2599" s="9" t="str">
        <f t="shared" si="288"/>
        <v/>
      </c>
      <c r="O2599" s="11" t="str">
        <f t="shared" si="289"/>
        <v/>
      </c>
      <c r="P2599" s="28" t="e">
        <f t="shared" si="290"/>
        <v>#DIV/0!</v>
      </c>
      <c r="Q2599" s="28" t="e">
        <f t="shared" si="291"/>
        <v>#DIV/0!</v>
      </c>
    </row>
    <row r="2600" spans="12:17" x14ac:dyDescent="0.2">
      <c r="L2600" s="24">
        <f t="shared" si="286"/>
        <v>1</v>
      </c>
      <c r="M2600" s="23" t="str">
        <f t="shared" si="287"/>
        <v/>
      </c>
      <c r="N2600" s="9" t="str">
        <f t="shared" si="288"/>
        <v/>
      </c>
      <c r="O2600" s="11" t="str">
        <f t="shared" si="289"/>
        <v/>
      </c>
      <c r="P2600" s="28" t="e">
        <f t="shared" si="290"/>
        <v>#DIV/0!</v>
      </c>
      <c r="Q2600" s="28" t="e">
        <f t="shared" si="291"/>
        <v>#DIV/0!</v>
      </c>
    </row>
    <row r="2601" spans="12:17" x14ac:dyDescent="0.2">
      <c r="L2601" s="24">
        <f t="shared" si="286"/>
        <v>1</v>
      </c>
      <c r="M2601" s="23" t="str">
        <f t="shared" si="287"/>
        <v/>
      </c>
      <c r="N2601" s="9" t="str">
        <f t="shared" si="288"/>
        <v/>
      </c>
      <c r="O2601" s="11" t="str">
        <f t="shared" si="289"/>
        <v/>
      </c>
      <c r="P2601" s="28" t="e">
        <f t="shared" si="290"/>
        <v>#DIV/0!</v>
      </c>
      <c r="Q2601" s="28" t="e">
        <f t="shared" si="291"/>
        <v>#DIV/0!</v>
      </c>
    </row>
    <row r="2602" spans="12:17" x14ac:dyDescent="0.2">
      <c r="L2602" s="24">
        <f t="shared" si="286"/>
        <v>1</v>
      </c>
      <c r="M2602" s="23" t="str">
        <f t="shared" si="287"/>
        <v/>
      </c>
      <c r="N2602" s="9" t="str">
        <f t="shared" si="288"/>
        <v/>
      </c>
      <c r="O2602" s="11" t="str">
        <f t="shared" si="289"/>
        <v/>
      </c>
      <c r="P2602" s="28" t="e">
        <f t="shared" si="290"/>
        <v>#DIV/0!</v>
      </c>
      <c r="Q2602" s="28" t="e">
        <f t="shared" si="291"/>
        <v>#DIV/0!</v>
      </c>
    </row>
    <row r="2603" spans="12:17" x14ac:dyDescent="0.2">
      <c r="L2603" s="24">
        <f t="shared" si="286"/>
        <v>1</v>
      </c>
      <c r="M2603" s="23" t="str">
        <f t="shared" si="287"/>
        <v/>
      </c>
      <c r="N2603" s="9" t="str">
        <f t="shared" si="288"/>
        <v/>
      </c>
      <c r="O2603" s="11" t="str">
        <f t="shared" si="289"/>
        <v/>
      </c>
      <c r="P2603" s="28" t="e">
        <f t="shared" si="290"/>
        <v>#DIV/0!</v>
      </c>
      <c r="Q2603" s="28" t="e">
        <f t="shared" si="291"/>
        <v>#DIV/0!</v>
      </c>
    </row>
    <row r="2604" spans="12:17" x14ac:dyDescent="0.2">
      <c r="L2604" s="24">
        <f t="shared" si="286"/>
        <v>1</v>
      </c>
      <c r="M2604" s="23" t="str">
        <f t="shared" si="287"/>
        <v/>
      </c>
      <c r="N2604" s="9" t="str">
        <f t="shared" si="288"/>
        <v/>
      </c>
      <c r="O2604" s="11" t="str">
        <f t="shared" si="289"/>
        <v/>
      </c>
      <c r="P2604" s="28" t="e">
        <f t="shared" si="290"/>
        <v>#DIV/0!</v>
      </c>
      <c r="Q2604" s="28" t="e">
        <f t="shared" si="291"/>
        <v>#DIV/0!</v>
      </c>
    </row>
    <row r="2605" spans="12:17" x14ac:dyDescent="0.2">
      <c r="L2605" s="24">
        <f t="shared" si="286"/>
        <v>1</v>
      </c>
      <c r="M2605" s="23" t="str">
        <f t="shared" si="287"/>
        <v/>
      </c>
      <c r="N2605" s="9" t="str">
        <f t="shared" si="288"/>
        <v/>
      </c>
      <c r="O2605" s="11" t="str">
        <f t="shared" si="289"/>
        <v/>
      </c>
      <c r="P2605" s="28" t="e">
        <f t="shared" si="290"/>
        <v>#DIV/0!</v>
      </c>
      <c r="Q2605" s="28" t="e">
        <f t="shared" si="291"/>
        <v>#DIV/0!</v>
      </c>
    </row>
    <row r="2606" spans="12:17" x14ac:dyDescent="0.2">
      <c r="L2606" s="24">
        <f t="shared" si="286"/>
        <v>1</v>
      </c>
      <c r="M2606" s="23" t="str">
        <f t="shared" si="287"/>
        <v/>
      </c>
      <c r="N2606" s="9" t="str">
        <f t="shared" si="288"/>
        <v/>
      </c>
      <c r="O2606" s="11" t="str">
        <f t="shared" si="289"/>
        <v/>
      </c>
      <c r="P2606" s="28" t="e">
        <f t="shared" si="290"/>
        <v>#DIV/0!</v>
      </c>
      <c r="Q2606" s="28" t="e">
        <f t="shared" si="291"/>
        <v>#DIV/0!</v>
      </c>
    </row>
    <row r="2607" spans="12:17" x14ac:dyDescent="0.2">
      <c r="L2607" s="24">
        <f t="shared" si="286"/>
        <v>1</v>
      </c>
      <c r="M2607" s="23" t="str">
        <f t="shared" si="287"/>
        <v/>
      </c>
      <c r="N2607" s="9" t="str">
        <f t="shared" si="288"/>
        <v/>
      </c>
      <c r="O2607" s="11" t="str">
        <f t="shared" si="289"/>
        <v/>
      </c>
      <c r="P2607" s="28" t="e">
        <f t="shared" si="290"/>
        <v>#DIV/0!</v>
      </c>
      <c r="Q2607" s="28" t="e">
        <f t="shared" si="291"/>
        <v>#DIV/0!</v>
      </c>
    </row>
    <row r="2608" spans="12:17" x14ac:dyDescent="0.2">
      <c r="L2608" s="24">
        <f t="shared" si="286"/>
        <v>1</v>
      </c>
      <c r="M2608" s="23" t="str">
        <f t="shared" si="287"/>
        <v/>
      </c>
      <c r="N2608" s="9" t="str">
        <f t="shared" si="288"/>
        <v/>
      </c>
      <c r="O2608" s="11" t="str">
        <f t="shared" si="289"/>
        <v/>
      </c>
      <c r="P2608" s="28" t="e">
        <f t="shared" si="290"/>
        <v>#DIV/0!</v>
      </c>
      <c r="Q2608" s="28" t="e">
        <f t="shared" si="291"/>
        <v>#DIV/0!</v>
      </c>
    </row>
    <row r="2609" spans="12:17" x14ac:dyDescent="0.2">
      <c r="L2609" s="24">
        <f t="shared" si="286"/>
        <v>1</v>
      </c>
      <c r="M2609" s="23" t="str">
        <f t="shared" si="287"/>
        <v/>
      </c>
      <c r="N2609" s="9" t="str">
        <f t="shared" si="288"/>
        <v/>
      </c>
      <c r="O2609" s="11" t="str">
        <f t="shared" si="289"/>
        <v/>
      </c>
      <c r="P2609" s="28" t="e">
        <f t="shared" si="290"/>
        <v>#DIV/0!</v>
      </c>
      <c r="Q2609" s="28" t="e">
        <f t="shared" si="291"/>
        <v>#DIV/0!</v>
      </c>
    </row>
    <row r="2610" spans="12:17" x14ac:dyDescent="0.2">
      <c r="L2610" s="24">
        <f t="shared" si="286"/>
        <v>1</v>
      </c>
      <c r="M2610" s="23" t="str">
        <f t="shared" si="287"/>
        <v/>
      </c>
      <c r="N2610" s="9" t="str">
        <f t="shared" si="288"/>
        <v/>
      </c>
      <c r="O2610" s="11" t="str">
        <f t="shared" si="289"/>
        <v/>
      </c>
      <c r="P2610" s="28" t="e">
        <f t="shared" si="290"/>
        <v>#DIV/0!</v>
      </c>
      <c r="Q2610" s="28" t="e">
        <f t="shared" si="291"/>
        <v>#DIV/0!</v>
      </c>
    </row>
    <row r="2611" spans="12:17" x14ac:dyDescent="0.2">
      <c r="L2611" s="24">
        <f t="shared" si="286"/>
        <v>1</v>
      </c>
      <c r="M2611" s="23" t="str">
        <f t="shared" si="287"/>
        <v/>
      </c>
      <c r="N2611" s="9" t="str">
        <f t="shared" si="288"/>
        <v/>
      </c>
      <c r="O2611" s="11" t="str">
        <f t="shared" si="289"/>
        <v/>
      </c>
      <c r="P2611" s="28" t="e">
        <f t="shared" si="290"/>
        <v>#DIV/0!</v>
      </c>
      <c r="Q2611" s="28" t="e">
        <f t="shared" si="291"/>
        <v>#DIV/0!</v>
      </c>
    </row>
    <row r="2612" spans="12:17" x14ac:dyDescent="0.2">
      <c r="L2612" s="24">
        <f t="shared" si="286"/>
        <v>1</v>
      </c>
      <c r="M2612" s="23" t="str">
        <f t="shared" si="287"/>
        <v/>
      </c>
      <c r="N2612" s="9" t="str">
        <f t="shared" si="288"/>
        <v/>
      </c>
      <c r="O2612" s="11" t="str">
        <f t="shared" si="289"/>
        <v/>
      </c>
      <c r="P2612" s="28" t="e">
        <f t="shared" si="290"/>
        <v>#DIV/0!</v>
      </c>
      <c r="Q2612" s="28" t="e">
        <f t="shared" si="291"/>
        <v>#DIV/0!</v>
      </c>
    </row>
    <row r="2613" spans="12:17" x14ac:dyDescent="0.2">
      <c r="L2613" s="24">
        <f t="shared" si="286"/>
        <v>1</v>
      </c>
      <c r="M2613" s="23" t="str">
        <f t="shared" si="287"/>
        <v/>
      </c>
      <c r="N2613" s="9" t="str">
        <f t="shared" si="288"/>
        <v/>
      </c>
      <c r="O2613" s="11" t="str">
        <f t="shared" si="289"/>
        <v/>
      </c>
      <c r="P2613" s="28" t="e">
        <f t="shared" si="290"/>
        <v>#DIV/0!</v>
      </c>
      <c r="Q2613" s="28" t="e">
        <f t="shared" si="291"/>
        <v>#DIV/0!</v>
      </c>
    </row>
    <row r="2614" spans="12:17" x14ac:dyDescent="0.2">
      <c r="L2614" s="24">
        <f t="shared" si="286"/>
        <v>1</v>
      </c>
      <c r="M2614" s="23" t="str">
        <f t="shared" si="287"/>
        <v/>
      </c>
      <c r="N2614" s="9" t="str">
        <f t="shared" si="288"/>
        <v/>
      </c>
      <c r="O2614" s="11" t="str">
        <f t="shared" si="289"/>
        <v/>
      </c>
      <c r="P2614" s="28" t="e">
        <f t="shared" si="290"/>
        <v>#DIV/0!</v>
      </c>
      <c r="Q2614" s="28" t="e">
        <f t="shared" si="291"/>
        <v>#DIV/0!</v>
      </c>
    </row>
    <row r="2615" spans="12:17" x14ac:dyDescent="0.2">
      <c r="L2615" s="24">
        <f t="shared" si="286"/>
        <v>1</v>
      </c>
      <c r="M2615" s="23" t="str">
        <f t="shared" si="287"/>
        <v/>
      </c>
      <c r="N2615" s="9" t="str">
        <f t="shared" si="288"/>
        <v/>
      </c>
      <c r="O2615" s="11" t="str">
        <f t="shared" si="289"/>
        <v/>
      </c>
      <c r="P2615" s="28" t="e">
        <f t="shared" si="290"/>
        <v>#DIV/0!</v>
      </c>
      <c r="Q2615" s="28" t="e">
        <f t="shared" si="291"/>
        <v>#DIV/0!</v>
      </c>
    </row>
    <row r="2616" spans="12:17" x14ac:dyDescent="0.2">
      <c r="L2616" s="24">
        <f t="shared" si="286"/>
        <v>1</v>
      </c>
      <c r="M2616" s="23" t="str">
        <f t="shared" si="287"/>
        <v/>
      </c>
      <c r="N2616" s="9" t="str">
        <f t="shared" si="288"/>
        <v/>
      </c>
      <c r="O2616" s="11" t="str">
        <f t="shared" si="289"/>
        <v/>
      </c>
      <c r="P2616" s="28" t="e">
        <f t="shared" si="290"/>
        <v>#DIV/0!</v>
      </c>
      <c r="Q2616" s="28" t="e">
        <f t="shared" si="291"/>
        <v>#DIV/0!</v>
      </c>
    </row>
    <row r="2617" spans="12:17" x14ac:dyDescent="0.2">
      <c r="L2617" s="24">
        <f t="shared" si="286"/>
        <v>1</v>
      </c>
      <c r="M2617" s="23" t="str">
        <f t="shared" si="287"/>
        <v/>
      </c>
      <c r="N2617" s="9" t="str">
        <f t="shared" si="288"/>
        <v/>
      </c>
      <c r="O2617" s="11" t="str">
        <f t="shared" si="289"/>
        <v/>
      </c>
      <c r="P2617" s="28" t="e">
        <f t="shared" si="290"/>
        <v>#DIV/0!</v>
      </c>
      <c r="Q2617" s="28" t="e">
        <f t="shared" si="291"/>
        <v>#DIV/0!</v>
      </c>
    </row>
    <row r="2618" spans="12:17" x14ac:dyDescent="0.2">
      <c r="L2618" s="24">
        <f t="shared" si="286"/>
        <v>1</v>
      </c>
      <c r="M2618" s="23" t="str">
        <f t="shared" si="287"/>
        <v/>
      </c>
      <c r="N2618" s="9" t="str">
        <f t="shared" si="288"/>
        <v/>
      </c>
      <c r="O2618" s="11" t="str">
        <f t="shared" si="289"/>
        <v/>
      </c>
      <c r="P2618" s="28" t="e">
        <f t="shared" si="290"/>
        <v>#DIV/0!</v>
      </c>
      <c r="Q2618" s="28" t="e">
        <f t="shared" si="291"/>
        <v>#DIV/0!</v>
      </c>
    </row>
    <row r="2619" spans="12:17" x14ac:dyDescent="0.2">
      <c r="L2619" s="24">
        <f t="shared" si="286"/>
        <v>1</v>
      </c>
      <c r="M2619" s="23" t="str">
        <f t="shared" si="287"/>
        <v/>
      </c>
      <c r="N2619" s="9" t="str">
        <f t="shared" si="288"/>
        <v/>
      </c>
      <c r="O2619" s="11" t="str">
        <f t="shared" si="289"/>
        <v/>
      </c>
      <c r="P2619" s="28" t="e">
        <f t="shared" si="290"/>
        <v>#DIV/0!</v>
      </c>
      <c r="Q2619" s="28" t="e">
        <f t="shared" si="291"/>
        <v>#DIV/0!</v>
      </c>
    </row>
    <row r="2620" spans="12:17" x14ac:dyDescent="0.2">
      <c r="L2620" s="24">
        <f t="shared" si="286"/>
        <v>1</v>
      </c>
      <c r="M2620" s="23" t="str">
        <f t="shared" si="287"/>
        <v/>
      </c>
      <c r="N2620" s="9" t="str">
        <f t="shared" si="288"/>
        <v/>
      </c>
      <c r="O2620" s="11" t="str">
        <f t="shared" si="289"/>
        <v/>
      </c>
      <c r="P2620" s="28" t="e">
        <f t="shared" si="290"/>
        <v>#DIV/0!</v>
      </c>
      <c r="Q2620" s="28" t="e">
        <f t="shared" si="291"/>
        <v>#DIV/0!</v>
      </c>
    </row>
    <row r="2621" spans="12:17" x14ac:dyDescent="0.2">
      <c r="L2621" s="24">
        <f t="shared" si="286"/>
        <v>1</v>
      </c>
      <c r="M2621" s="23" t="str">
        <f t="shared" si="287"/>
        <v/>
      </c>
      <c r="N2621" s="9" t="str">
        <f t="shared" si="288"/>
        <v/>
      </c>
      <c r="O2621" s="11" t="str">
        <f t="shared" si="289"/>
        <v/>
      </c>
      <c r="P2621" s="28" t="e">
        <f t="shared" si="290"/>
        <v>#DIV/0!</v>
      </c>
      <c r="Q2621" s="28" t="e">
        <f t="shared" si="291"/>
        <v>#DIV/0!</v>
      </c>
    </row>
    <row r="2622" spans="12:17" x14ac:dyDescent="0.2">
      <c r="L2622" s="24">
        <f t="shared" si="286"/>
        <v>1</v>
      </c>
      <c r="M2622" s="23" t="str">
        <f t="shared" si="287"/>
        <v/>
      </c>
      <c r="N2622" s="9" t="str">
        <f t="shared" si="288"/>
        <v/>
      </c>
      <c r="O2622" s="11" t="str">
        <f t="shared" si="289"/>
        <v/>
      </c>
      <c r="P2622" s="28" t="e">
        <f t="shared" si="290"/>
        <v>#DIV/0!</v>
      </c>
      <c r="Q2622" s="28" t="e">
        <f t="shared" si="291"/>
        <v>#DIV/0!</v>
      </c>
    </row>
    <row r="2623" spans="12:17" x14ac:dyDescent="0.2">
      <c r="L2623" s="24">
        <f t="shared" si="286"/>
        <v>1</v>
      </c>
      <c r="M2623" s="23" t="str">
        <f t="shared" si="287"/>
        <v/>
      </c>
      <c r="N2623" s="9" t="str">
        <f t="shared" si="288"/>
        <v/>
      </c>
      <c r="O2623" s="11" t="str">
        <f t="shared" si="289"/>
        <v/>
      </c>
      <c r="P2623" s="28" t="e">
        <f t="shared" si="290"/>
        <v>#DIV/0!</v>
      </c>
      <c r="Q2623" s="28" t="e">
        <f t="shared" si="291"/>
        <v>#DIV/0!</v>
      </c>
    </row>
    <row r="2624" spans="12:17" x14ac:dyDescent="0.2">
      <c r="L2624" s="24">
        <f t="shared" si="286"/>
        <v>1</v>
      </c>
      <c r="M2624" s="23" t="str">
        <f t="shared" si="287"/>
        <v/>
      </c>
      <c r="N2624" s="9" t="str">
        <f t="shared" si="288"/>
        <v/>
      </c>
      <c r="O2624" s="11" t="str">
        <f t="shared" si="289"/>
        <v/>
      </c>
      <c r="P2624" s="28" t="e">
        <f t="shared" si="290"/>
        <v>#DIV/0!</v>
      </c>
      <c r="Q2624" s="28" t="e">
        <f t="shared" si="291"/>
        <v>#DIV/0!</v>
      </c>
    </row>
    <row r="2625" spans="12:17" x14ac:dyDescent="0.2">
      <c r="L2625" s="24">
        <f t="shared" si="286"/>
        <v>1</v>
      </c>
      <c r="M2625" s="23" t="str">
        <f t="shared" si="287"/>
        <v/>
      </c>
      <c r="N2625" s="9" t="str">
        <f t="shared" si="288"/>
        <v/>
      </c>
      <c r="O2625" s="11" t="str">
        <f t="shared" si="289"/>
        <v/>
      </c>
      <c r="P2625" s="28" t="e">
        <f t="shared" si="290"/>
        <v>#DIV/0!</v>
      </c>
      <c r="Q2625" s="28" t="e">
        <f t="shared" si="291"/>
        <v>#DIV/0!</v>
      </c>
    </row>
    <row r="2626" spans="12:17" x14ac:dyDescent="0.2">
      <c r="L2626" s="24">
        <f t="shared" si="286"/>
        <v>1</v>
      </c>
      <c r="M2626" s="23" t="str">
        <f t="shared" si="287"/>
        <v/>
      </c>
      <c r="N2626" s="9" t="str">
        <f t="shared" si="288"/>
        <v/>
      </c>
      <c r="O2626" s="11" t="str">
        <f t="shared" si="289"/>
        <v/>
      </c>
      <c r="P2626" s="28" t="e">
        <f t="shared" si="290"/>
        <v>#DIV/0!</v>
      </c>
      <c r="Q2626" s="28" t="e">
        <f t="shared" si="291"/>
        <v>#DIV/0!</v>
      </c>
    </row>
    <row r="2627" spans="12:17" x14ac:dyDescent="0.2">
      <c r="L2627" s="24">
        <f t="shared" si="286"/>
        <v>1</v>
      </c>
      <c r="M2627" s="23" t="str">
        <f t="shared" si="287"/>
        <v/>
      </c>
      <c r="N2627" s="9" t="str">
        <f t="shared" si="288"/>
        <v/>
      </c>
      <c r="O2627" s="11" t="str">
        <f t="shared" si="289"/>
        <v/>
      </c>
      <c r="P2627" s="28" t="e">
        <f t="shared" si="290"/>
        <v>#DIV/0!</v>
      </c>
      <c r="Q2627" s="28" t="e">
        <f t="shared" si="291"/>
        <v>#DIV/0!</v>
      </c>
    </row>
    <row r="2628" spans="12:17" x14ac:dyDescent="0.2">
      <c r="L2628" s="24">
        <f t="shared" si="286"/>
        <v>1</v>
      </c>
      <c r="M2628" s="23" t="str">
        <f t="shared" si="287"/>
        <v/>
      </c>
      <c r="N2628" s="9" t="str">
        <f t="shared" si="288"/>
        <v/>
      </c>
      <c r="O2628" s="11" t="str">
        <f t="shared" si="289"/>
        <v/>
      </c>
      <c r="P2628" s="28" t="e">
        <f t="shared" si="290"/>
        <v>#DIV/0!</v>
      </c>
      <c r="Q2628" s="28" t="e">
        <f t="shared" si="291"/>
        <v>#DIV/0!</v>
      </c>
    </row>
    <row r="2629" spans="12:17" x14ac:dyDescent="0.2">
      <c r="L2629" s="24">
        <f t="shared" si="286"/>
        <v>1</v>
      </c>
      <c r="M2629" s="23" t="str">
        <f t="shared" si="287"/>
        <v/>
      </c>
      <c r="N2629" s="9" t="str">
        <f t="shared" si="288"/>
        <v/>
      </c>
      <c r="O2629" s="11" t="str">
        <f t="shared" si="289"/>
        <v/>
      </c>
      <c r="P2629" s="28" t="e">
        <f t="shared" si="290"/>
        <v>#DIV/0!</v>
      </c>
      <c r="Q2629" s="28" t="e">
        <f t="shared" si="291"/>
        <v>#DIV/0!</v>
      </c>
    </row>
    <row r="2630" spans="12:17" x14ac:dyDescent="0.2">
      <c r="L2630" s="24">
        <f t="shared" si="286"/>
        <v>1</v>
      </c>
      <c r="M2630" s="23" t="str">
        <f t="shared" si="287"/>
        <v/>
      </c>
      <c r="N2630" s="9" t="str">
        <f t="shared" si="288"/>
        <v/>
      </c>
      <c r="O2630" s="11" t="str">
        <f t="shared" si="289"/>
        <v/>
      </c>
      <c r="P2630" s="28" t="e">
        <f t="shared" si="290"/>
        <v>#DIV/0!</v>
      </c>
      <c r="Q2630" s="28" t="e">
        <f t="shared" si="291"/>
        <v>#DIV/0!</v>
      </c>
    </row>
    <row r="2631" spans="12:17" x14ac:dyDescent="0.2">
      <c r="L2631" s="24">
        <f t="shared" si="286"/>
        <v>1</v>
      </c>
      <c r="M2631" s="23" t="str">
        <f t="shared" si="287"/>
        <v/>
      </c>
      <c r="N2631" s="9" t="str">
        <f t="shared" si="288"/>
        <v/>
      </c>
      <c r="O2631" s="11" t="str">
        <f t="shared" si="289"/>
        <v/>
      </c>
      <c r="P2631" s="28" t="e">
        <f t="shared" si="290"/>
        <v>#DIV/0!</v>
      </c>
      <c r="Q2631" s="28" t="e">
        <f t="shared" si="291"/>
        <v>#DIV/0!</v>
      </c>
    </row>
    <row r="2632" spans="12:17" x14ac:dyDescent="0.2">
      <c r="L2632" s="24">
        <f t="shared" si="286"/>
        <v>1</v>
      </c>
      <c r="M2632" s="23" t="str">
        <f t="shared" si="287"/>
        <v/>
      </c>
      <c r="N2632" s="9" t="str">
        <f t="shared" si="288"/>
        <v/>
      </c>
      <c r="O2632" s="11" t="str">
        <f t="shared" si="289"/>
        <v/>
      </c>
      <c r="P2632" s="28" t="e">
        <f t="shared" si="290"/>
        <v>#DIV/0!</v>
      </c>
      <c r="Q2632" s="28" t="e">
        <f t="shared" si="291"/>
        <v>#DIV/0!</v>
      </c>
    </row>
    <row r="2633" spans="12:17" x14ac:dyDescent="0.2">
      <c r="L2633" s="24">
        <f t="shared" si="286"/>
        <v>1</v>
      </c>
      <c r="M2633" s="23" t="str">
        <f t="shared" si="287"/>
        <v/>
      </c>
      <c r="N2633" s="9" t="str">
        <f t="shared" si="288"/>
        <v/>
      </c>
      <c r="O2633" s="11" t="str">
        <f t="shared" si="289"/>
        <v/>
      </c>
      <c r="P2633" s="28" t="e">
        <f t="shared" si="290"/>
        <v>#DIV/0!</v>
      </c>
      <c r="Q2633" s="28" t="e">
        <f t="shared" si="291"/>
        <v>#DIV/0!</v>
      </c>
    </row>
    <row r="2634" spans="12:17" x14ac:dyDescent="0.2">
      <c r="L2634" s="24">
        <f t="shared" si="286"/>
        <v>1</v>
      </c>
      <c r="M2634" s="23" t="str">
        <f t="shared" si="287"/>
        <v/>
      </c>
      <c r="N2634" s="9" t="str">
        <f t="shared" si="288"/>
        <v/>
      </c>
      <c r="O2634" s="11" t="str">
        <f t="shared" si="289"/>
        <v/>
      </c>
      <c r="P2634" s="28" t="e">
        <f t="shared" si="290"/>
        <v>#DIV/0!</v>
      </c>
      <c r="Q2634" s="28" t="e">
        <f t="shared" si="291"/>
        <v>#DIV/0!</v>
      </c>
    </row>
    <row r="2635" spans="12:17" x14ac:dyDescent="0.2">
      <c r="L2635" s="24">
        <f t="shared" si="286"/>
        <v>1</v>
      </c>
      <c r="M2635" s="23" t="str">
        <f t="shared" si="287"/>
        <v/>
      </c>
      <c r="N2635" s="9" t="str">
        <f t="shared" si="288"/>
        <v/>
      </c>
      <c r="O2635" s="11" t="str">
        <f t="shared" si="289"/>
        <v/>
      </c>
      <c r="P2635" s="28" t="e">
        <f t="shared" si="290"/>
        <v>#DIV/0!</v>
      </c>
      <c r="Q2635" s="28" t="e">
        <f t="shared" si="291"/>
        <v>#DIV/0!</v>
      </c>
    </row>
    <row r="2636" spans="12:17" x14ac:dyDescent="0.2">
      <c r="L2636" s="24">
        <f t="shared" si="286"/>
        <v>1</v>
      </c>
      <c r="M2636" s="23" t="str">
        <f t="shared" si="287"/>
        <v/>
      </c>
      <c r="N2636" s="9" t="str">
        <f t="shared" si="288"/>
        <v/>
      </c>
      <c r="O2636" s="11" t="str">
        <f t="shared" si="289"/>
        <v/>
      </c>
      <c r="P2636" s="28" t="e">
        <f t="shared" si="290"/>
        <v>#DIV/0!</v>
      </c>
      <c r="Q2636" s="28" t="e">
        <f t="shared" si="291"/>
        <v>#DIV/0!</v>
      </c>
    </row>
    <row r="2637" spans="12:17" x14ac:dyDescent="0.2">
      <c r="L2637" s="24">
        <f t="shared" si="286"/>
        <v>1</v>
      </c>
      <c r="M2637" s="23" t="str">
        <f t="shared" si="287"/>
        <v/>
      </c>
      <c r="N2637" s="9" t="str">
        <f t="shared" si="288"/>
        <v/>
      </c>
      <c r="O2637" s="11" t="str">
        <f t="shared" si="289"/>
        <v/>
      </c>
      <c r="P2637" s="28" t="e">
        <f t="shared" si="290"/>
        <v>#DIV/0!</v>
      </c>
      <c r="Q2637" s="28" t="e">
        <f t="shared" si="291"/>
        <v>#DIV/0!</v>
      </c>
    </row>
    <row r="2638" spans="12:17" x14ac:dyDescent="0.2">
      <c r="L2638" s="24">
        <f t="shared" si="286"/>
        <v>1</v>
      </c>
      <c r="M2638" s="23" t="str">
        <f t="shared" si="287"/>
        <v/>
      </c>
      <c r="N2638" s="9" t="str">
        <f t="shared" si="288"/>
        <v/>
      </c>
      <c r="O2638" s="11" t="str">
        <f t="shared" si="289"/>
        <v/>
      </c>
      <c r="P2638" s="28" t="e">
        <f t="shared" si="290"/>
        <v>#DIV/0!</v>
      </c>
      <c r="Q2638" s="28" t="e">
        <f t="shared" si="291"/>
        <v>#DIV/0!</v>
      </c>
    </row>
    <row r="2639" spans="12:17" x14ac:dyDescent="0.2">
      <c r="L2639" s="24">
        <f t="shared" si="286"/>
        <v>1</v>
      </c>
      <c r="M2639" s="23" t="str">
        <f t="shared" si="287"/>
        <v/>
      </c>
      <c r="N2639" s="9" t="str">
        <f t="shared" si="288"/>
        <v/>
      </c>
      <c r="O2639" s="11" t="str">
        <f t="shared" si="289"/>
        <v/>
      </c>
      <c r="P2639" s="28" t="e">
        <f t="shared" si="290"/>
        <v>#DIV/0!</v>
      </c>
      <c r="Q2639" s="28" t="e">
        <f t="shared" si="291"/>
        <v>#DIV/0!</v>
      </c>
    </row>
    <row r="2640" spans="12:17" x14ac:dyDescent="0.2">
      <c r="L2640" s="24">
        <f t="shared" si="286"/>
        <v>1</v>
      </c>
      <c r="M2640" s="23" t="str">
        <f t="shared" si="287"/>
        <v/>
      </c>
      <c r="N2640" s="9" t="str">
        <f t="shared" si="288"/>
        <v/>
      </c>
      <c r="O2640" s="11" t="str">
        <f t="shared" si="289"/>
        <v/>
      </c>
      <c r="P2640" s="28" t="e">
        <f t="shared" si="290"/>
        <v>#DIV/0!</v>
      </c>
      <c r="Q2640" s="28" t="e">
        <f t="shared" si="291"/>
        <v>#DIV/0!</v>
      </c>
    </row>
    <row r="2641" spans="12:17" x14ac:dyDescent="0.2">
      <c r="L2641" s="24">
        <f t="shared" si="286"/>
        <v>1</v>
      </c>
      <c r="M2641" s="23" t="str">
        <f t="shared" si="287"/>
        <v/>
      </c>
      <c r="N2641" s="9" t="str">
        <f t="shared" si="288"/>
        <v/>
      </c>
      <c r="O2641" s="11" t="str">
        <f t="shared" si="289"/>
        <v/>
      </c>
      <c r="P2641" s="28" t="e">
        <f t="shared" si="290"/>
        <v>#DIV/0!</v>
      </c>
      <c r="Q2641" s="28" t="e">
        <f t="shared" si="291"/>
        <v>#DIV/0!</v>
      </c>
    </row>
    <row r="2642" spans="12:17" x14ac:dyDescent="0.2">
      <c r="L2642" s="24">
        <f t="shared" si="286"/>
        <v>1</v>
      </c>
      <c r="M2642" s="23" t="str">
        <f t="shared" si="287"/>
        <v/>
      </c>
      <c r="N2642" s="9" t="str">
        <f t="shared" si="288"/>
        <v/>
      </c>
      <c r="O2642" s="11" t="str">
        <f t="shared" si="289"/>
        <v/>
      </c>
      <c r="P2642" s="28" t="e">
        <f t="shared" si="290"/>
        <v>#DIV/0!</v>
      </c>
      <c r="Q2642" s="28" t="e">
        <f t="shared" si="291"/>
        <v>#DIV/0!</v>
      </c>
    </row>
    <row r="2643" spans="12:17" x14ac:dyDescent="0.2">
      <c r="L2643" s="24">
        <f t="shared" si="286"/>
        <v>1</v>
      </c>
      <c r="M2643" s="23" t="str">
        <f t="shared" si="287"/>
        <v/>
      </c>
      <c r="N2643" s="9" t="str">
        <f t="shared" si="288"/>
        <v/>
      </c>
      <c r="O2643" s="11" t="str">
        <f t="shared" si="289"/>
        <v/>
      </c>
      <c r="P2643" s="28" t="e">
        <f t="shared" si="290"/>
        <v>#DIV/0!</v>
      </c>
      <c r="Q2643" s="28" t="e">
        <f t="shared" si="291"/>
        <v>#DIV/0!</v>
      </c>
    </row>
    <row r="2644" spans="12:17" x14ac:dyDescent="0.2">
      <c r="L2644" s="24">
        <f t="shared" si="286"/>
        <v>1</v>
      </c>
      <c r="M2644" s="23" t="str">
        <f t="shared" si="287"/>
        <v/>
      </c>
      <c r="N2644" s="9" t="str">
        <f t="shared" si="288"/>
        <v/>
      </c>
      <c r="O2644" s="11" t="str">
        <f t="shared" si="289"/>
        <v/>
      </c>
      <c r="P2644" s="28" t="e">
        <f t="shared" si="290"/>
        <v>#DIV/0!</v>
      </c>
      <c r="Q2644" s="28" t="e">
        <f t="shared" si="291"/>
        <v>#DIV/0!</v>
      </c>
    </row>
    <row r="2645" spans="12:17" x14ac:dyDescent="0.2">
      <c r="L2645" s="24">
        <f t="shared" si="286"/>
        <v>1</v>
      </c>
      <c r="M2645" s="23" t="str">
        <f t="shared" si="287"/>
        <v/>
      </c>
      <c r="N2645" s="9" t="str">
        <f t="shared" si="288"/>
        <v/>
      </c>
      <c r="O2645" s="11" t="str">
        <f t="shared" si="289"/>
        <v/>
      </c>
      <c r="P2645" s="28" t="e">
        <f t="shared" si="290"/>
        <v>#DIV/0!</v>
      </c>
      <c r="Q2645" s="28" t="e">
        <f t="shared" si="291"/>
        <v>#DIV/0!</v>
      </c>
    </row>
    <row r="2646" spans="12:17" x14ac:dyDescent="0.2">
      <c r="L2646" s="24">
        <f t="shared" si="286"/>
        <v>1</v>
      </c>
      <c r="M2646" s="23" t="str">
        <f t="shared" si="287"/>
        <v/>
      </c>
      <c r="N2646" s="9" t="str">
        <f t="shared" si="288"/>
        <v/>
      </c>
      <c r="O2646" s="11" t="str">
        <f t="shared" si="289"/>
        <v/>
      </c>
      <c r="P2646" s="28" t="e">
        <f t="shared" si="290"/>
        <v>#DIV/0!</v>
      </c>
      <c r="Q2646" s="28" t="e">
        <f t="shared" si="291"/>
        <v>#DIV/0!</v>
      </c>
    </row>
    <row r="2647" spans="12:17" x14ac:dyDescent="0.2">
      <c r="L2647" s="24">
        <f t="shared" si="286"/>
        <v>1</v>
      </c>
      <c r="M2647" s="23" t="str">
        <f t="shared" si="287"/>
        <v/>
      </c>
      <c r="N2647" s="9" t="str">
        <f t="shared" si="288"/>
        <v/>
      </c>
      <c r="O2647" s="11" t="str">
        <f t="shared" si="289"/>
        <v/>
      </c>
      <c r="P2647" s="28" t="e">
        <f t="shared" si="290"/>
        <v>#DIV/0!</v>
      </c>
      <c r="Q2647" s="28" t="e">
        <f t="shared" si="291"/>
        <v>#DIV/0!</v>
      </c>
    </row>
    <row r="2648" spans="12:17" x14ac:dyDescent="0.2">
      <c r="L2648" s="24">
        <f t="shared" si="286"/>
        <v>1</v>
      </c>
      <c r="M2648" s="23" t="str">
        <f t="shared" si="287"/>
        <v/>
      </c>
      <c r="N2648" s="9" t="str">
        <f t="shared" si="288"/>
        <v/>
      </c>
      <c r="O2648" s="11" t="str">
        <f t="shared" si="289"/>
        <v/>
      </c>
      <c r="P2648" s="28" t="e">
        <f t="shared" si="290"/>
        <v>#DIV/0!</v>
      </c>
      <c r="Q2648" s="28" t="e">
        <f t="shared" si="291"/>
        <v>#DIV/0!</v>
      </c>
    </row>
    <row r="2649" spans="12:17" x14ac:dyDescent="0.2">
      <c r="L2649" s="24">
        <f t="shared" ref="L2649:L2712" si="292">IF(OR(K2649="NONE",K2649="SED"),0,IF(K2649="MIS","",1))</f>
        <v>1</v>
      </c>
      <c r="M2649" s="23" t="str">
        <f t="shared" ref="M2649:M2712" si="293">IF(OR(K2649="SA", K2649="PBUR", K2649= "BUR"), 1, "")</f>
        <v/>
      </c>
      <c r="N2649" s="9" t="str">
        <f t="shared" ref="N2649:N2712" si="294">IF(M2649&lt;&gt;1,"",IF(M2650&lt;&gt;1,1,IF(I2649=I2650,"",1)))</f>
        <v/>
      </c>
      <c r="O2649" s="11" t="str">
        <f t="shared" ref="O2649:O2712" si="295">IF(N2649=1, (N2649/F2649), "")</f>
        <v/>
      </c>
      <c r="P2649" s="28" t="e">
        <f t="shared" ref="P2649:P2712" si="296">(1/H2649)</f>
        <v>#DIV/0!</v>
      </c>
      <c r="Q2649" s="28" t="e">
        <f t="shared" ref="Q2649:Q2712" si="297">(1/F2649)</f>
        <v>#DIV/0!</v>
      </c>
    </row>
    <row r="2650" spans="12:17" x14ac:dyDescent="0.2">
      <c r="L2650" s="24">
        <f t="shared" si="292"/>
        <v>1</v>
      </c>
      <c r="M2650" s="23" t="str">
        <f t="shared" si="293"/>
        <v/>
      </c>
      <c r="N2650" s="9" t="str">
        <f t="shared" si="294"/>
        <v/>
      </c>
      <c r="O2650" s="11" t="str">
        <f t="shared" si="295"/>
        <v/>
      </c>
      <c r="P2650" s="28" t="e">
        <f t="shared" si="296"/>
        <v>#DIV/0!</v>
      </c>
      <c r="Q2650" s="28" t="e">
        <f t="shared" si="297"/>
        <v>#DIV/0!</v>
      </c>
    </row>
    <row r="2651" spans="12:17" x14ac:dyDescent="0.2">
      <c r="L2651" s="24">
        <f t="shared" si="292"/>
        <v>1</v>
      </c>
      <c r="M2651" s="23" t="str">
        <f t="shared" si="293"/>
        <v/>
      </c>
      <c r="N2651" s="9" t="str">
        <f t="shared" si="294"/>
        <v/>
      </c>
      <c r="O2651" s="11" t="str">
        <f t="shared" si="295"/>
        <v/>
      </c>
      <c r="P2651" s="28" t="e">
        <f t="shared" si="296"/>
        <v>#DIV/0!</v>
      </c>
      <c r="Q2651" s="28" t="e">
        <f t="shared" si="297"/>
        <v>#DIV/0!</v>
      </c>
    </row>
    <row r="2652" spans="12:17" x14ac:dyDescent="0.2">
      <c r="L2652" s="24">
        <f t="shared" si="292"/>
        <v>1</v>
      </c>
      <c r="M2652" s="23" t="str">
        <f t="shared" si="293"/>
        <v/>
      </c>
      <c r="N2652" s="9" t="str">
        <f t="shared" si="294"/>
        <v/>
      </c>
      <c r="O2652" s="11" t="str">
        <f t="shared" si="295"/>
        <v/>
      </c>
      <c r="P2652" s="28" t="e">
        <f t="shared" si="296"/>
        <v>#DIV/0!</v>
      </c>
      <c r="Q2652" s="28" t="e">
        <f t="shared" si="297"/>
        <v>#DIV/0!</v>
      </c>
    </row>
    <row r="2653" spans="12:17" x14ac:dyDescent="0.2">
      <c r="L2653" s="24">
        <f t="shared" si="292"/>
        <v>1</v>
      </c>
      <c r="M2653" s="23" t="str">
        <f t="shared" si="293"/>
        <v/>
      </c>
      <c r="N2653" s="9" t="str">
        <f t="shared" si="294"/>
        <v/>
      </c>
      <c r="O2653" s="11" t="str">
        <f t="shared" si="295"/>
        <v/>
      </c>
      <c r="P2653" s="28" t="e">
        <f t="shared" si="296"/>
        <v>#DIV/0!</v>
      </c>
      <c r="Q2653" s="28" t="e">
        <f t="shared" si="297"/>
        <v>#DIV/0!</v>
      </c>
    </row>
    <row r="2654" spans="12:17" x14ac:dyDescent="0.2">
      <c r="L2654" s="24">
        <f t="shared" si="292"/>
        <v>1</v>
      </c>
      <c r="M2654" s="23" t="str">
        <f t="shared" si="293"/>
        <v/>
      </c>
      <c r="N2654" s="9" t="str">
        <f t="shared" si="294"/>
        <v/>
      </c>
      <c r="O2654" s="11" t="str">
        <f t="shared" si="295"/>
        <v/>
      </c>
      <c r="P2654" s="28" t="e">
        <f t="shared" si="296"/>
        <v>#DIV/0!</v>
      </c>
      <c r="Q2654" s="28" t="e">
        <f t="shared" si="297"/>
        <v>#DIV/0!</v>
      </c>
    </row>
    <row r="2655" spans="12:17" x14ac:dyDescent="0.2">
      <c r="L2655" s="24">
        <f t="shared" si="292"/>
        <v>1</v>
      </c>
      <c r="M2655" s="23" t="str">
        <f t="shared" si="293"/>
        <v/>
      </c>
      <c r="N2655" s="9" t="str">
        <f t="shared" si="294"/>
        <v/>
      </c>
      <c r="O2655" s="11" t="str">
        <f t="shared" si="295"/>
        <v/>
      </c>
      <c r="P2655" s="28" t="e">
        <f t="shared" si="296"/>
        <v>#DIV/0!</v>
      </c>
      <c r="Q2655" s="28" t="e">
        <f t="shared" si="297"/>
        <v>#DIV/0!</v>
      </c>
    </row>
    <row r="2656" spans="12:17" x14ac:dyDescent="0.2">
      <c r="L2656" s="24">
        <f t="shared" si="292"/>
        <v>1</v>
      </c>
      <c r="M2656" s="23" t="str">
        <f t="shared" si="293"/>
        <v/>
      </c>
      <c r="N2656" s="9" t="str">
        <f t="shared" si="294"/>
        <v/>
      </c>
      <c r="O2656" s="11" t="str">
        <f t="shared" si="295"/>
        <v/>
      </c>
      <c r="P2656" s="28" t="e">
        <f t="shared" si="296"/>
        <v>#DIV/0!</v>
      </c>
      <c r="Q2656" s="28" t="e">
        <f t="shared" si="297"/>
        <v>#DIV/0!</v>
      </c>
    </row>
    <row r="2657" spans="12:17" x14ac:dyDescent="0.2">
      <c r="L2657" s="24">
        <f t="shared" si="292"/>
        <v>1</v>
      </c>
      <c r="M2657" s="23" t="str">
        <f t="shared" si="293"/>
        <v/>
      </c>
      <c r="N2657" s="9" t="str">
        <f t="shared" si="294"/>
        <v/>
      </c>
      <c r="O2657" s="11" t="str">
        <f t="shared" si="295"/>
        <v/>
      </c>
      <c r="P2657" s="28" t="e">
        <f t="shared" si="296"/>
        <v>#DIV/0!</v>
      </c>
      <c r="Q2657" s="28" t="e">
        <f t="shared" si="297"/>
        <v>#DIV/0!</v>
      </c>
    </row>
    <row r="2658" spans="12:17" x14ac:dyDescent="0.2">
      <c r="L2658" s="24">
        <f t="shared" si="292"/>
        <v>1</v>
      </c>
      <c r="M2658" s="23" t="str">
        <f t="shared" si="293"/>
        <v/>
      </c>
      <c r="N2658" s="9" t="str">
        <f t="shared" si="294"/>
        <v/>
      </c>
      <c r="O2658" s="11" t="str">
        <f t="shared" si="295"/>
        <v/>
      </c>
      <c r="P2658" s="28" t="e">
        <f t="shared" si="296"/>
        <v>#DIV/0!</v>
      </c>
      <c r="Q2658" s="28" t="e">
        <f t="shared" si="297"/>
        <v>#DIV/0!</v>
      </c>
    </row>
    <row r="2659" spans="12:17" x14ac:dyDescent="0.2">
      <c r="L2659" s="24">
        <f t="shared" si="292"/>
        <v>1</v>
      </c>
      <c r="M2659" s="23" t="str">
        <f t="shared" si="293"/>
        <v/>
      </c>
      <c r="N2659" s="9" t="str">
        <f t="shared" si="294"/>
        <v/>
      </c>
      <c r="O2659" s="11" t="str">
        <f t="shared" si="295"/>
        <v/>
      </c>
      <c r="P2659" s="28" t="e">
        <f t="shared" si="296"/>
        <v>#DIV/0!</v>
      </c>
      <c r="Q2659" s="28" t="e">
        <f t="shared" si="297"/>
        <v>#DIV/0!</v>
      </c>
    </row>
    <row r="2660" spans="12:17" x14ac:dyDescent="0.2">
      <c r="L2660" s="24">
        <f t="shared" si="292"/>
        <v>1</v>
      </c>
      <c r="M2660" s="23" t="str">
        <f t="shared" si="293"/>
        <v/>
      </c>
      <c r="N2660" s="9" t="str">
        <f t="shared" si="294"/>
        <v/>
      </c>
      <c r="O2660" s="11" t="str">
        <f t="shared" si="295"/>
        <v/>
      </c>
      <c r="P2660" s="28" t="e">
        <f t="shared" si="296"/>
        <v>#DIV/0!</v>
      </c>
      <c r="Q2660" s="28" t="e">
        <f t="shared" si="297"/>
        <v>#DIV/0!</v>
      </c>
    </row>
    <row r="2661" spans="12:17" x14ac:dyDescent="0.2">
      <c r="L2661" s="24">
        <f t="shared" si="292"/>
        <v>1</v>
      </c>
      <c r="M2661" s="23" t="str">
        <f t="shared" si="293"/>
        <v/>
      </c>
      <c r="N2661" s="9" t="str">
        <f t="shared" si="294"/>
        <v/>
      </c>
      <c r="O2661" s="11" t="str">
        <f t="shared" si="295"/>
        <v/>
      </c>
      <c r="P2661" s="28" t="e">
        <f t="shared" si="296"/>
        <v>#DIV/0!</v>
      </c>
      <c r="Q2661" s="28" t="e">
        <f t="shared" si="297"/>
        <v>#DIV/0!</v>
      </c>
    </row>
    <row r="2662" spans="12:17" x14ac:dyDescent="0.2">
      <c r="L2662" s="24">
        <f t="shared" si="292"/>
        <v>1</v>
      </c>
      <c r="M2662" s="23" t="str">
        <f t="shared" si="293"/>
        <v/>
      </c>
      <c r="N2662" s="9" t="str">
        <f t="shared" si="294"/>
        <v/>
      </c>
      <c r="O2662" s="11" t="str">
        <f t="shared" si="295"/>
        <v/>
      </c>
      <c r="P2662" s="28" t="e">
        <f t="shared" si="296"/>
        <v>#DIV/0!</v>
      </c>
      <c r="Q2662" s="28" t="e">
        <f t="shared" si="297"/>
        <v>#DIV/0!</v>
      </c>
    </row>
    <row r="2663" spans="12:17" x14ac:dyDescent="0.2">
      <c r="L2663" s="24">
        <f t="shared" si="292"/>
        <v>1</v>
      </c>
      <c r="M2663" s="23" t="str">
        <f t="shared" si="293"/>
        <v/>
      </c>
      <c r="N2663" s="9" t="str">
        <f t="shared" si="294"/>
        <v/>
      </c>
      <c r="O2663" s="11" t="str">
        <f t="shared" si="295"/>
        <v/>
      </c>
      <c r="P2663" s="28" t="e">
        <f t="shared" si="296"/>
        <v>#DIV/0!</v>
      </c>
      <c r="Q2663" s="28" t="e">
        <f t="shared" si="297"/>
        <v>#DIV/0!</v>
      </c>
    </row>
    <row r="2664" spans="12:17" x14ac:dyDescent="0.2">
      <c r="L2664" s="24">
        <f t="shared" si="292"/>
        <v>1</v>
      </c>
      <c r="M2664" s="23" t="str">
        <f t="shared" si="293"/>
        <v/>
      </c>
      <c r="N2664" s="9" t="str">
        <f t="shared" si="294"/>
        <v/>
      </c>
      <c r="O2664" s="11" t="str">
        <f t="shared" si="295"/>
        <v/>
      </c>
      <c r="P2664" s="28" t="e">
        <f t="shared" si="296"/>
        <v>#DIV/0!</v>
      </c>
      <c r="Q2664" s="28" t="e">
        <f t="shared" si="297"/>
        <v>#DIV/0!</v>
      </c>
    </row>
    <row r="2665" spans="12:17" x14ac:dyDescent="0.2">
      <c r="L2665" s="24">
        <f t="shared" si="292"/>
        <v>1</v>
      </c>
      <c r="M2665" s="23" t="str">
        <f t="shared" si="293"/>
        <v/>
      </c>
      <c r="N2665" s="9" t="str">
        <f t="shared" si="294"/>
        <v/>
      </c>
      <c r="O2665" s="11" t="str">
        <f t="shared" si="295"/>
        <v/>
      </c>
      <c r="P2665" s="28" t="e">
        <f t="shared" si="296"/>
        <v>#DIV/0!</v>
      </c>
      <c r="Q2665" s="28" t="e">
        <f t="shared" si="297"/>
        <v>#DIV/0!</v>
      </c>
    </row>
    <row r="2666" spans="12:17" x14ac:dyDescent="0.2">
      <c r="L2666" s="24">
        <f t="shared" si="292"/>
        <v>1</v>
      </c>
      <c r="M2666" s="23" t="str">
        <f t="shared" si="293"/>
        <v/>
      </c>
      <c r="N2666" s="9" t="str">
        <f t="shared" si="294"/>
        <v/>
      </c>
      <c r="O2666" s="11" t="str">
        <f t="shared" si="295"/>
        <v/>
      </c>
      <c r="P2666" s="28" t="e">
        <f t="shared" si="296"/>
        <v>#DIV/0!</v>
      </c>
      <c r="Q2666" s="28" t="e">
        <f t="shared" si="297"/>
        <v>#DIV/0!</v>
      </c>
    </row>
    <row r="2667" spans="12:17" x14ac:dyDescent="0.2">
      <c r="L2667" s="24">
        <f t="shared" si="292"/>
        <v>1</v>
      </c>
      <c r="M2667" s="23" t="str">
        <f t="shared" si="293"/>
        <v/>
      </c>
      <c r="N2667" s="9" t="str">
        <f t="shared" si="294"/>
        <v/>
      </c>
      <c r="O2667" s="11" t="str">
        <f t="shared" si="295"/>
        <v/>
      </c>
      <c r="P2667" s="28" t="e">
        <f t="shared" si="296"/>
        <v>#DIV/0!</v>
      </c>
      <c r="Q2667" s="28" t="e">
        <f t="shared" si="297"/>
        <v>#DIV/0!</v>
      </c>
    </row>
    <row r="2668" spans="12:17" x14ac:dyDescent="0.2">
      <c r="L2668" s="24">
        <f t="shared" si="292"/>
        <v>1</v>
      </c>
      <c r="M2668" s="23" t="str">
        <f t="shared" si="293"/>
        <v/>
      </c>
      <c r="N2668" s="9" t="str">
        <f t="shared" si="294"/>
        <v/>
      </c>
      <c r="O2668" s="11" t="str">
        <f t="shared" si="295"/>
        <v/>
      </c>
      <c r="P2668" s="28" t="e">
        <f t="shared" si="296"/>
        <v>#DIV/0!</v>
      </c>
      <c r="Q2668" s="28" t="e">
        <f t="shared" si="297"/>
        <v>#DIV/0!</v>
      </c>
    </row>
    <row r="2669" spans="12:17" x14ac:dyDescent="0.2">
      <c r="L2669" s="24">
        <f t="shared" si="292"/>
        <v>1</v>
      </c>
      <c r="M2669" s="23" t="str">
        <f t="shared" si="293"/>
        <v/>
      </c>
      <c r="N2669" s="9" t="str">
        <f t="shared" si="294"/>
        <v/>
      </c>
      <c r="O2669" s="11" t="str">
        <f t="shared" si="295"/>
        <v/>
      </c>
      <c r="P2669" s="28" t="e">
        <f t="shared" si="296"/>
        <v>#DIV/0!</v>
      </c>
      <c r="Q2669" s="28" t="e">
        <f t="shared" si="297"/>
        <v>#DIV/0!</v>
      </c>
    </row>
    <row r="2670" spans="12:17" x14ac:dyDescent="0.2">
      <c r="L2670" s="24">
        <f t="shared" si="292"/>
        <v>1</v>
      </c>
      <c r="M2670" s="23" t="str">
        <f t="shared" si="293"/>
        <v/>
      </c>
      <c r="N2670" s="9" t="str">
        <f t="shared" si="294"/>
        <v/>
      </c>
      <c r="O2670" s="11" t="str">
        <f t="shared" si="295"/>
        <v/>
      </c>
      <c r="P2670" s="28" t="e">
        <f t="shared" si="296"/>
        <v>#DIV/0!</v>
      </c>
      <c r="Q2670" s="28" t="e">
        <f t="shared" si="297"/>
        <v>#DIV/0!</v>
      </c>
    </row>
    <row r="2671" spans="12:17" x14ac:dyDescent="0.2">
      <c r="L2671" s="24">
        <f t="shared" si="292"/>
        <v>1</v>
      </c>
      <c r="M2671" s="23" t="str">
        <f t="shared" si="293"/>
        <v/>
      </c>
      <c r="N2671" s="9" t="str">
        <f t="shared" si="294"/>
        <v/>
      </c>
      <c r="O2671" s="11" t="str">
        <f t="shared" si="295"/>
        <v/>
      </c>
      <c r="P2671" s="28" t="e">
        <f t="shared" si="296"/>
        <v>#DIV/0!</v>
      </c>
      <c r="Q2671" s="28" t="e">
        <f t="shared" si="297"/>
        <v>#DIV/0!</v>
      </c>
    </row>
    <row r="2672" spans="12:17" x14ac:dyDescent="0.2">
      <c r="L2672" s="24">
        <f t="shared" si="292"/>
        <v>1</v>
      </c>
      <c r="M2672" s="23" t="str">
        <f t="shared" si="293"/>
        <v/>
      </c>
      <c r="N2672" s="9" t="str">
        <f t="shared" si="294"/>
        <v/>
      </c>
      <c r="O2672" s="11" t="str">
        <f t="shared" si="295"/>
        <v/>
      </c>
      <c r="P2672" s="28" t="e">
        <f t="shared" si="296"/>
        <v>#DIV/0!</v>
      </c>
      <c r="Q2672" s="28" t="e">
        <f t="shared" si="297"/>
        <v>#DIV/0!</v>
      </c>
    </row>
    <row r="2673" spans="12:17" x14ac:dyDescent="0.2">
      <c r="L2673" s="24">
        <f t="shared" si="292"/>
        <v>1</v>
      </c>
      <c r="M2673" s="23" t="str">
        <f t="shared" si="293"/>
        <v/>
      </c>
      <c r="N2673" s="9" t="str">
        <f t="shared" si="294"/>
        <v/>
      </c>
      <c r="O2673" s="11" t="str">
        <f t="shared" si="295"/>
        <v/>
      </c>
      <c r="P2673" s="28" t="e">
        <f t="shared" si="296"/>
        <v>#DIV/0!</v>
      </c>
      <c r="Q2673" s="28" t="e">
        <f t="shared" si="297"/>
        <v>#DIV/0!</v>
      </c>
    </row>
    <row r="2674" spans="12:17" x14ac:dyDescent="0.2">
      <c r="L2674" s="24">
        <f t="shared" si="292"/>
        <v>1</v>
      </c>
      <c r="M2674" s="23" t="str">
        <f t="shared" si="293"/>
        <v/>
      </c>
      <c r="N2674" s="9" t="str">
        <f t="shared" si="294"/>
        <v/>
      </c>
      <c r="O2674" s="11" t="str">
        <f t="shared" si="295"/>
        <v/>
      </c>
      <c r="P2674" s="28" t="e">
        <f t="shared" si="296"/>
        <v>#DIV/0!</v>
      </c>
      <c r="Q2674" s="28" t="e">
        <f t="shared" si="297"/>
        <v>#DIV/0!</v>
      </c>
    </row>
    <row r="2675" spans="12:17" x14ac:dyDescent="0.2">
      <c r="L2675" s="24">
        <f t="shared" si="292"/>
        <v>1</v>
      </c>
      <c r="M2675" s="23" t="str">
        <f t="shared" si="293"/>
        <v/>
      </c>
      <c r="N2675" s="9" t="str">
        <f t="shared" si="294"/>
        <v/>
      </c>
      <c r="O2675" s="11" t="str">
        <f t="shared" si="295"/>
        <v/>
      </c>
      <c r="P2675" s="28" t="e">
        <f t="shared" si="296"/>
        <v>#DIV/0!</v>
      </c>
      <c r="Q2675" s="28" t="e">
        <f t="shared" si="297"/>
        <v>#DIV/0!</v>
      </c>
    </row>
    <row r="2676" spans="12:17" x14ac:dyDescent="0.2">
      <c r="L2676" s="24">
        <f t="shared" si="292"/>
        <v>1</v>
      </c>
      <c r="M2676" s="23" t="str">
        <f t="shared" si="293"/>
        <v/>
      </c>
      <c r="N2676" s="9" t="str">
        <f t="shared" si="294"/>
        <v/>
      </c>
      <c r="O2676" s="11" t="str">
        <f t="shared" si="295"/>
        <v/>
      </c>
      <c r="P2676" s="28" t="e">
        <f t="shared" si="296"/>
        <v>#DIV/0!</v>
      </c>
      <c r="Q2676" s="28" t="e">
        <f t="shared" si="297"/>
        <v>#DIV/0!</v>
      </c>
    </row>
    <row r="2677" spans="12:17" x14ac:dyDescent="0.2">
      <c r="L2677" s="24">
        <f t="shared" si="292"/>
        <v>1</v>
      </c>
      <c r="M2677" s="23" t="str">
        <f t="shared" si="293"/>
        <v/>
      </c>
      <c r="N2677" s="9" t="str">
        <f t="shared" si="294"/>
        <v/>
      </c>
      <c r="O2677" s="11" t="str">
        <f t="shared" si="295"/>
        <v/>
      </c>
      <c r="P2677" s="28" t="e">
        <f t="shared" si="296"/>
        <v>#DIV/0!</v>
      </c>
      <c r="Q2677" s="28" t="e">
        <f t="shared" si="297"/>
        <v>#DIV/0!</v>
      </c>
    </row>
    <row r="2678" spans="12:17" x14ac:dyDescent="0.2">
      <c r="L2678" s="24">
        <f t="shared" si="292"/>
        <v>1</v>
      </c>
      <c r="M2678" s="23" t="str">
        <f t="shared" si="293"/>
        <v/>
      </c>
      <c r="N2678" s="9" t="str">
        <f t="shared" si="294"/>
        <v/>
      </c>
      <c r="O2678" s="11" t="str">
        <f t="shared" si="295"/>
        <v/>
      </c>
      <c r="P2678" s="28" t="e">
        <f t="shared" si="296"/>
        <v>#DIV/0!</v>
      </c>
      <c r="Q2678" s="28" t="e">
        <f t="shared" si="297"/>
        <v>#DIV/0!</v>
      </c>
    </row>
    <row r="2679" spans="12:17" x14ac:dyDescent="0.2">
      <c r="L2679" s="24">
        <f t="shared" si="292"/>
        <v>1</v>
      </c>
      <c r="M2679" s="23" t="str">
        <f t="shared" si="293"/>
        <v/>
      </c>
      <c r="N2679" s="9" t="str">
        <f t="shared" si="294"/>
        <v/>
      </c>
      <c r="O2679" s="11" t="str">
        <f t="shared" si="295"/>
        <v/>
      </c>
      <c r="P2679" s="28" t="e">
        <f t="shared" si="296"/>
        <v>#DIV/0!</v>
      </c>
      <c r="Q2679" s="28" t="e">
        <f t="shared" si="297"/>
        <v>#DIV/0!</v>
      </c>
    </row>
    <row r="2680" spans="12:17" x14ac:dyDescent="0.2">
      <c r="L2680" s="24">
        <f t="shared" si="292"/>
        <v>1</v>
      </c>
      <c r="M2680" s="23" t="str">
        <f t="shared" si="293"/>
        <v/>
      </c>
      <c r="N2680" s="9" t="str">
        <f t="shared" si="294"/>
        <v/>
      </c>
      <c r="O2680" s="11" t="str">
        <f t="shared" si="295"/>
        <v/>
      </c>
      <c r="P2680" s="28" t="e">
        <f t="shared" si="296"/>
        <v>#DIV/0!</v>
      </c>
      <c r="Q2680" s="28" t="e">
        <f t="shared" si="297"/>
        <v>#DIV/0!</v>
      </c>
    </row>
    <row r="2681" spans="12:17" x14ac:dyDescent="0.2">
      <c r="L2681" s="24">
        <f t="shared" si="292"/>
        <v>1</v>
      </c>
      <c r="M2681" s="23" t="str">
        <f t="shared" si="293"/>
        <v/>
      </c>
      <c r="N2681" s="9" t="str">
        <f t="shared" si="294"/>
        <v/>
      </c>
      <c r="O2681" s="11" t="str">
        <f t="shared" si="295"/>
        <v/>
      </c>
      <c r="P2681" s="28" t="e">
        <f t="shared" si="296"/>
        <v>#DIV/0!</v>
      </c>
      <c r="Q2681" s="28" t="e">
        <f t="shared" si="297"/>
        <v>#DIV/0!</v>
      </c>
    </row>
    <row r="2682" spans="12:17" x14ac:dyDescent="0.2">
      <c r="L2682" s="24">
        <f t="shared" si="292"/>
        <v>1</v>
      </c>
      <c r="M2682" s="23" t="str">
        <f t="shared" si="293"/>
        <v/>
      </c>
      <c r="N2682" s="9" t="str">
        <f t="shared" si="294"/>
        <v/>
      </c>
      <c r="O2682" s="11" t="str">
        <f t="shared" si="295"/>
        <v/>
      </c>
      <c r="P2682" s="28" t="e">
        <f t="shared" si="296"/>
        <v>#DIV/0!</v>
      </c>
      <c r="Q2682" s="28" t="e">
        <f t="shared" si="297"/>
        <v>#DIV/0!</v>
      </c>
    </row>
    <row r="2683" spans="12:17" x14ac:dyDescent="0.2">
      <c r="L2683" s="24">
        <f t="shared" si="292"/>
        <v>1</v>
      </c>
      <c r="M2683" s="23" t="str">
        <f t="shared" si="293"/>
        <v/>
      </c>
      <c r="N2683" s="9" t="str">
        <f t="shared" si="294"/>
        <v/>
      </c>
      <c r="O2683" s="11" t="str">
        <f t="shared" si="295"/>
        <v/>
      </c>
      <c r="P2683" s="28" t="e">
        <f t="shared" si="296"/>
        <v>#DIV/0!</v>
      </c>
      <c r="Q2683" s="28" t="e">
        <f t="shared" si="297"/>
        <v>#DIV/0!</v>
      </c>
    </row>
    <row r="2684" spans="12:17" x14ac:dyDescent="0.2">
      <c r="L2684" s="24">
        <f t="shared" si="292"/>
        <v>1</v>
      </c>
      <c r="M2684" s="23" t="str">
        <f t="shared" si="293"/>
        <v/>
      </c>
      <c r="N2684" s="9" t="str">
        <f t="shared" si="294"/>
        <v/>
      </c>
      <c r="O2684" s="11" t="str">
        <f t="shared" si="295"/>
        <v/>
      </c>
      <c r="P2684" s="28" t="e">
        <f t="shared" si="296"/>
        <v>#DIV/0!</v>
      </c>
      <c r="Q2684" s="28" t="e">
        <f t="shared" si="297"/>
        <v>#DIV/0!</v>
      </c>
    </row>
    <row r="2685" spans="12:17" x14ac:dyDescent="0.2">
      <c r="L2685" s="24">
        <f t="shared" si="292"/>
        <v>1</v>
      </c>
      <c r="M2685" s="23" t="str">
        <f t="shared" si="293"/>
        <v/>
      </c>
      <c r="N2685" s="9" t="str">
        <f t="shared" si="294"/>
        <v/>
      </c>
      <c r="O2685" s="11" t="str">
        <f t="shared" si="295"/>
        <v/>
      </c>
      <c r="P2685" s="28" t="e">
        <f t="shared" si="296"/>
        <v>#DIV/0!</v>
      </c>
      <c r="Q2685" s="28" t="e">
        <f t="shared" si="297"/>
        <v>#DIV/0!</v>
      </c>
    </row>
    <row r="2686" spans="12:17" x14ac:dyDescent="0.2">
      <c r="L2686" s="24">
        <f t="shared" si="292"/>
        <v>1</v>
      </c>
      <c r="M2686" s="23" t="str">
        <f t="shared" si="293"/>
        <v/>
      </c>
      <c r="N2686" s="9" t="str">
        <f t="shared" si="294"/>
        <v/>
      </c>
      <c r="O2686" s="11" t="str">
        <f t="shared" si="295"/>
        <v/>
      </c>
      <c r="P2686" s="28" t="e">
        <f t="shared" si="296"/>
        <v>#DIV/0!</v>
      </c>
      <c r="Q2686" s="28" t="e">
        <f t="shared" si="297"/>
        <v>#DIV/0!</v>
      </c>
    </row>
    <row r="2687" spans="12:17" x14ac:dyDescent="0.2">
      <c r="L2687" s="24">
        <f t="shared" si="292"/>
        <v>1</v>
      </c>
      <c r="M2687" s="23" t="str">
        <f t="shared" si="293"/>
        <v/>
      </c>
      <c r="N2687" s="9" t="str">
        <f t="shared" si="294"/>
        <v/>
      </c>
      <c r="O2687" s="11" t="str">
        <f t="shared" si="295"/>
        <v/>
      </c>
      <c r="P2687" s="28" t="e">
        <f t="shared" si="296"/>
        <v>#DIV/0!</v>
      </c>
      <c r="Q2687" s="28" t="e">
        <f t="shared" si="297"/>
        <v>#DIV/0!</v>
      </c>
    </row>
    <row r="2688" spans="12:17" x14ac:dyDescent="0.2">
      <c r="L2688" s="24">
        <f t="shared" si="292"/>
        <v>1</v>
      </c>
      <c r="M2688" s="23" t="str">
        <f t="shared" si="293"/>
        <v/>
      </c>
      <c r="N2688" s="9" t="str">
        <f t="shared" si="294"/>
        <v/>
      </c>
      <c r="O2688" s="11" t="str">
        <f t="shared" si="295"/>
        <v/>
      </c>
      <c r="P2688" s="28" t="e">
        <f t="shared" si="296"/>
        <v>#DIV/0!</v>
      </c>
      <c r="Q2688" s="28" t="e">
        <f t="shared" si="297"/>
        <v>#DIV/0!</v>
      </c>
    </row>
    <row r="2689" spans="12:17" x14ac:dyDescent="0.2">
      <c r="L2689" s="24">
        <f t="shared" si="292"/>
        <v>1</v>
      </c>
      <c r="M2689" s="23" t="str">
        <f t="shared" si="293"/>
        <v/>
      </c>
      <c r="N2689" s="9" t="str">
        <f t="shared" si="294"/>
        <v/>
      </c>
      <c r="O2689" s="11" t="str">
        <f t="shared" si="295"/>
        <v/>
      </c>
      <c r="P2689" s="28" t="e">
        <f t="shared" si="296"/>
        <v>#DIV/0!</v>
      </c>
      <c r="Q2689" s="28" t="e">
        <f t="shared" si="297"/>
        <v>#DIV/0!</v>
      </c>
    </row>
    <row r="2690" spans="12:17" x14ac:dyDescent="0.2">
      <c r="L2690" s="24">
        <f t="shared" si="292"/>
        <v>1</v>
      </c>
      <c r="M2690" s="23" t="str">
        <f t="shared" si="293"/>
        <v/>
      </c>
      <c r="N2690" s="9" t="str">
        <f t="shared" si="294"/>
        <v/>
      </c>
      <c r="O2690" s="11" t="str">
        <f t="shared" si="295"/>
        <v/>
      </c>
      <c r="P2690" s="28" t="e">
        <f t="shared" si="296"/>
        <v>#DIV/0!</v>
      </c>
      <c r="Q2690" s="28" t="e">
        <f t="shared" si="297"/>
        <v>#DIV/0!</v>
      </c>
    </row>
    <row r="2691" spans="12:17" x14ac:dyDescent="0.2">
      <c r="L2691" s="24">
        <f t="shared" si="292"/>
        <v>1</v>
      </c>
      <c r="M2691" s="23" t="str">
        <f t="shared" si="293"/>
        <v/>
      </c>
      <c r="N2691" s="9" t="str">
        <f t="shared" si="294"/>
        <v/>
      </c>
      <c r="O2691" s="11" t="str">
        <f t="shared" si="295"/>
        <v/>
      </c>
      <c r="P2691" s="28" t="e">
        <f t="shared" si="296"/>
        <v>#DIV/0!</v>
      </c>
      <c r="Q2691" s="28" t="e">
        <f t="shared" si="297"/>
        <v>#DIV/0!</v>
      </c>
    </row>
    <row r="2692" spans="12:17" x14ac:dyDescent="0.2">
      <c r="L2692" s="24">
        <f t="shared" si="292"/>
        <v>1</v>
      </c>
      <c r="M2692" s="23" t="str">
        <f t="shared" si="293"/>
        <v/>
      </c>
      <c r="N2692" s="9" t="str">
        <f t="shared" si="294"/>
        <v/>
      </c>
      <c r="O2692" s="11" t="str">
        <f t="shared" si="295"/>
        <v/>
      </c>
      <c r="P2692" s="28" t="e">
        <f t="shared" si="296"/>
        <v>#DIV/0!</v>
      </c>
      <c r="Q2692" s="28" t="e">
        <f t="shared" si="297"/>
        <v>#DIV/0!</v>
      </c>
    </row>
    <row r="2693" spans="12:17" x14ac:dyDescent="0.2">
      <c r="L2693" s="24">
        <f t="shared" si="292"/>
        <v>1</v>
      </c>
      <c r="M2693" s="23" t="str">
        <f t="shared" si="293"/>
        <v/>
      </c>
      <c r="N2693" s="9" t="str">
        <f t="shared" si="294"/>
        <v/>
      </c>
      <c r="O2693" s="11" t="str">
        <f t="shared" si="295"/>
        <v/>
      </c>
      <c r="P2693" s="28" t="e">
        <f t="shared" si="296"/>
        <v>#DIV/0!</v>
      </c>
      <c r="Q2693" s="28" t="e">
        <f t="shared" si="297"/>
        <v>#DIV/0!</v>
      </c>
    </row>
    <row r="2694" spans="12:17" x14ac:dyDescent="0.2">
      <c r="L2694" s="24">
        <f t="shared" si="292"/>
        <v>1</v>
      </c>
      <c r="M2694" s="23" t="str">
        <f t="shared" si="293"/>
        <v/>
      </c>
      <c r="N2694" s="9" t="str">
        <f t="shared" si="294"/>
        <v/>
      </c>
      <c r="O2694" s="11" t="str">
        <f t="shared" si="295"/>
        <v/>
      </c>
      <c r="P2694" s="28" t="e">
        <f t="shared" si="296"/>
        <v>#DIV/0!</v>
      </c>
      <c r="Q2694" s="28" t="e">
        <f t="shared" si="297"/>
        <v>#DIV/0!</v>
      </c>
    </row>
    <row r="2695" spans="12:17" x14ac:dyDescent="0.2">
      <c r="L2695" s="24">
        <f t="shared" si="292"/>
        <v>1</v>
      </c>
      <c r="M2695" s="23" t="str">
        <f t="shared" si="293"/>
        <v/>
      </c>
      <c r="N2695" s="9" t="str">
        <f t="shared" si="294"/>
        <v/>
      </c>
      <c r="O2695" s="11" t="str">
        <f t="shared" si="295"/>
        <v/>
      </c>
      <c r="P2695" s="28" t="e">
        <f t="shared" si="296"/>
        <v>#DIV/0!</v>
      </c>
      <c r="Q2695" s="28" t="e">
        <f t="shared" si="297"/>
        <v>#DIV/0!</v>
      </c>
    </row>
    <row r="2696" spans="12:17" x14ac:dyDescent="0.2">
      <c r="L2696" s="24">
        <f t="shared" si="292"/>
        <v>1</v>
      </c>
      <c r="M2696" s="23" t="str">
        <f t="shared" si="293"/>
        <v/>
      </c>
      <c r="N2696" s="9" t="str">
        <f t="shared" si="294"/>
        <v/>
      </c>
      <c r="O2696" s="11" t="str">
        <f t="shared" si="295"/>
        <v/>
      </c>
      <c r="P2696" s="28" t="e">
        <f t="shared" si="296"/>
        <v>#DIV/0!</v>
      </c>
      <c r="Q2696" s="28" t="e">
        <f t="shared" si="297"/>
        <v>#DIV/0!</v>
      </c>
    </row>
    <row r="2697" spans="12:17" x14ac:dyDescent="0.2">
      <c r="L2697" s="24">
        <f t="shared" si="292"/>
        <v>1</v>
      </c>
      <c r="M2697" s="23" t="str">
        <f t="shared" si="293"/>
        <v/>
      </c>
      <c r="N2697" s="9" t="str">
        <f t="shared" si="294"/>
        <v/>
      </c>
      <c r="O2697" s="11" t="str">
        <f t="shared" si="295"/>
        <v/>
      </c>
      <c r="P2697" s="28" t="e">
        <f t="shared" si="296"/>
        <v>#DIV/0!</v>
      </c>
      <c r="Q2697" s="28" t="e">
        <f t="shared" si="297"/>
        <v>#DIV/0!</v>
      </c>
    </row>
    <row r="2698" spans="12:17" x14ac:dyDescent="0.2">
      <c r="L2698" s="24">
        <f t="shared" si="292"/>
        <v>1</v>
      </c>
      <c r="M2698" s="23" t="str">
        <f t="shared" si="293"/>
        <v/>
      </c>
      <c r="N2698" s="9" t="str">
        <f t="shared" si="294"/>
        <v/>
      </c>
      <c r="O2698" s="11" t="str">
        <f t="shared" si="295"/>
        <v/>
      </c>
      <c r="P2698" s="28" t="e">
        <f t="shared" si="296"/>
        <v>#DIV/0!</v>
      </c>
      <c r="Q2698" s="28" t="e">
        <f t="shared" si="297"/>
        <v>#DIV/0!</v>
      </c>
    </row>
    <row r="2699" spans="12:17" x14ac:dyDescent="0.2">
      <c r="L2699" s="24">
        <f t="shared" si="292"/>
        <v>1</v>
      </c>
      <c r="M2699" s="23" t="str">
        <f t="shared" si="293"/>
        <v/>
      </c>
      <c r="N2699" s="9" t="str">
        <f t="shared" si="294"/>
        <v/>
      </c>
      <c r="O2699" s="11" t="str">
        <f t="shared" si="295"/>
        <v/>
      </c>
      <c r="P2699" s="28" t="e">
        <f t="shared" si="296"/>
        <v>#DIV/0!</v>
      </c>
      <c r="Q2699" s="28" t="e">
        <f t="shared" si="297"/>
        <v>#DIV/0!</v>
      </c>
    </row>
    <row r="2700" spans="12:17" x14ac:dyDescent="0.2">
      <c r="L2700" s="24">
        <f t="shared" si="292"/>
        <v>1</v>
      </c>
      <c r="M2700" s="23" t="str">
        <f t="shared" si="293"/>
        <v/>
      </c>
      <c r="N2700" s="9" t="str">
        <f t="shared" si="294"/>
        <v/>
      </c>
      <c r="O2700" s="11" t="str">
        <f t="shared" si="295"/>
        <v/>
      </c>
      <c r="P2700" s="28" t="e">
        <f t="shared" si="296"/>
        <v>#DIV/0!</v>
      </c>
      <c r="Q2700" s="28" t="e">
        <f t="shared" si="297"/>
        <v>#DIV/0!</v>
      </c>
    </row>
    <row r="2701" spans="12:17" x14ac:dyDescent="0.2">
      <c r="L2701" s="24">
        <f t="shared" si="292"/>
        <v>1</v>
      </c>
      <c r="M2701" s="23" t="str">
        <f t="shared" si="293"/>
        <v/>
      </c>
      <c r="N2701" s="9" t="str">
        <f t="shared" si="294"/>
        <v/>
      </c>
      <c r="O2701" s="11" t="str">
        <f t="shared" si="295"/>
        <v/>
      </c>
      <c r="P2701" s="28" t="e">
        <f t="shared" si="296"/>
        <v>#DIV/0!</v>
      </c>
      <c r="Q2701" s="28" t="e">
        <f t="shared" si="297"/>
        <v>#DIV/0!</v>
      </c>
    </row>
    <row r="2702" spans="12:17" x14ac:dyDescent="0.2">
      <c r="L2702" s="24">
        <f t="shared" si="292"/>
        <v>1</v>
      </c>
      <c r="M2702" s="23" t="str">
        <f t="shared" si="293"/>
        <v/>
      </c>
      <c r="N2702" s="9" t="str">
        <f t="shared" si="294"/>
        <v/>
      </c>
      <c r="O2702" s="11" t="str">
        <f t="shared" si="295"/>
        <v/>
      </c>
      <c r="P2702" s="28" t="e">
        <f t="shared" si="296"/>
        <v>#DIV/0!</v>
      </c>
      <c r="Q2702" s="28" t="e">
        <f t="shared" si="297"/>
        <v>#DIV/0!</v>
      </c>
    </row>
    <row r="2703" spans="12:17" x14ac:dyDescent="0.2">
      <c r="L2703" s="24">
        <f t="shared" si="292"/>
        <v>1</v>
      </c>
      <c r="M2703" s="23" t="str">
        <f t="shared" si="293"/>
        <v/>
      </c>
      <c r="N2703" s="9" t="str">
        <f t="shared" si="294"/>
        <v/>
      </c>
      <c r="O2703" s="11" t="str">
        <f t="shared" si="295"/>
        <v/>
      </c>
      <c r="P2703" s="28" t="e">
        <f t="shared" si="296"/>
        <v>#DIV/0!</v>
      </c>
      <c r="Q2703" s="28" t="e">
        <f t="shared" si="297"/>
        <v>#DIV/0!</v>
      </c>
    </row>
    <row r="2704" spans="12:17" x14ac:dyDescent="0.2">
      <c r="L2704" s="24">
        <f t="shared" si="292"/>
        <v>1</v>
      </c>
      <c r="M2704" s="23" t="str">
        <f t="shared" si="293"/>
        <v/>
      </c>
      <c r="N2704" s="9" t="str">
        <f t="shared" si="294"/>
        <v/>
      </c>
      <c r="O2704" s="11" t="str">
        <f t="shared" si="295"/>
        <v/>
      </c>
      <c r="P2704" s="28" t="e">
        <f t="shared" si="296"/>
        <v>#DIV/0!</v>
      </c>
      <c r="Q2704" s="28" t="e">
        <f t="shared" si="297"/>
        <v>#DIV/0!</v>
      </c>
    </row>
    <row r="2705" spans="12:17" x14ac:dyDescent="0.2">
      <c r="L2705" s="24">
        <f t="shared" si="292"/>
        <v>1</v>
      </c>
      <c r="M2705" s="23" t="str">
        <f t="shared" si="293"/>
        <v/>
      </c>
      <c r="N2705" s="9" t="str">
        <f t="shared" si="294"/>
        <v/>
      </c>
      <c r="O2705" s="11" t="str">
        <f t="shared" si="295"/>
        <v/>
      </c>
      <c r="P2705" s="28" t="e">
        <f t="shared" si="296"/>
        <v>#DIV/0!</v>
      </c>
      <c r="Q2705" s="28" t="e">
        <f t="shared" si="297"/>
        <v>#DIV/0!</v>
      </c>
    </row>
    <row r="2706" spans="12:17" x14ac:dyDescent="0.2">
      <c r="L2706" s="24">
        <f t="shared" si="292"/>
        <v>1</v>
      </c>
      <c r="M2706" s="23" t="str">
        <f t="shared" si="293"/>
        <v/>
      </c>
      <c r="N2706" s="9" t="str">
        <f t="shared" si="294"/>
        <v/>
      </c>
      <c r="O2706" s="11" t="str">
        <f t="shared" si="295"/>
        <v/>
      </c>
      <c r="P2706" s="28" t="e">
        <f t="shared" si="296"/>
        <v>#DIV/0!</v>
      </c>
      <c r="Q2706" s="28" t="e">
        <f t="shared" si="297"/>
        <v>#DIV/0!</v>
      </c>
    </row>
    <row r="2707" spans="12:17" x14ac:dyDescent="0.2">
      <c r="L2707" s="24">
        <f t="shared" si="292"/>
        <v>1</v>
      </c>
      <c r="M2707" s="23" t="str">
        <f t="shared" si="293"/>
        <v/>
      </c>
      <c r="N2707" s="9" t="str">
        <f t="shared" si="294"/>
        <v/>
      </c>
      <c r="O2707" s="11" t="str">
        <f t="shared" si="295"/>
        <v/>
      </c>
      <c r="P2707" s="28" t="e">
        <f t="shared" si="296"/>
        <v>#DIV/0!</v>
      </c>
      <c r="Q2707" s="28" t="e">
        <f t="shared" si="297"/>
        <v>#DIV/0!</v>
      </c>
    </row>
    <row r="2708" spans="12:17" x14ac:dyDescent="0.2">
      <c r="L2708" s="24">
        <f t="shared" si="292"/>
        <v>1</v>
      </c>
      <c r="M2708" s="23" t="str">
        <f t="shared" si="293"/>
        <v/>
      </c>
      <c r="N2708" s="9" t="str">
        <f t="shared" si="294"/>
        <v/>
      </c>
      <c r="O2708" s="11" t="str">
        <f t="shared" si="295"/>
        <v/>
      </c>
      <c r="P2708" s="28" t="e">
        <f t="shared" si="296"/>
        <v>#DIV/0!</v>
      </c>
      <c r="Q2708" s="28" t="e">
        <f t="shared" si="297"/>
        <v>#DIV/0!</v>
      </c>
    </row>
    <row r="2709" spans="12:17" x14ac:dyDescent="0.2">
      <c r="L2709" s="24">
        <f t="shared" si="292"/>
        <v>1</v>
      </c>
      <c r="M2709" s="23" t="str">
        <f t="shared" si="293"/>
        <v/>
      </c>
      <c r="N2709" s="9" t="str">
        <f t="shared" si="294"/>
        <v/>
      </c>
      <c r="O2709" s="11" t="str">
        <f t="shared" si="295"/>
        <v/>
      </c>
      <c r="P2709" s="28" t="e">
        <f t="shared" si="296"/>
        <v>#DIV/0!</v>
      </c>
      <c r="Q2709" s="28" t="e">
        <f t="shared" si="297"/>
        <v>#DIV/0!</v>
      </c>
    </row>
    <row r="2710" spans="12:17" x14ac:dyDescent="0.2">
      <c r="L2710" s="24">
        <f t="shared" si="292"/>
        <v>1</v>
      </c>
      <c r="M2710" s="23" t="str">
        <f t="shared" si="293"/>
        <v/>
      </c>
      <c r="N2710" s="9" t="str">
        <f t="shared" si="294"/>
        <v/>
      </c>
      <c r="O2710" s="11" t="str">
        <f t="shared" si="295"/>
        <v/>
      </c>
      <c r="P2710" s="28" t="e">
        <f t="shared" si="296"/>
        <v>#DIV/0!</v>
      </c>
      <c r="Q2710" s="28" t="e">
        <f t="shared" si="297"/>
        <v>#DIV/0!</v>
      </c>
    </row>
    <row r="2711" spans="12:17" x14ac:dyDescent="0.2">
      <c r="L2711" s="24">
        <f t="shared" si="292"/>
        <v>1</v>
      </c>
      <c r="M2711" s="23" t="str">
        <f t="shared" si="293"/>
        <v/>
      </c>
      <c r="N2711" s="9" t="str">
        <f t="shared" si="294"/>
        <v/>
      </c>
      <c r="O2711" s="11" t="str">
        <f t="shared" si="295"/>
        <v/>
      </c>
      <c r="P2711" s="28" t="e">
        <f t="shared" si="296"/>
        <v>#DIV/0!</v>
      </c>
      <c r="Q2711" s="28" t="e">
        <f t="shared" si="297"/>
        <v>#DIV/0!</v>
      </c>
    </row>
    <row r="2712" spans="12:17" x14ac:dyDescent="0.2">
      <c r="L2712" s="24">
        <f t="shared" si="292"/>
        <v>1</v>
      </c>
      <c r="M2712" s="23" t="str">
        <f t="shared" si="293"/>
        <v/>
      </c>
      <c r="N2712" s="9" t="str">
        <f t="shared" si="294"/>
        <v/>
      </c>
      <c r="O2712" s="11" t="str">
        <f t="shared" si="295"/>
        <v/>
      </c>
      <c r="P2712" s="28" t="e">
        <f t="shared" si="296"/>
        <v>#DIV/0!</v>
      </c>
      <c r="Q2712" s="28" t="e">
        <f t="shared" si="297"/>
        <v>#DIV/0!</v>
      </c>
    </row>
    <row r="2713" spans="12:17" x14ac:dyDescent="0.2">
      <c r="L2713" s="24">
        <f t="shared" ref="L2713:L2776" si="298">IF(OR(K2713="NONE",K2713="SED"),0,IF(K2713="MIS","",1))</f>
        <v>1</v>
      </c>
      <c r="M2713" s="23" t="str">
        <f t="shared" ref="M2713:M2776" si="299">IF(OR(K2713="SA", K2713="PBUR", K2713= "BUR"), 1, "")</f>
        <v/>
      </c>
      <c r="N2713" s="9" t="str">
        <f t="shared" ref="N2713:N2776" si="300">IF(M2713&lt;&gt;1,"",IF(M2714&lt;&gt;1,1,IF(I2713=I2714,"",1)))</f>
        <v/>
      </c>
      <c r="O2713" s="11" t="str">
        <f t="shared" ref="O2713:O2776" si="301">IF(N2713=1, (N2713/F2713), "")</f>
        <v/>
      </c>
      <c r="P2713" s="28" t="e">
        <f t="shared" ref="P2713:P2776" si="302">(1/H2713)</f>
        <v>#DIV/0!</v>
      </c>
      <c r="Q2713" s="28" t="e">
        <f t="shared" ref="Q2713:Q2776" si="303">(1/F2713)</f>
        <v>#DIV/0!</v>
      </c>
    </row>
    <row r="2714" spans="12:17" x14ac:dyDescent="0.2">
      <c r="L2714" s="24">
        <f t="shared" si="298"/>
        <v>1</v>
      </c>
      <c r="M2714" s="23" t="str">
        <f t="shared" si="299"/>
        <v/>
      </c>
      <c r="N2714" s="9" t="str">
        <f t="shared" si="300"/>
        <v/>
      </c>
      <c r="O2714" s="11" t="str">
        <f t="shared" si="301"/>
        <v/>
      </c>
      <c r="P2714" s="28" t="e">
        <f t="shared" si="302"/>
        <v>#DIV/0!</v>
      </c>
      <c r="Q2714" s="28" t="e">
        <f t="shared" si="303"/>
        <v>#DIV/0!</v>
      </c>
    </row>
    <row r="2715" spans="12:17" x14ac:dyDescent="0.2">
      <c r="L2715" s="24">
        <f t="shared" si="298"/>
        <v>1</v>
      </c>
      <c r="M2715" s="23" t="str">
        <f t="shared" si="299"/>
        <v/>
      </c>
      <c r="N2715" s="9" t="str">
        <f t="shared" si="300"/>
        <v/>
      </c>
      <c r="O2715" s="11" t="str">
        <f t="shared" si="301"/>
        <v/>
      </c>
      <c r="P2715" s="28" t="e">
        <f t="shared" si="302"/>
        <v>#DIV/0!</v>
      </c>
      <c r="Q2715" s="28" t="e">
        <f t="shared" si="303"/>
        <v>#DIV/0!</v>
      </c>
    </row>
    <row r="2716" spans="12:17" x14ac:dyDescent="0.2">
      <c r="L2716" s="24">
        <f t="shared" si="298"/>
        <v>1</v>
      </c>
      <c r="M2716" s="23" t="str">
        <f t="shared" si="299"/>
        <v/>
      </c>
      <c r="N2716" s="9" t="str">
        <f t="shared" si="300"/>
        <v/>
      </c>
      <c r="O2716" s="11" t="str">
        <f t="shared" si="301"/>
        <v/>
      </c>
      <c r="P2716" s="28" t="e">
        <f t="shared" si="302"/>
        <v>#DIV/0!</v>
      </c>
      <c r="Q2716" s="28" t="e">
        <f t="shared" si="303"/>
        <v>#DIV/0!</v>
      </c>
    </row>
    <row r="2717" spans="12:17" x14ac:dyDescent="0.2">
      <c r="L2717" s="24">
        <f t="shared" si="298"/>
        <v>1</v>
      </c>
      <c r="M2717" s="23" t="str">
        <f t="shared" si="299"/>
        <v/>
      </c>
      <c r="N2717" s="9" t="str">
        <f t="shared" si="300"/>
        <v/>
      </c>
      <c r="O2717" s="11" t="str">
        <f t="shared" si="301"/>
        <v/>
      </c>
      <c r="P2717" s="28" t="e">
        <f t="shared" si="302"/>
        <v>#DIV/0!</v>
      </c>
      <c r="Q2717" s="28" t="e">
        <f t="shared" si="303"/>
        <v>#DIV/0!</v>
      </c>
    </row>
    <row r="2718" spans="12:17" x14ac:dyDescent="0.2">
      <c r="L2718" s="24">
        <f t="shared" si="298"/>
        <v>1</v>
      </c>
      <c r="M2718" s="23" t="str">
        <f t="shared" si="299"/>
        <v/>
      </c>
      <c r="N2718" s="9" t="str">
        <f t="shared" si="300"/>
        <v/>
      </c>
      <c r="O2718" s="11" t="str">
        <f t="shared" si="301"/>
        <v/>
      </c>
      <c r="P2718" s="28" t="e">
        <f t="shared" si="302"/>
        <v>#DIV/0!</v>
      </c>
      <c r="Q2718" s="28" t="e">
        <f t="shared" si="303"/>
        <v>#DIV/0!</v>
      </c>
    </row>
    <row r="2719" spans="12:17" x14ac:dyDescent="0.2">
      <c r="L2719" s="24">
        <f t="shared" si="298"/>
        <v>1</v>
      </c>
      <c r="M2719" s="23" t="str">
        <f t="shared" si="299"/>
        <v/>
      </c>
      <c r="N2719" s="9" t="str">
        <f t="shared" si="300"/>
        <v/>
      </c>
      <c r="O2719" s="11" t="str">
        <f t="shared" si="301"/>
        <v/>
      </c>
      <c r="P2719" s="28" t="e">
        <f t="shared" si="302"/>
        <v>#DIV/0!</v>
      </c>
      <c r="Q2719" s="28" t="e">
        <f t="shared" si="303"/>
        <v>#DIV/0!</v>
      </c>
    </row>
    <row r="2720" spans="12:17" x14ac:dyDescent="0.2">
      <c r="L2720" s="24">
        <f t="shared" si="298"/>
        <v>1</v>
      </c>
      <c r="M2720" s="23" t="str">
        <f t="shared" si="299"/>
        <v/>
      </c>
      <c r="N2720" s="9" t="str">
        <f t="shared" si="300"/>
        <v/>
      </c>
      <c r="O2720" s="11" t="str">
        <f t="shared" si="301"/>
        <v/>
      </c>
      <c r="P2720" s="28" t="e">
        <f t="shared" si="302"/>
        <v>#DIV/0!</v>
      </c>
      <c r="Q2720" s="28" t="e">
        <f t="shared" si="303"/>
        <v>#DIV/0!</v>
      </c>
    </row>
    <row r="2721" spans="12:17" x14ac:dyDescent="0.2">
      <c r="L2721" s="24">
        <f t="shared" si="298"/>
        <v>1</v>
      </c>
      <c r="M2721" s="23" t="str">
        <f t="shared" si="299"/>
        <v/>
      </c>
      <c r="N2721" s="9" t="str">
        <f t="shared" si="300"/>
        <v/>
      </c>
      <c r="O2721" s="11" t="str">
        <f t="shared" si="301"/>
        <v/>
      </c>
      <c r="P2721" s="28" t="e">
        <f t="shared" si="302"/>
        <v>#DIV/0!</v>
      </c>
      <c r="Q2721" s="28" t="e">
        <f t="shared" si="303"/>
        <v>#DIV/0!</v>
      </c>
    </row>
    <row r="2722" spans="12:17" x14ac:dyDescent="0.2">
      <c r="L2722" s="24">
        <f t="shared" si="298"/>
        <v>1</v>
      </c>
      <c r="M2722" s="23" t="str">
        <f t="shared" si="299"/>
        <v/>
      </c>
      <c r="N2722" s="9" t="str">
        <f t="shared" si="300"/>
        <v/>
      </c>
      <c r="O2722" s="11" t="str">
        <f t="shared" si="301"/>
        <v/>
      </c>
      <c r="P2722" s="28" t="e">
        <f t="shared" si="302"/>
        <v>#DIV/0!</v>
      </c>
      <c r="Q2722" s="28" t="e">
        <f t="shared" si="303"/>
        <v>#DIV/0!</v>
      </c>
    </row>
    <row r="2723" spans="12:17" x14ac:dyDescent="0.2">
      <c r="L2723" s="24">
        <f t="shared" si="298"/>
        <v>1</v>
      </c>
      <c r="M2723" s="23" t="str">
        <f t="shared" si="299"/>
        <v/>
      </c>
      <c r="N2723" s="9" t="str">
        <f t="shared" si="300"/>
        <v/>
      </c>
      <c r="O2723" s="11" t="str">
        <f t="shared" si="301"/>
        <v/>
      </c>
      <c r="P2723" s="28" t="e">
        <f t="shared" si="302"/>
        <v>#DIV/0!</v>
      </c>
      <c r="Q2723" s="28" t="e">
        <f t="shared" si="303"/>
        <v>#DIV/0!</v>
      </c>
    </row>
    <row r="2724" spans="12:17" x14ac:dyDescent="0.2">
      <c r="L2724" s="24">
        <f t="shared" si="298"/>
        <v>1</v>
      </c>
      <c r="M2724" s="23" t="str">
        <f t="shared" si="299"/>
        <v/>
      </c>
      <c r="N2724" s="9" t="str">
        <f t="shared" si="300"/>
        <v/>
      </c>
      <c r="O2724" s="11" t="str">
        <f t="shared" si="301"/>
        <v/>
      </c>
      <c r="P2724" s="28" t="e">
        <f t="shared" si="302"/>
        <v>#DIV/0!</v>
      </c>
      <c r="Q2724" s="28" t="e">
        <f t="shared" si="303"/>
        <v>#DIV/0!</v>
      </c>
    </row>
    <row r="2725" spans="12:17" x14ac:dyDescent="0.2">
      <c r="L2725" s="24">
        <f t="shared" si="298"/>
        <v>1</v>
      </c>
      <c r="M2725" s="23" t="str">
        <f t="shared" si="299"/>
        <v/>
      </c>
      <c r="N2725" s="9" t="str">
        <f t="shared" si="300"/>
        <v/>
      </c>
      <c r="O2725" s="11" t="str">
        <f t="shared" si="301"/>
        <v/>
      </c>
      <c r="P2725" s="28" t="e">
        <f t="shared" si="302"/>
        <v>#DIV/0!</v>
      </c>
      <c r="Q2725" s="28" t="e">
        <f t="shared" si="303"/>
        <v>#DIV/0!</v>
      </c>
    </row>
    <row r="2726" spans="12:17" x14ac:dyDescent="0.2">
      <c r="L2726" s="24">
        <f t="shared" si="298"/>
        <v>1</v>
      </c>
      <c r="M2726" s="23" t="str">
        <f t="shared" si="299"/>
        <v/>
      </c>
      <c r="N2726" s="9" t="str">
        <f t="shared" si="300"/>
        <v/>
      </c>
      <c r="O2726" s="11" t="str">
        <f t="shared" si="301"/>
        <v/>
      </c>
      <c r="P2726" s="28" t="e">
        <f t="shared" si="302"/>
        <v>#DIV/0!</v>
      </c>
      <c r="Q2726" s="28" t="e">
        <f t="shared" si="303"/>
        <v>#DIV/0!</v>
      </c>
    </row>
    <row r="2727" spans="12:17" x14ac:dyDescent="0.2">
      <c r="L2727" s="24">
        <f t="shared" si="298"/>
        <v>1</v>
      </c>
      <c r="M2727" s="23" t="str">
        <f t="shared" si="299"/>
        <v/>
      </c>
      <c r="N2727" s="9" t="str">
        <f t="shared" si="300"/>
        <v/>
      </c>
      <c r="O2727" s="11" t="str">
        <f t="shared" si="301"/>
        <v/>
      </c>
      <c r="P2727" s="28" t="e">
        <f t="shared" si="302"/>
        <v>#DIV/0!</v>
      </c>
      <c r="Q2727" s="28" t="e">
        <f t="shared" si="303"/>
        <v>#DIV/0!</v>
      </c>
    </row>
    <row r="2728" spans="12:17" x14ac:dyDescent="0.2">
      <c r="L2728" s="24">
        <f t="shared" si="298"/>
        <v>1</v>
      </c>
      <c r="M2728" s="23" t="str">
        <f t="shared" si="299"/>
        <v/>
      </c>
      <c r="N2728" s="9" t="str">
        <f t="shared" si="300"/>
        <v/>
      </c>
      <c r="O2728" s="11" t="str">
        <f t="shared" si="301"/>
        <v/>
      </c>
      <c r="P2728" s="28" t="e">
        <f t="shared" si="302"/>
        <v>#DIV/0!</v>
      </c>
      <c r="Q2728" s="28" t="e">
        <f t="shared" si="303"/>
        <v>#DIV/0!</v>
      </c>
    </row>
    <row r="2729" spans="12:17" x14ac:dyDescent="0.2">
      <c r="L2729" s="24">
        <f t="shared" si="298"/>
        <v>1</v>
      </c>
      <c r="M2729" s="23" t="str">
        <f t="shared" si="299"/>
        <v/>
      </c>
      <c r="N2729" s="9" t="str">
        <f t="shared" si="300"/>
        <v/>
      </c>
      <c r="O2729" s="11" t="str">
        <f t="shared" si="301"/>
        <v/>
      </c>
      <c r="P2729" s="28" t="e">
        <f t="shared" si="302"/>
        <v>#DIV/0!</v>
      </c>
      <c r="Q2729" s="28" t="e">
        <f t="shared" si="303"/>
        <v>#DIV/0!</v>
      </c>
    </row>
    <row r="2730" spans="12:17" x14ac:dyDescent="0.2">
      <c r="L2730" s="24">
        <f t="shared" si="298"/>
        <v>1</v>
      </c>
      <c r="M2730" s="23" t="str">
        <f t="shared" si="299"/>
        <v/>
      </c>
      <c r="N2730" s="9" t="str">
        <f t="shared" si="300"/>
        <v/>
      </c>
      <c r="O2730" s="11" t="str">
        <f t="shared" si="301"/>
        <v/>
      </c>
      <c r="P2730" s="28" t="e">
        <f t="shared" si="302"/>
        <v>#DIV/0!</v>
      </c>
      <c r="Q2730" s="28" t="e">
        <f t="shared" si="303"/>
        <v>#DIV/0!</v>
      </c>
    </row>
    <row r="2731" spans="12:17" x14ac:dyDescent="0.2">
      <c r="L2731" s="24">
        <f t="shared" si="298"/>
        <v>1</v>
      </c>
      <c r="M2731" s="23" t="str">
        <f t="shared" si="299"/>
        <v/>
      </c>
      <c r="N2731" s="9" t="str">
        <f t="shared" si="300"/>
        <v/>
      </c>
      <c r="O2731" s="11" t="str">
        <f t="shared" si="301"/>
        <v/>
      </c>
      <c r="P2731" s="28" t="e">
        <f t="shared" si="302"/>
        <v>#DIV/0!</v>
      </c>
      <c r="Q2731" s="28" t="e">
        <f t="shared" si="303"/>
        <v>#DIV/0!</v>
      </c>
    </row>
    <row r="2732" spans="12:17" x14ac:dyDescent="0.2">
      <c r="L2732" s="24">
        <f t="shared" si="298"/>
        <v>1</v>
      </c>
      <c r="M2732" s="23" t="str">
        <f t="shared" si="299"/>
        <v/>
      </c>
      <c r="N2732" s="9" t="str">
        <f t="shared" si="300"/>
        <v/>
      </c>
      <c r="O2732" s="11" t="str">
        <f t="shared" si="301"/>
        <v/>
      </c>
      <c r="P2732" s="28" t="e">
        <f t="shared" si="302"/>
        <v>#DIV/0!</v>
      </c>
      <c r="Q2732" s="28" t="e">
        <f t="shared" si="303"/>
        <v>#DIV/0!</v>
      </c>
    </row>
    <row r="2733" spans="12:17" x14ac:dyDescent="0.2">
      <c r="L2733" s="24">
        <f t="shared" si="298"/>
        <v>1</v>
      </c>
      <c r="M2733" s="23" t="str">
        <f t="shared" si="299"/>
        <v/>
      </c>
      <c r="N2733" s="9" t="str">
        <f t="shared" si="300"/>
        <v/>
      </c>
      <c r="O2733" s="11" t="str">
        <f t="shared" si="301"/>
        <v/>
      </c>
      <c r="P2733" s="28" t="e">
        <f t="shared" si="302"/>
        <v>#DIV/0!</v>
      </c>
      <c r="Q2733" s="28" t="e">
        <f t="shared" si="303"/>
        <v>#DIV/0!</v>
      </c>
    </row>
    <row r="2734" spans="12:17" x14ac:dyDescent="0.2">
      <c r="L2734" s="24">
        <f t="shared" si="298"/>
        <v>1</v>
      </c>
      <c r="M2734" s="23" t="str">
        <f t="shared" si="299"/>
        <v/>
      </c>
      <c r="N2734" s="9" t="str">
        <f t="shared" si="300"/>
        <v/>
      </c>
      <c r="O2734" s="11" t="str">
        <f t="shared" si="301"/>
        <v/>
      </c>
      <c r="P2734" s="28" t="e">
        <f t="shared" si="302"/>
        <v>#DIV/0!</v>
      </c>
      <c r="Q2734" s="28" t="e">
        <f t="shared" si="303"/>
        <v>#DIV/0!</v>
      </c>
    </row>
    <row r="2735" spans="12:17" x14ac:dyDescent="0.2">
      <c r="L2735" s="24">
        <f t="shared" si="298"/>
        <v>1</v>
      </c>
      <c r="M2735" s="23" t="str">
        <f t="shared" si="299"/>
        <v/>
      </c>
      <c r="N2735" s="9" t="str">
        <f t="shared" si="300"/>
        <v/>
      </c>
      <c r="O2735" s="11" t="str">
        <f t="shared" si="301"/>
        <v/>
      </c>
      <c r="P2735" s="28" t="e">
        <f t="shared" si="302"/>
        <v>#DIV/0!</v>
      </c>
      <c r="Q2735" s="28" t="e">
        <f t="shared" si="303"/>
        <v>#DIV/0!</v>
      </c>
    </row>
    <row r="2736" spans="12:17" x14ac:dyDescent="0.2">
      <c r="L2736" s="24">
        <f t="shared" si="298"/>
        <v>1</v>
      </c>
      <c r="M2736" s="23" t="str">
        <f t="shared" si="299"/>
        <v/>
      </c>
      <c r="N2736" s="9" t="str">
        <f t="shared" si="300"/>
        <v/>
      </c>
      <c r="O2736" s="11" t="str">
        <f t="shared" si="301"/>
        <v/>
      </c>
      <c r="P2736" s="28" t="e">
        <f t="shared" si="302"/>
        <v>#DIV/0!</v>
      </c>
      <c r="Q2736" s="28" t="e">
        <f t="shared" si="303"/>
        <v>#DIV/0!</v>
      </c>
    </row>
    <row r="2737" spans="12:17" x14ac:dyDescent="0.2">
      <c r="L2737" s="24">
        <f t="shared" si="298"/>
        <v>1</v>
      </c>
      <c r="M2737" s="23" t="str">
        <f t="shared" si="299"/>
        <v/>
      </c>
      <c r="N2737" s="9" t="str">
        <f t="shared" si="300"/>
        <v/>
      </c>
      <c r="O2737" s="11" t="str">
        <f t="shared" si="301"/>
        <v/>
      </c>
      <c r="P2737" s="28" t="e">
        <f t="shared" si="302"/>
        <v>#DIV/0!</v>
      </c>
      <c r="Q2737" s="28" t="e">
        <f t="shared" si="303"/>
        <v>#DIV/0!</v>
      </c>
    </row>
    <row r="2738" spans="12:17" x14ac:dyDescent="0.2">
      <c r="L2738" s="24">
        <f t="shared" si="298"/>
        <v>1</v>
      </c>
      <c r="M2738" s="23" t="str">
        <f t="shared" si="299"/>
        <v/>
      </c>
      <c r="N2738" s="9" t="str">
        <f t="shared" si="300"/>
        <v/>
      </c>
      <c r="O2738" s="11" t="str">
        <f t="shared" si="301"/>
        <v/>
      </c>
      <c r="P2738" s="28" t="e">
        <f t="shared" si="302"/>
        <v>#DIV/0!</v>
      </c>
      <c r="Q2738" s="28" t="e">
        <f t="shared" si="303"/>
        <v>#DIV/0!</v>
      </c>
    </row>
    <row r="2739" spans="12:17" x14ac:dyDescent="0.2">
      <c r="L2739" s="24">
        <f t="shared" si="298"/>
        <v>1</v>
      </c>
      <c r="M2739" s="23" t="str">
        <f t="shared" si="299"/>
        <v/>
      </c>
      <c r="N2739" s="9" t="str">
        <f t="shared" si="300"/>
        <v/>
      </c>
      <c r="O2739" s="11" t="str">
        <f t="shared" si="301"/>
        <v/>
      </c>
      <c r="P2739" s="28" t="e">
        <f t="shared" si="302"/>
        <v>#DIV/0!</v>
      </c>
      <c r="Q2739" s="28" t="e">
        <f t="shared" si="303"/>
        <v>#DIV/0!</v>
      </c>
    </row>
    <row r="2740" spans="12:17" x14ac:dyDescent="0.2">
      <c r="L2740" s="24">
        <f t="shared" si="298"/>
        <v>1</v>
      </c>
      <c r="M2740" s="23" t="str">
        <f t="shared" si="299"/>
        <v/>
      </c>
      <c r="N2740" s="9" t="str">
        <f t="shared" si="300"/>
        <v/>
      </c>
      <c r="O2740" s="11" t="str">
        <f t="shared" si="301"/>
        <v/>
      </c>
      <c r="P2740" s="28" t="e">
        <f t="shared" si="302"/>
        <v>#DIV/0!</v>
      </c>
      <c r="Q2740" s="28" t="e">
        <f t="shared" si="303"/>
        <v>#DIV/0!</v>
      </c>
    </row>
    <row r="2741" spans="12:17" x14ac:dyDescent="0.2">
      <c r="L2741" s="24">
        <f t="shared" si="298"/>
        <v>1</v>
      </c>
      <c r="M2741" s="23" t="str">
        <f t="shared" si="299"/>
        <v/>
      </c>
      <c r="N2741" s="9" t="str">
        <f t="shared" si="300"/>
        <v/>
      </c>
      <c r="O2741" s="11" t="str">
        <f t="shared" si="301"/>
        <v/>
      </c>
      <c r="P2741" s="28" t="e">
        <f t="shared" si="302"/>
        <v>#DIV/0!</v>
      </c>
      <c r="Q2741" s="28" t="e">
        <f t="shared" si="303"/>
        <v>#DIV/0!</v>
      </c>
    </row>
    <row r="2742" spans="12:17" x14ac:dyDescent="0.2">
      <c r="L2742" s="24">
        <f t="shared" si="298"/>
        <v>1</v>
      </c>
      <c r="M2742" s="23" t="str">
        <f t="shared" si="299"/>
        <v/>
      </c>
      <c r="N2742" s="9" t="str">
        <f t="shared" si="300"/>
        <v/>
      </c>
      <c r="O2742" s="11" t="str">
        <f t="shared" si="301"/>
        <v/>
      </c>
      <c r="P2742" s="28" t="e">
        <f t="shared" si="302"/>
        <v>#DIV/0!</v>
      </c>
      <c r="Q2742" s="28" t="e">
        <f t="shared" si="303"/>
        <v>#DIV/0!</v>
      </c>
    </row>
    <row r="2743" spans="12:17" x14ac:dyDescent="0.2">
      <c r="L2743" s="24">
        <f t="shared" si="298"/>
        <v>1</v>
      </c>
      <c r="M2743" s="23" t="str">
        <f t="shared" si="299"/>
        <v/>
      </c>
      <c r="N2743" s="9" t="str">
        <f t="shared" si="300"/>
        <v/>
      </c>
      <c r="O2743" s="11" t="str">
        <f t="shared" si="301"/>
        <v/>
      </c>
      <c r="P2743" s="28" t="e">
        <f t="shared" si="302"/>
        <v>#DIV/0!</v>
      </c>
      <c r="Q2743" s="28" t="e">
        <f t="shared" si="303"/>
        <v>#DIV/0!</v>
      </c>
    </row>
    <row r="2744" spans="12:17" x14ac:dyDescent="0.2">
      <c r="L2744" s="24">
        <f t="shared" si="298"/>
        <v>1</v>
      </c>
      <c r="M2744" s="23" t="str">
        <f t="shared" si="299"/>
        <v/>
      </c>
      <c r="N2744" s="9" t="str">
        <f t="shared" si="300"/>
        <v/>
      </c>
      <c r="O2744" s="11" t="str">
        <f t="shared" si="301"/>
        <v/>
      </c>
      <c r="P2744" s="28" t="e">
        <f t="shared" si="302"/>
        <v>#DIV/0!</v>
      </c>
      <c r="Q2744" s="28" t="e">
        <f t="shared" si="303"/>
        <v>#DIV/0!</v>
      </c>
    </row>
    <row r="2745" spans="12:17" x14ac:dyDescent="0.2">
      <c r="L2745" s="24">
        <f t="shared" si="298"/>
        <v>1</v>
      </c>
      <c r="M2745" s="23" t="str">
        <f t="shared" si="299"/>
        <v/>
      </c>
      <c r="N2745" s="9" t="str">
        <f t="shared" si="300"/>
        <v/>
      </c>
      <c r="O2745" s="11" t="str">
        <f t="shared" si="301"/>
        <v/>
      </c>
      <c r="P2745" s="28" t="e">
        <f t="shared" si="302"/>
        <v>#DIV/0!</v>
      </c>
      <c r="Q2745" s="28" t="e">
        <f t="shared" si="303"/>
        <v>#DIV/0!</v>
      </c>
    </row>
    <row r="2746" spans="12:17" x14ac:dyDescent="0.2">
      <c r="L2746" s="24">
        <f t="shared" si="298"/>
        <v>1</v>
      </c>
      <c r="M2746" s="23" t="str">
        <f t="shared" si="299"/>
        <v/>
      </c>
      <c r="N2746" s="9" t="str">
        <f t="shared" si="300"/>
        <v/>
      </c>
      <c r="O2746" s="11" t="str">
        <f t="shared" si="301"/>
        <v/>
      </c>
      <c r="P2746" s="28" t="e">
        <f t="shared" si="302"/>
        <v>#DIV/0!</v>
      </c>
      <c r="Q2746" s="28" t="e">
        <f t="shared" si="303"/>
        <v>#DIV/0!</v>
      </c>
    </row>
    <row r="2747" spans="12:17" x14ac:dyDescent="0.2">
      <c r="L2747" s="24">
        <f t="shared" si="298"/>
        <v>1</v>
      </c>
      <c r="M2747" s="23" t="str">
        <f t="shared" si="299"/>
        <v/>
      </c>
      <c r="N2747" s="9" t="str">
        <f t="shared" si="300"/>
        <v/>
      </c>
      <c r="O2747" s="11" t="str">
        <f t="shared" si="301"/>
        <v/>
      </c>
      <c r="P2747" s="28" t="e">
        <f t="shared" si="302"/>
        <v>#DIV/0!</v>
      </c>
      <c r="Q2747" s="28" t="e">
        <f t="shared" si="303"/>
        <v>#DIV/0!</v>
      </c>
    </row>
    <row r="2748" spans="12:17" x14ac:dyDescent="0.2">
      <c r="L2748" s="24">
        <f t="shared" si="298"/>
        <v>1</v>
      </c>
      <c r="M2748" s="23" t="str">
        <f t="shared" si="299"/>
        <v/>
      </c>
      <c r="N2748" s="9" t="str">
        <f t="shared" si="300"/>
        <v/>
      </c>
      <c r="O2748" s="11" t="str">
        <f t="shared" si="301"/>
        <v/>
      </c>
      <c r="P2748" s="28" t="e">
        <f t="shared" si="302"/>
        <v>#DIV/0!</v>
      </c>
      <c r="Q2748" s="28" t="e">
        <f t="shared" si="303"/>
        <v>#DIV/0!</v>
      </c>
    </row>
    <row r="2749" spans="12:17" x14ac:dyDescent="0.2">
      <c r="L2749" s="24">
        <f t="shared" si="298"/>
        <v>1</v>
      </c>
      <c r="M2749" s="23" t="str">
        <f t="shared" si="299"/>
        <v/>
      </c>
      <c r="N2749" s="9" t="str">
        <f t="shared" si="300"/>
        <v/>
      </c>
      <c r="O2749" s="11" t="str">
        <f t="shared" si="301"/>
        <v/>
      </c>
      <c r="P2749" s="28" t="e">
        <f t="shared" si="302"/>
        <v>#DIV/0!</v>
      </c>
      <c r="Q2749" s="28" t="e">
        <f t="shared" si="303"/>
        <v>#DIV/0!</v>
      </c>
    </row>
    <row r="2750" spans="12:17" x14ac:dyDescent="0.2">
      <c r="L2750" s="24">
        <f t="shared" si="298"/>
        <v>1</v>
      </c>
      <c r="M2750" s="23" t="str">
        <f t="shared" si="299"/>
        <v/>
      </c>
      <c r="N2750" s="9" t="str">
        <f t="shared" si="300"/>
        <v/>
      </c>
      <c r="O2750" s="11" t="str">
        <f t="shared" si="301"/>
        <v/>
      </c>
      <c r="P2750" s="28" t="e">
        <f t="shared" si="302"/>
        <v>#DIV/0!</v>
      </c>
      <c r="Q2750" s="28" t="e">
        <f t="shared" si="303"/>
        <v>#DIV/0!</v>
      </c>
    </row>
    <row r="2751" spans="12:17" x14ac:dyDescent="0.2">
      <c r="L2751" s="24">
        <f t="shared" si="298"/>
        <v>1</v>
      </c>
      <c r="M2751" s="23" t="str">
        <f t="shared" si="299"/>
        <v/>
      </c>
      <c r="N2751" s="9" t="str">
        <f t="shared" si="300"/>
        <v/>
      </c>
      <c r="O2751" s="11" t="str">
        <f t="shared" si="301"/>
        <v/>
      </c>
      <c r="P2751" s="28" t="e">
        <f t="shared" si="302"/>
        <v>#DIV/0!</v>
      </c>
      <c r="Q2751" s="28" t="e">
        <f t="shared" si="303"/>
        <v>#DIV/0!</v>
      </c>
    </row>
    <row r="2752" spans="12:17" x14ac:dyDescent="0.2">
      <c r="L2752" s="24">
        <f t="shared" si="298"/>
        <v>1</v>
      </c>
      <c r="M2752" s="23" t="str">
        <f t="shared" si="299"/>
        <v/>
      </c>
      <c r="N2752" s="9" t="str">
        <f t="shared" si="300"/>
        <v/>
      </c>
      <c r="O2752" s="11" t="str">
        <f t="shared" si="301"/>
        <v/>
      </c>
      <c r="P2752" s="28" t="e">
        <f t="shared" si="302"/>
        <v>#DIV/0!</v>
      </c>
      <c r="Q2752" s="28" t="e">
        <f t="shared" si="303"/>
        <v>#DIV/0!</v>
      </c>
    </row>
    <row r="2753" spans="12:17" x14ac:dyDescent="0.2">
      <c r="L2753" s="24">
        <f t="shared" si="298"/>
        <v>1</v>
      </c>
      <c r="M2753" s="23" t="str">
        <f t="shared" si="299"/>
        <v/>
      </c>
      <c r="N2753" s="9" t="str">
        <f t="shared" si="300"/>
        <v/>
      </c>
      <c r="O2753" s="11" t="str">
        <f t="shared" si="301"/>
        <v/>
      </c>
      <c r="P2753" s="28" t="e">
        <f t="shared" si="302"/>
        <v>#DIV/0!</v>
      </c>
      <c r="Q2753" s="28" t="e">
        <f t="shared" si="303"/>
        <v>#DIV/0!</v>
      </c>
    </row>
    <row r="2754" spans="12:17" x14ac:dyDescent="0.2">
      <c r="L2754" s="24">
        <f t="shared" si="298"/>
        <v>1</v>
      </c>
      <c r="M2754" s="23" t="str">
        <f t="shared" si="299"/>
        <v/>
      </c>
      <c r="N2754" s="9" t="str">
        <f t="shared" si="300"/>
        <v/>
      </c>
      <c r="O2754" s="11" t="str">
        <f t="shared" si="301"/>
        <v/>
      </c>
      <c r="P2754" s="28" t="e">
        <f t="shared" si="302"/>
        <v>#DIV/0!</v>
      </c>
      <c r="Q2754" s="28" t="e">
        <f t="shared" si="303"/>
        <v>#DIV/0!</v>
      </c>
    </row>
    <row r="2755" spans="12:17" x14ac:dyDescent="0.2">
      <c r="L2755" s="24">
        <f t="shared" si="298"/>
        <v>1</v>
      </c>
      <c r="M2755" s="23" t="str">
        <f t="shared" si="299"/>
        <v/>
      </c>
      <c r="N2755" s="9" t="str">
        <f t="shared" si="300"/>
        <v/>
      </c>
      <c r="O2755" s="11" t="str">
        <f t="shared" si="301"/>
        <v/>
      </c>
      <c r="P2755" s="28" t="e">
        <f t="shared" si="302"/>
        <v>#DIV/0!</v>
      </c>
      <c r="Q2755" s="28" t="e">
        <f t="shared" si="303"/>
        <v>#DIV/0!</v>
      </c>
    </row>
    <row r="2756" spans="12:17" x14ac:dyDescent="0.2">
      <c r="L2756" s="24">
        <f t="shared" si="298"/>
        <v>1</v>
      </c>
      <c r="M2756" s="23" t="str">
        <f t="shared" si="299"/>
        <v/>
      </c>
      <c r="N2756" s="9" t="str">
        <f t="shared" si="300"/>
        <v/>
      </c>
      <c r="O2756" s="11" t="str">
        <f t="shared" si="301"/>
        <v/>
      </c>
      <c r="P2756" s="28" t="e">
        <f t="shared" si="302"/>
        <v>#DIV/0!</v>
      </c>
      <c r="Q2756" s="28" t="e">
        <f t="shared" si="303"/>
        <v>#DIV/0!</v>
      </c>
    </row>
    <row r="2757" spans="12:17" x14ac:dyDescent="0.2">
      <c r="L2757" s="24">
        <f t="shared" si="298"/>
        <v>1</v>
      </c>
      <c r="M2757" s="23" t="str">
        <f t="shared" si="299"/>
        <v/>
      </c>
      <c r="N2757" s="9" t="str">
        <f t="shared" si="300"/>
        <v/>
      </c>
      <c r="O2757" s="11" t="str">
        <f t="shared" si="301"/>
        <v/>
      </c>
      <c r="P2757" s="28" t="e">
        <f t="shared" si="302"/>
        <v>#DIV/0!</v>
      </c>
      <c r="Q2757" s="28" t="e">
        <f t="shared" si="303"/>
        <v>#DIV/0!</v>
      </c>
    </row>
    <row r="2758" spans="12:17" x14ac:dyDescent="0.2">
      <c r="L2758" s="24">
        <f t="shared" si="298"/>
        <v>1</v>
      </c>
      <c r="M2758" s="23" t="str">
        <f t="shared" si="299"/>
        <v/>
      </c>
      <c r="N2758" s="9" t="str">
        <f t="shared" si="300"/>
        <v/>
      </c>
      <c r="O2758" s="11" t="str">
        <f t="shared" si="301"/>
        <v/>
      </c>
      <c r="P2758" s="28" t="e">
        <f t="shared" si="302"/>
        <v>#DIV/0!</v>
      </c>
      <c r="Q2758" s="28" t="e">
        <f t="shared" si="303"/>
        <v>#DIV/0!</v>
      </c>
    </row>
    <row r="2759" spans="12:17" x14ac:dyDescent="0.2">
      <c r="L2759" s="24">
        <f t="shared" si="298"/>
        <v>1</v>
      </c>
      <c r="M2759" s="23" t="str">
        <f t="shared" si="299"/>
        <v/>
      </c>
      <c r="N2759" s="9" t="str">
        <f t="shared" si="300"/>
        <v/>
      </c>
      <c r="O2759" s="11" t="str">
        <f t="shared" si="301"/>
        <v/>
      </c>
      <c r="P2759" s="28" t="e">
        <f t="shared" si="302"/>
        <v>#DIV/0!</v>
      </c>
      <c r="Q2759" s="28" t="e">
        <f t="shared" si="303"/>
        <v>#DIV/0!</v>
      </c>
    </row>
    <row r="2760" spans="12:17" x14ac:dyDescent="0.2">
      <c r="L2760" s="24">
        <f t="shared" si="298"/>
        <v>1</v>
      </c>
      <c r="M2760" s="23" t="str">
        <f t="shared" si="299"/>
        <v/>
      </c>
      <c r="N2760" s="9" t="str">
        <f t="shared" si="300"/>
        <v/>
      </c>
      <c r="O2760" s="11" t="str">
        <f t="shared" si="301"/>
        <v/>
      </c>
      <c r="P2760" s="28" t="e">
        <f t="shared" si="302"/>
        <v>#DIV/0!</v>
      </c>
      <c r="Q2760" s="28" t="e">
        <f t="shared" si="303"/>
        <v>#DIV/0!</v>
      </c>
    </row>
    <row r="2761" spans="12:17" x14ac:dyDescent="0.2">
      <c r="L2761" s="24">
        <f t="shared" si="298"/>
        <v>1</v>
      </c>
      <c r="M2761" s="23" t="str">
        <f t="shared" si="299"/>
        <v/>
      </c>
      <c r="N2761" s="9" t="str">
        <f t="shared" si="300"/>
        <v/>
      </c>
      <c r="O2761" s="11" t="str">
        <f t="shared" si="301"/>
        <v/>
      </c>
      <c r="P2761" s="28" t="e">
        <f t="shared" si="302"/>
        <v>#DIV/0!</v>
      </c>
      <c r="Q2761" s="28" t="e">
        <f t="shared" si="303"/>
        <v>#DIV/0!</v>
      </c>
    </row>
    <row r="2762" spans="12:17" x14ac:dyDescent="0.2">
      <c r="L2762" s="24">
        <f t="shared" si="298"/>
        <v>1</v>
      </c>
      <c r="M2762" s="23" t="str">
        <f t="shared" si="299"/>
        <v/>
      </c>
      <c r="N2762" s="9" t="str">
        <f t="shared" si="300"/>
        <v/>
      </c>
      <c r="O2762" s="11" t="str">
        <f t="shared" si="301"/>
        <v/>
      </c>
      <c r="P2762" s="28" t="e">
        <f t="shared" si="302"/>
        <v>#DIV/0!</v>
      </c>
      <c r="Q2762" s="28" t="e">
        <f t="shared" si="303"/>
        <v>#DIV/0!</v>
      </c>
    </row>
    <row r="2763" spans="12:17" x14ac:dyDescent="0.2">
      <c r="L2763" s="24">
        <f t="shared" si="298"/>
        <v>1</v>
      </c>
      <c r="M2763" s="23" t="str">
        <f t="shared" si="299"/>
        <v/>
      </c>
      <c r="N2763" s="9" t="str">
        <f t="shared" si="300"/>
        <v/>
      </c>
      <c r="O2763" s="11" t="str">
        <f t="shared" si="301"/>
        <v/>
      </c>
      <c r="P2763" s="28" t="e">
        <f t="shared" si="302"/>
        <v>#DIV/0!</v>
      </c>
      <c r="Q2763" s="28" t="e">
        <f t="shared" si="303"/>
        <v>#DIV/0!</v>
      </c>
    </row>
    <row r="2764" spans="12:17" x14ac:dyDescent="0.2">
      <c r="L2764" s="24">
        <f t="shared" si="298"/>
        <v>1</v>
      </c>
      <c r="M2764" s="23" t="str">
        <f t="shared" si="299"/>
        <v/>
      </c>
      <c r="N2764" s="9" t="str">
        <f t="shared" si="300"/>
        <v/>
      </c>
      <c r="O2764" s="11" t="str">
        <f t="shared" si="301"/>
        <v/>
      </c>
      <c r="P2764" s="28" t="e">
        <f t="shared" si="302"/>
        <v>#DIV/0!</v>
      </c>
      <c r="Q2764" s="28" t="e">
        <f t="shared" si="303"/>
        <v>#DIV/0!</v>
      </c>
    </row>
    <row r="2765" spans="12:17" x14ac:dyDescent="0.2">
      <c r="L2765" s="24">
        <f t="shared" si="298"/>
        <v>1</v>
      </c>
      <c r="M2765" s="23" t="str">
        <f t="shared" si="299"/>
        <v/>
      </c>
      <c r="N2765" s="9" t="str">
        <f t="shared" si="300"/>
        <v/>
      </c>
      <c r="O2765" s="11" t="str">
        <f t="shared" si="301"/>
        <v/>
      </c>
      <c r="P2765" s="28" t="e">
        <f t="shared" si="302"/>
        <v>#DIV/0!</v>
      </c>
      <c r="Q2765" s="28" t="e">
        <f t="shared" si="303"/>
        <v>#DIV/0!</v>
      </c>
    </row>
    <row r="2766" spans="12:17" x14ac:dyDescent="0.2">
      <c r="L2766" s="24">
        <f t="shared" si="298"/>
        <v>1</v>
      </c>
      <c r="M2766" s="23" t="str">
        <f t="shared" si="299"/>
        <v/>
      </c>
      <c r="N2766" s="9" t="str">
        <f t="shared" si="300"/>
        <v/>
      </c>
      <c r="O2766" s="11" t="str">
        <f t="shared" si="301"/>
        <v/>
      </c>
      <c r="P2766" s="28" t="e">
        <f t="shared" si="302"/>
        <v>#DIV/0!</v>
      </c>
      <c r="Q2766" s="28" t="e">
        <f t="shared" si="303"/>
        <v>#DIV/0!</v>
      </c>
    </row>
    <row r="2767" spans="12:17" x14ac:dyDescent="0.2">
      <c r="L2767" s="24">
        <f t="shared" si="298"/>
        <v>1</v>
      </c>
      <c r="M2767" s="23" t="str">
        <f t="shared" si="299"/>
        <v/>
      </c>
      <c r="N2767" s="9" t="str">
        <f t="shared" si="300"/>
        <v/>
      </c>
      <c r="O2767" s="11" t="str">
        <f t="shared" si="301"/>
        <v/>
      </c>
      <c r="P2767" s="28" t="e">
        <f t="shared" si="302"/>
        <v>#DIV/0!</v>
      </c>
      <c r="Q2767" s="28" t="e">
        <f t="shared" si="303"/>
        <v>#DIV/0!</v>
      </c>
    </row>
    <row r="2768" spans="12:17" x14ac:dyDescent="0.2">
      <c r="L2768" s="24">
        <f t="shared" si="298"/>
        <v>1</v>
      </c>
      <c r="M2768" s="23" t="str">
        <f t="shared" si="299"/>
        <v/>
      </c>
      <c r="N2768" s="9" t="str">
        <f t="shared" si="300"/>
        <v/>
      </c>
      <c r="O2768" s="11" t="str">
        <f t="shared" si="301"/>
        <v/>
      </c>
      <c r="P2768" s="28" t="e">
        <f t="shared" si="302"/>
        <v>#DIV/0!</v>
      </c>
      <c r="Q2768" s="28" t="e">
        <f t="shared" si="303"/>
        <v>#DIV/0!</v>
      </c>
    </row>
    <row r="2769" spans="12:17" x14ac:dyDescent="0.2">
      <c r="L2769" s="24">
        <f t="shared" si="298"/>
        <v>1</v>
      </c>
      <c r="M2769" s="23" t="str">
        <f t="shared" si="299"/>
        <v/>
      </c>
      <c r="N2769" s="9" t="str">
        <f t="shared" si="300"/>
        <v/>
      </c>
      <c r="O2769" s="11" t="str">
        <f t="shared" si="301"/>
        <v/>
      </c>
      <c r="P2769" s="28" t="e">
        <f t="shared" si="302"/>
        <v>#DIV/0!</v>
      </c>
      <c r="Q2769" s="28" t="e">
        <f t="shared" si="303"/>
        <v>#DIV/0!</v>
      </c>
    </row>
    <row r="2770" spans="12:17" x14ac:dyDescent="0.2">
      <c r="L2770" s="24">
        <f t="shared" si="298"/>
        <v>1</v>
      </c>
      <c r="M2770" s="23" t="str">
        <f t="shared" si="299"/>
        <v/>
      </c>
      <c r="N2770" s="9" t="str">
        <f t="shared" si="300"/>
        <v/>
      </c>
      <c r="O2770" s="11" t="str">
        <f t="shared" si="301"/>
        <v/>
      </c>
      <c r="P2770" s="28" t="e">
        <f t="shared" si="302"/>
        <v>#DIV/0!</v>
      </c>
      <c r="Q2770" s="28" t="e">
        <f t="shared" si="303"/>
        <v>#DIV/0!</v>
      </c>
    </row>
    <row r="2771" spans="12:17" x14ac:dyDescent="0.2">
      <c r="L2771" s="24">
        <f t="shared" si="298"/>
        <v>1</v>
      </c>
      <c r="M2771" s="23" t="str">
        <f t="shared" si="299"/>
        <v/>
      </c>
      <c r="N2771" s="9" t="str">
        <f t="shared" si="300"/>
        <v/>
      </c>
      <c r="O2771" s="11" t="str">
        <f t="shared" si="301"/>
        <v/>
      </c>
      <c r="P2771" s="28" t="e">
        <f t="shared" si="302"/>
        <v>#DIV/0!</v>
      </c>
      <c r="Q2771" s="28" t="e">
        <f t="shared" si="303"/>
        <v>#DIV/0!</v>
      </c>
    </row>
    <row r="2772" spans="12:17" x14ac:dyDescent="0.2">
      <c r="L2772" s="24">
        <f t="shared" si="298"/>
        <v>1</v>
      </c>
      <c r="M2772" s="23" t="str">
        <f t="shared" si="299"/>
        <v/>
      </c>
      <c r="N2772" s="9" t="str">
        <f t="shared" si="300"/>
        <v/>
      </c>
      <c r="O2772" s="11" t="str">
        <f t="shared" si="301"/>
        <v/>
      </c>
      <c r="P2772" s="28" t="e">
        <f t="shared" si="302"/>
        <v>#DIV/0!</v>
      </c>
      <c r="Q2772" s="28" t="e">
        <f t="shared" si="303"/>
        <v>#DIV/0!</v>
      </c>
    </row>
    <row r="2773" spans="12:17" x14ac:dyDescent="0.2">
      <c r="L2773" s="24">
        <f t="shared" si="298"/>
        <v>1</v>
      </c>
      <c r="M2773" s="23" t="str">
        <f t="shared" si="299"/>
        <v/>
      </c>
      <c r="N2773" s="9" t="str">
        <f t="shared" si="300"/>
        <v/>
      </c>
      <c r="O2773" s="11" t="str">
        <f t="shared" si="301"/>
        <v/>
      </c>
      <c r="P2773" s="28" t="e">
        <f t="shared" si="302"/>
        <v>#DIV/0!</v>
      </c>
      <c r="Q2773" s="28" t="e">
        <f t="shared" si="303"/>
        <v>#DIV/0!</v>
      </c>
    </row>
    <row r="2774" spans="12:17" x14ac:dyDescent="0.2">
      <c r="L2774" s="24">
        <f t="shared" si="298"/>
        <v>1</v>
      </c>
      <c r="M2774" s="23" t="str">
        <f t="shared" si="299"/>
        <v/>
      </c>
      <c r="N2774" s="9" t="str">
        <f t="shared" si="300"/>
        <v/>
      </c>
      <c r="O2774" s="11" t="str">
        <f t="shared" si="301"/>
        <v/>
      </c>
      <c r="P2774" s="28" t="e">
        <f t="shared" si="302"/>
        <v>#DIV/0!</v>
      </c>
      <c r="Q2774" s="28" t="e">
        <f t="shared" si="303"/>
        <v>#DIV/0!</v>
      </c>
    </row>
    <row r="2775" spans="12:17" x14ac:dyDescent="0.2">
      <c r="L2775" s="24">
        <f t="shared" si="298"/>
        <v>1</v>
      </c>
      <c r="M2775" s="23" t="str">
        <f t="shared" si="299"/>
        <v/>
      </c>
      <c r="N2775" s="9" t="str">
        <f t="shared" si="300"/>
        <v/>
      </c>
      <c r="O2775" s="11" t="str">
        <f t="shared" si="301"/>
        <v/>
      </c>
      <c r="P2775" s="28" t="e">
        <f t="shared" si="302"/>
        <v>#DIV/0!</v>
      </c>
      <c r="Q2775" s="28" t="e">
        <f t="shared" si="303"/>
        <v>#DIV/0!</v>
      </c>
    </row>
    <row r="2776" spans="12:17" x14ac:dyDescent="0.2">
      <c r="L2776" s="24">
        <f t="shared" si="298"/>
        <v>1</v>
      </c>
      <c r="M2776" s="23" t="str">
        <f t="shared" si="299"/>
        <v/>
      </c>
      <c r="N2776" s="9" t="str">
        <f t="shared" si="300"/>
        <v/>
      </c>
      <c r="O2776" s="11" t="str">
        <f t="shared" si="301"/>
        <v/>
      </c>
      <c r="P2776" s="28" t="e">
        <f t="shared" si="302"/>
        <v>#DIV/0!</v>
      </c>
      <c r="Q2776" s="28" t="e">
        <f t="shared" si="303"/>
        <v>#DIV/0!</v>
      </c>
    </row>
    <row r="2777" spans="12:17" x14ac:dyDescent="0.2">
      <c r="L2777" s="24">
        <f t="shared" ref="L2777:L2840" si="304">IF(OR(K2777="NONE",K2777="SED"),0,IF(K2777="MIS","",1))</f>
        <v>1</v>
      </c>
      <c r="M2777" s="23" t="str">
        <f t="shared" ref="M2777:M2840" si="305">IF(OR(K2777="SA", K2777="PBUR", K2777= "BUR"), 1, "")</f>
        <v/>
      </c>
      <c r="N2777" s="9" t="str">
        <f t="shared" ref="N2777:N2840" si="306">IF(M2777&lt;&gt;1,"",IF(M2778&lt;&gt;1,1,IF(I2777=I2778,"",1)))</f>
        <v/>
      </c>
      <c r="O2777" s="11" t="str">
        <f t="shared" ref="O2777:O2840" si="307">IF(N2777=1, (N2777/F2777), "")</f>
        <v/>
      </c>
      <c r="P2777" s="28" t="e">
        <f t="shared" ref="P2777:P2840" si="308">(1/H2777)</f>
        <v>#DIV/0!</v>
      </c>
      <c r="Q2777" s="28" t="e">
        <f t="shared" ref="Q2777:Q2840" si="309">(1/F2777)</f>
        <v>#DIV/0!</v>
      </c>
    </row>
    <row r="2778" spans="12:17" x14ac:dyDescent="0.2">
      <c r="L2778" s="24">
        <f t="shared" si="304"/>
        <v>1</v>
      </c>
      <c r="M2778" s="23" t="str">
        <f t="shared" si="305"/>
        <v/>
      </c>
      <c r="N2778" s="9" t="str">
        <f t="shared" si="306"/>
        <v/>
      </c>
      <c r="O2778" s="11" t="str">
        <f t="shared" si="307"/>
        <v/>
      </c>
      <c r="P2778" s="28" t="e">
        <f t="shared" si="308"/>
        <v>#DIV/0!</v>
      </c>
      <c r="Q2778" s="28" t="e">
        <f t="shared" si="309"/>
        <v>#DIV/0!</v>
      </c>
    </row>
    <row r="2779" spans="12:17" x14ac:dyDescent="0.2">
      <c r="L2779" s="24">
        <f t="shared" si="304"/>
        <v>1</v>
      </c>
      <c r="M2779" s="23" t="str">
        <f t="shared" si="305"/>
        <v/>
      </c>
      <c r="N2779" s="9" t="str">
        <f t="shared" si="306"/>
        <v/>
      </c>
      <c r="O2779" s="11" t="str">
        <f t="shared" si="307"/>
        <v/>
      </c>
      <c r="P2779" s="28" t="e">
        <f t="shared" si="308"/>
        <v>#DIV/0!</v>
      </c>
      <c r="Q2779" s="28" t="e">
        <f t="shared" si="309"/>
        <v>#DIV/0!</v>
      </c>
    </row>
    <row r="2780" spans="12:17" x14ac:dyDescent="0.2">
      <c r="L2780" s="24">
        <f t="shared" si="304"/>
        <v>1</v>
      </c>
      <c r="M2780" s="23" t="str">
        <f t="shared" si="305"/>
        <v/>
      </c>
      <c r="N2780" s="9" t="str">
        <f t="shared" si="306"/>
        <v/>
      </c>
      <c r="O2780" s="11" t="str">
        <f t="shared" si="307"/>
        <v/>
      </c>
      <c r="P2780" s="28" t="e">
        <f t="shared" si="308"/>
        <v>#DIV/0!</v>
      </c>
      <c r="Q2780" s="28" t="e">
        <f t="shared" si="309"/>
        <v>#DIV/0!</v>
      </c>
    </row>
    <row r="2781" spans="12:17" x14ac:dyDescent="0.2">
      <c r="L2781" s="24">
        <f t="shared" si="304"/>
        <v>1</v>
      </c>
      <c r="M2781" s="23" t="str">
        <f t="shared" si="305"/>
        <v/>
      </c>
      <c r="N2781" s="9" t="str">
        <f t="shared" si="306"/>
        <v/>
      </c>
      <c r="O2781" s="11" t="str">
        <f t="shared" si="307"/>
        <v/>
      </c>
      <c r="P2781" s="28" t="e">
        <f t="shared" si="308"/>
        <v>#DIV/0!</v>
      </c>
      <c r="Q2781" s="28" t="e">
        <f t="shared" si="309"/>
        <v>#DIV/0!</v>
      </c>
    </row>
    <row r="2782" spans="12:17" x14ac:dyDescent="0.2">
      <c r="L2782" s="24">
        <f t="shared" si="304"/>
        <v>1</v>
      </c>
      <c r="M2782" s="23" t="str">
        <f t="shared" si="305"/>
        <v/>
      </c>
      <c r="N2782" s="9" t="str">
        <f t="shared" si="306"/>
        <v/>
      </c>
      <c r="O2782" s="11" t="str">
        <f t="shared" si="307"/>
        <v/>
      </c>
      <c r="P2782" s="28" t="e">
        <f t="shared" si="308"/>
        <v>#DIV/0!</v>
      </c>
      <c r="Q2782" s="28" t="e">
        <f t="shared" si="309"/>
        <v>#DIV/0!</v>
      </c>
    </row>
    <row r="2783" spans="12:17" x14ac:dyDescent="0.2">
      <c r="L2783" s="24">
        <f t="shared" si="304"/>
        <v>1</v>
      </c>
      <c r="M2783" s="23" t="str">
        <f t="shared" si="305"/>
        <v/>
      </c>
      <c r="N2783" s="9" t="str">
        <f t="shared" si="306"/>
        <v/>
      </c>
      <c r="O2783" s="11" t="str">
        <f t="shared" si="307"/>
        <v/>
      </c>
      <c r="P2783" s="28" t="e">
        <f t="shared" si="308"/>
        <v>#DIV/0!</v>
      </c>
      <c r="Q2783" s="28" t="e">
        <f t="shared" si="309"/>
        <v>#DIV/0!</v>
      </c>
    </row>
    <row r="2784" spans="12:17" x14ac:dyDescent="0.2">
      <c r="L2784" s="24">
        <f t="shared" si="304"/>
        <v>1</v>
      </c>
      <c r="M2784" s="23" t="str">
        <f t="shared" si="305"/>
        <v/>
      </c>
      <c r="N2784" s="9" t="str">
        <f t="shared" si="306"/>
        <v/>
      </c>
      <c r="O2784" s="11" t="str">
        <f t="shared" si="307"/>
        <v/>
      </c>
      <c r="P2784" s="28" t="e">
        <f t="shared" si="308"/>
        <v>#DIV/0!</v>
      </c>
      <c r="Q2784" s="28" t="e">
        <f t="shared" si="309"/>
        <v>#DIV/0!</v>
      </c>
    </row>
    <row r="2785" spans="12:17" x14ac:dyDescent="0.2">
      <c r="L2785" s="24">
        <f t="shared" si="304"/>
        <v>1</v>
      </c>
      <c r="M2785" s="23" t="str">
        <f t="shared" si="305"/>
        <v/>
      </c>
      <c r="N2785" s="9" t="str">
        <f t="shared" si="306"/>
        <v/>
      </c>
      <c r="O2785" s="11" t="str">
        <f t="shared" si="307"/>
        <v/>
      </c>
      <c r="P2785" s="28" t="e">
        <f t="shared" si="308"/>
        <v>#DIV/0!</v>
      </c>
      <c r="Q2785" s="28" t="e">
        <f t="shared" si="309"/>
        <v>#DIV/0!</v>
      </c>
    </row>
    <row r="2786" spans="12:17" x14ac:dyDescent="0.2">
      <c r="L2786" s="24">
        <f t="shared" si="304"/>
        <v>1</v>
      </c>
      <c r="M2786" s="23" t="str">
        <f t="shared" si="305"/>
        <v/>
      </c>
      <c r="N2786" s="9" t="str">
        <f t="shared" si="306"/>
        <v/>
      </c>
      <c r="O2786" s="11" t="str">
        <f t="shared" si="307"/>
        <v/>
      </c>
      <c r="P2786" s="28" t="e">
        <f t="shared" si="308"/>
        <v>#DIV/0!</v>
      </c>
      <c r="Q2786" s="28" t="e">
        <f t="shared" si="309"/>
        <v>#DIV/0!</v>
      </c>
    </row>
    <row r="2787" spans="12:17" x14ac:dyDescent="0.2">
      <c r="L2787" s="24">
        <f t="shared" si="304"/>
        <v>1</v>
      </c>
      <c r="M2787" s="23" t="str">
        <f t="shared" si="305"/>
        <v/>
      </c>
      <c r="N2787" s="9" t="str">
        <f t="shared" si="306"/>
        <v/>
      </c>
      <c r="O2787" s="11" t="str">
        <f t="shared" si="307"/>
        <v/>
      </c>
      <c r="P2787" s="28" t="e">
        <f t="shared" si="308"/>
        <v>#DIV/0!</v>
      </c>
      <c r="Q2787" s="28" t="e">
        <f t="shared" si="309"/>
        <v>#DIV/0!</v>
      </c>
    </row>
    <row r="2788" spans="12:17" x14ac:dyDescent="0.2">
      <c r="L2788" s="24">
        <f t="shared" si="304"/>
        <v>1</v>
      </c>
      <c r="M2788" s="23" t="str">
        <f t="shared" si="305"/>
        <v/>
      </c>
      <c r="N2788" s="9" t="str">
        <f t="shared" si="306"/>
        <v/>
      </c>
      <c r="O2788" s="11" t="str">
        <f t="shared" si="307"/>
        <v/>
      </c>
      <c r="P2788" s="28" t="e">
        <f t="shared" si="308"/>
        <v>#DIV/0!</v>
      </c>
      <c r="Q2788" s="28" t="e">
        <f t="shared" si="309"/>
        <v>#DIV/0!</v>
      </c>
    </row>
    <row r="2789" spans="12:17" x14ac:dyDescent="0.2">
      <c r="L2789" s="24">
        <f t="shared" si="304"/>
        <v>1</v>
      </c>
      <c r="M2789" s="23" t="str">
        <f t="shared" si="305"/>
        <v/>
      </c>
      <c r="N2789" s="9" t="str">
        <f t="shared" si="306"/>
        <v/>
      </c>
      <c r="O2789" s="11" t="str">
        <f t="shared" si="307"/>
        <v/>
      </c>
      <c r="P2789" s="28" t="e">
        <f t="shared" si="308"/>
        <v>#DIV/0!</v>
      </c>
      <c r="Q2789" s="28" t="e">
        <f t="shared" si="309"/>
        <v>#DIV/0!</v>
      </c>
    </row>
    <row r="2790" spans="12:17" x14ac:dyDescent="0.2">
      <c r="L2790" s="24">
        <f t="shared" si="304"/>
        <v>1</v>
      </c>
      <c r="M2790" s="23" t="str">
        <f t="shared" si="305"/>
        <v/>
      </c>
      <c r="N2790" s="9" t="str">
        <f t="shared" si="306"/>
        <v/>
      </c>
      <c r="O2790" s="11" t="str">
        <f t="shared" si="307"/>
        <v/>
      </c>
      <c r="P2790" s="28" t="e">
        <f t="shared" si="308"/>
        <v>#DIV/0!</v>
      </c>
      <c r="Q2790" s="28" t="e">
        <f t="shared" si="309"/>
        <v>#DIV/0!</v>
      </c>
    </row>
    <row r="2791" spans="12:17" x14ac:dyDescent="0.2">
      <c r="L2791" s="24">
        <f t="shared" si="304"/>
        <v>1</v>
      </c>
      <c r="M2791" s="23" t="str">
        <f t="shared" si="305"/>
        <v/>
      </c>
      <c r="N2791" s="9" t="str">
        <f t="shared" si="306"/>
        <v/>
      </c>
      <c r="O2791" s="11" t="str">
        <f t="shared" si="307"/>
        <v/>
      </c>
      <c r="P2791" s="28" t="e">
        <f t="shared" si="308"/>
        <v>#DIV/0!</v>
      </c>
      <c r="Q2791" s="28" t="e">
        <f t="shared" si="309"/>
        <v>#DIV/0!</v>
      </c>
    </row>
    <row r="2792" spans="12:17" x14ac:dyDescent="0.2">
      <c r="L2792" s="24">
        <f t="shared" si="304"/>
        <v>1</v>
      </c>
      <c r="M2792" s="23" t="str">
        <f t="shared" si="305"/>
        <v/>
      </c>
      <c r="N2792" s="9" t="str">
        <f t="shared" si="306"/>
        <v/>
      </c>
      <c r="O2792" s="11" t="str">
        <f t="shared" si="307"/>
        <v/>
      </c>
      <c r="P2792" s="28" t="e">
        <f t="shared" si="308"/>
        <v>#DIV/0!</v>
      </c>
      <c r="Q2792" s="28" t="e">
        <f t="shared" si="309"/>
        <v>#DIV/0!</v>
      </c>
    </row>
    <row r="2793" spans="12:17" x14ac:dyDescent="0.2">
      <c r="L2793" s="24">
        <f t="shared" si="304"/>
        <v>1</v>
      </c>
      <c r="M2793" s="23" t="str">
        <f t="shared" si="305"/>
        <v/>
      </c>
      <c r="N2793" s="9" t="str">
        <f t="shared" si="306"/>
        <v/>
      </c>
      <c r="O2793" s="11" t="str">
        <f t="shared" si="307"/>
        <v/>
      </c>
      <c r="P2793" s="28" t="e">
        <f t="shared" si="308"/>
        <v>#DIV/0!</v>
      </c>
      <c r="Q2793" s="28" t="e">
        <f t="shared" si="309"/>
        <v>#DIV/0!</v>
      </c>
    </row>
    <row r="2794" spans="12:17" x14ac:dyDescent="0.2">
      <c r="L2794" s="24">
        <f t="shared" si="304"/>
        <v>1</v>
      </c>
      <c r="M2794" s="23" t="str">
        <f t="shared" si="305"/>
        <v/>
      </c>
      <c r="N2794" s="9" t="str">
        <f t="shared" si="306"/>
        <v/>
      </c>
      <c r="O2794" s="11" t="str">
        <f t="shared" si="307"/>
        <v/>
      </c>
      <c r="P2794" s="28" t="e">
        <f t="shared" si="308"/>
        <v>#DIV/0!</v>
      </c>
      <c r="Q2794" s="28" t="e">
        <f t="shared" si="309"/>
        <v>#DIV/0!</v>
      </c>
    </row>
    <row r="2795" spans="12:17" x14ac:dyDescent="0.2">
      <c r="L2795" s="24">
        <f t="shared" si="304"/>
        <v>1</v>
      </c>
      <c r="M2795" s="23" t="str">
        <f t="shared" si="305"/>
        <v/>
      </c>
      <c r="N2795" s="9" t="str">
        <f t="shared" si="306"/>
        <v/>
      </c>
      <c r="O2795" s="11" t="str">
        <f t="shared" si="307"/>
        <v/>
      </c>
      <c r="P2795" s="28" t="e">
        <f t="shared" si="308"/>
        <v>#DIV/0!</v>
      </c>
      <c r="Q2795" s="28" t="e">
        <f t="shared" si="309"/>
        <v>#DIV/0!</v>
      </c>
    </row>
    <row r="2796" spans="12:17" x14ac:dyDescent="0.2">
      <c r="L2796" s="24">
        <f t="shared" si="304"/>
        <v>1</v>
      </c>
      <c r="M2796" s="23" t="str">
        <f t="shared" si="305"/>
        <v/>
      </c>
      <c r="N2796" s="9" t="str">
        <f t="shared" si="306"/>
        <v/>
      </c>
      <c r="O2796" s="11" t="str">
        <f t="shared" si="307"/>
        <v/>
      </c>
      <c r="P2796" s="28" t="e">
        <f t="shared" si="308"/>
        <v>#DIV/0!</v>
      </c>
      <c r="Q2796" s="28" t="e">
        <f t="shared" si="309"/>
        <v>#DIV/0!</v>
      </c>
    </row>
    <row r="2797" spans="12:17" x14ac:dyDescent="0.2">
      <c r="L2797" s="24">
        <f t="shared" si="304"/>
        <v>1</v>
      </c>
      <c r="M2797" s="23" t="str">
        <f t="shared" si="305"/>
        <v/>
      </c>
      <c r="N2797" s="9" t="str">
        <f t="shared" si="306"/>
        <v/>
      </c>
      <c r="O2797" s="11" t="str">
        <f t="shared" si="307"/>
        <v/>
      </c>
      <c r="P2797" s="28" t="e">
        <f t="shared" si="308"/>
        <v>#DIV/0!</v>
      </c>
      <c r="Q2797" s="28" t="e">
        <f t="shared" si="309"/>
        <v>#DIV/0!</v>
      </c>
    </row>
    <row r="2798" spans="12:17" x14ac:dyDescent="0.2">
      <c r="L2798" s="24">
        <f t="shared" si="304"/>
        <v>1</v>
      </c>
      <c r="M2798" s="23" t="str">
        <f t="shared" si="305"/>
        <v/>
      </c>
      <c r="N2798" s="9" t="str">
        <f t="shared" si="306"/>
        <v/>
      </c>
      <c r="O2798" s="11" t="str">
        <f t="shared" si="307"/>
        <v/>
      </c>
      <c r="P2798" s="28" t="e">
        <f t="shared" si="308"/>
        <v>#DIV/0!</v>
      </c>
      <c r="Q2798" s="28" t="e">
        <f t="shared" si="309"/>
        <v>#DIV/0!</v>
      </c>
    </row>
    <row r="2799" spans="12:17" x14ac:dyDescent="0.2">
      <c r="L2799" s="24">
        <f t="shared" si="304"/>
        <v>1</v>
      </c>
      <c r="M2799" s="23" t="str">
        <f t="shared" si="305"/>
        <v/>
      </c>
      <c r="N2799" s="9" t="str">
        <f t="shared" si="306"/>
        <v/>
      </c>
      <c r="O2799" s="11" t="str">
        <f t="shared" si="307"/>
        <v/>
      </c>
      <c r="P2799" s="28" t="e">
        <f t="shared" si="308"/>
        <v>#DIV/0!</v>
      </c>
      <c r="Q2799" s="28" t="e">
        <f t="shared" si="309"/>
        <v>#DIV/0!</v>
      </c>
    </row>
    <row r="2800" spans="12:17" x14ac:dyDescent="0.2">
      <c r="L2800" s="24">
        <f t="shared" si="304"/>
        <v>1</v>
      </c>
      <c r="M2800" s="23" t="str">
        <f t="shared" si="305"/>
        <v/>
      </c>
      <c r="N2800" s="9" t="str">
        <f t="shared" si="306"/>
        <v/>
      </c>
      <c r="O2800" s="11" t="str">
        <f t="shared" si="307"/>
        <v/>
      </c>
      <c r="P2800" s="28" t="e">
        <f t="shared" si="308"/>
        <v>#DIV/0!</v>
      </c>
      <c r="Q2800" s="28" t="e">
        <f t="shared" si="309"/>
        <v>#DIV/0!</v>
      </c>
    </row>
    <row r="2801" spans="12:17" x14ac:dyDescent="0.2">
      <c r="L2801" s="24">
        <f t="shared" si="304"/>
        <v>1</v>
      </c>
      <c r="M2801" s="23" t="str">
        <f t="shared" si="305"/>
        <v/>
      </c>
      <c r="N2801" s="9" t="str">
        <f t="shared" si="306"/>
        <v/>
      </c>
      <c r="O2801" s="11" t="str">
        <f t="shared" si="307"/>
        <v/>
      </c>
      <c r="P2801" s="28" t="e">
        <f t="shared" si="308"/>
        <v>#DIV/0!</v>
      </c>
      <c r="Q2801" s="28" t="e">
        <f t="shared" si="309"/>
        <v>#DIV/0!</v>
      </c>
    </row>
    <row r="2802" spans="12:17" x14ac:dyDescent="0.2">
      <c r="L2802" s="24">
        <f t="shared" si="304"/>
        <v>1</v>
      </c>
      <c r="M2802" s="23" t="str">
        <f t="shared" si="305"/>
        <v/>
      </c>
      <c r="N2802" s="9" t="str">
        <f t="shared" si="306"/>
        <v/>
      </c>
      <c r="O2802" s="11" t="str">
        <f t="shared" si="307"/>
        <v/>
      </c>
      <c r="P2802" s="28" t="e">
        <f t="shared" si="308"/>
        <v>#DIV/0!</v>
      </c>
      <c r="Q2802" s="28" t="e">
        <f t="shared" si="309"/>
        <v>#DIV/0!</v>
      </c>
    </row>
    <row r="2803" spans="12:17" x14ac:dyDescent="0.2">
      <c r="L2803" s="24">
        <f t="shared" si="304"/>
        <v>1</v>
      </c>
      <c r="M2803" s="23" t="str">
        <f t="shared" si="305"/>
        <v/>
      </c>
      <c r="N2803" s="9" t="str">
        <f t="shared" si="306"/>
        <v/>
      </c>
      <c r="O2803" s="11" t="str">
        <f t="shared" si="307"/>
        <v/>
      </c>
      <c r="P2803" s="28" t="e">
        <f t="shared" si="308"/>
        <v>#DIV/0!</v>
      </c>
      <c r="Q2803" s="28" t="e">
        <f t="shared" si="309"/>
        <v>#DIV/0!</v>
      </c>
    </row>
    <row r="2804" spans="12:17" x14ac:dyDescent="0.2">
      <c r="L2804" s="24">
        <f t="shared" si="304"/>
        <v>1</v>
      </c>
      <c r="M2804" s="23" t="str">
        <f t="shared" si="305"/>
        <v/>
      </c>
      <c r="N2804" s="9" t="str">
        <f t="shared" si="306"/>
        <v/>
      </c>
      <c r="O2804" s="11" t="str">
        <f t="shared" si="307"/>
        <v/>
      </c>
      <c r="P2804" s="28" t="e">
        <f t="shared" si="308"/>
        <v>#DIV/0!</v>
      </c>
      <c r="Q2804" s="28" t="e">
        <f t="shared" si="309"/>
        <v>#DIV/0!</v>
      </c>
    </row>
    <row r="2805" spans="12:17" x14ac:dyDescent="0.2">
      <c r="L2805" s="24">
        <f t="shared" si="304"/>
        <v>1</v>
      </c>
      <c r="M2805" s="23" t="str">
        <f t="shared" si="305"/>
        <v/>
      </c>
      <c r="N2805" s="9" t="str">
        <f t="shared" si="306"/>
        <v/>
      </c>
      <c r="O2805" s="11" t="str">
        <f t="shared" si="307"/>
        <v/>
      </c>
      <c r="P2805" s="28" t="e">
        <f t="shared" si="308"/>
        <v>#DIV/0!</v>
      </c>
      <c r="Q2805" s="28" t="e">
        <f t="shared" si="309"/>
        <v>#DIV/0!</v>
      </c>
    </row>
    <row r="2806" spans="12:17" x14ac:dyDescent="0.2">
      <c r="L2806" s="24">
        <f t="shared" si="304"/>
        <v>1</v>
      </c>
      <c r="M2806" s="23" t="str">
        <f t="shared" si="305"/>
        <v/>
      </c>
      <c r="N2806" s="9" t="str">
        <f t="shared" si="306"/>
        <v/>
      </c>
      <c r="O2806" s="11" t="str">
        <f t="shared" si="307"/>
        <v/>
      </c>
      <c r="P2806" s="28" t="e">
        <f t="shared" si="308"/>
        <v>#DIV/0!</v>
      </c>
      <c r="Q2806" s="28" t="e">
        <f t="shared" si="309"/>
        <v>#DIV/0!</v>
      </c>
    </row>
    <row r="2807" spans="12:17" x14ac:dyDescent="0.2">
      <c r="L2807" s="24">
        <f t="shared" si="304"/>
        <v>1</v>
      </c>
      <c r="M2807" s="23" t="str">
        <f t="shared" si="305"/>
        <v/>
      </c>
      <c r="N2807" s="9" t="str">
        <f t="shared" si="306"/>
        <v/>
      </c>
      <c r="O2807" s="11" t="str">
        <f t="shared" si="307"/>
        <v/>
      </c>
      <c r="P2807" s="28" t="e">
        <f t="shared" si="308"/>
        <v>#DIV/0!</v>
      </c>
      <c r="Q2807" s="28" t="e">
        <f t="shared" si="309"/>
        <v>#DIV/0!</v>
      </c>
    </row>
    <row r="2808" spans="12:17" x14ac:dyDescent="0.2">
      <c r="L2808" s="24">
        <f t="shared" si="304"/>
        <v>1</v>
      </c>
      <c r="M2808" s="23" t="str">
        <f t="shared" si="305"/>
        <v/>
      </c>
      <c r="N2808" s="9" t="str">
        <f t="shared" si="306"/>
        <v/>
      </c>
      <c r="O2808" s="11" t="str">
        <f t="shared" si="307"/>
        <v/>
      </c>
      <c r="P2808" s="28" t="e">
        <f t="shared" si="308"/>
        <v>#DIV/0!</v>
      </c>
      <c r="Q2808" s="28" t="e">
        <f t="shared" si="309"/>
        <v>#DIV/0!</v>
      </c>
    </row>
    <row r="2809" spans="12:17" x14ac:dyDescent="0.2">
      <c r="L2809" s="24">
        <f t="shared" si="304"/>
        <v>1</v>
      </c>
      <c r="M2809" s="23" t="str">
        <f t="shared" si="305"/>
        <v/>
      </c>
      <c r="N2809" s="9" t="str">
        <f t="shared" si="306"/>
        <v/>
      </c>
      <c r="O2809" s="11" t="str">
        <f t="shared" si="307"/>
        <v/>
      </c>
      <c r="P2809" s="28" t="e">
        <f t="shared" si="308"/>
        <v>#DIV/0!</v>
      </c>
      <c r="Q2809" s="28" t="e">
        <f t="shared" si="309"/>
        <v>#DIV/0!</v>
      </c>
    </row>
    <row r="2810" spans="12:17" x14ac:dyDescent="0.2">
      <c r="L2810" s="24">
        <f t="shared" si="304"/>
        <v>1</v>
      </c>
      <c r="M2810" s="23" t="str">
        <f t="shared" si="305"/>
        <v/>
      </c>
      <c r="N2810" s="9" t="str">
        <f t="shared" si="306"/>
        <v/>
      </c>
      <c r="O2810" s="11" t="str">
        <f t="shared" si="307"/>
        <v/>
      </c>
      <c r="P2810" s="28" t="e">
        <f t="shared" si="308"/>
        <v>#DIV/0!</v>
      </c>
      <c r="Q2810" s="28" t="e">
        <f t="shared" si="309"/>
        <v>#DIV/0!</v>
      </c>
    </row>
    <row r="2811" spans="12:17" x14ac:dyDescent="0.2">
      <c r="L2811" s="24">
        <f t="shared" si="304"/>
        <v>1</v>
      </c>
      <c r="M2811" s="23" t="str">
        <f t="shared" si="305"/>
        <v/>
      </c>
      <c r="N2811" s="9" t="str">
        <f t="shared" si="306"/>
        <v/>
      </c>
      <c r="O2811" s="11" t="str">
        <f t="shared" si="307"/>
        <v/>
      </c>
      <c r="P2811" s="28" t="e">
        <f t="shared" si="308"/>
        <v>#DIV/0!</v>
      </c>
      <c r="Q2811" s="28" t="e">
        <f t="shared" si="309"/>
        <v>#DIV/0!</v>
      </c>
    </row>
    <row r="2812" spans="12:17" x14ac:dyDescent="0.2">
      <c r="L2812" s="24">
        <f t="shared" si="304"/>
        <v>1</v>
      </c>
      <c r="M2812" s="23" t="str">
        <f t="shared" si="305"/>
        <v/>
      </c>
      <c r="N2812" s="9" t="str">
        <f t="shared" si="306"/>
        <v/>
      </c>
      <c r="O2812" s="11" t="str">
        <f t="shared" si="307"/>
        <v/>
      </c>
      <c r="P2812" s="28" t="e">
        <f t="shared" si="308"/>
        <v>#DIV/0!</v>
      </c>
      <c r="Q2812" s="28" t="e">
        <f t="shared" si="309"/>
        <v>#DIV/0!</v>
      </c>
    </row>
    <row r="2813" spans="12:17" x14ac:dyDescent="0.2">
      <c r="L2813" s="24">
        <f t="shared" si="304"/>
        <v>1</v>
      </c>
      <c r="M2813" s="23" t="str">
        <f t="shared" si="305"/>
        <v/>
      </c>
      <c r="N2813" s="9" t="str">
        <f t="shared" si="306"/>
        <v/>
      </c>
      <c r="O2813" s="11" t="str">
        <f t="shared" si="307"/>
        <v/>
      </c>
      <c r="P2813" s="28" t="e">
        <f t="shared" si="308"/>
        <v>#DIV/0!</v>
      </c>
      <c r="Q2813" s="28" t="e">
        <f t="shared" si="309"/>
        <v>#DIV/0!</v>
      </c>
    </row>
    <row r="2814" spans="12:17" x14ac:dyDescent="0.2">
      <c r="L2814" s="24">
        <f t="shared" si="304"/>
        <v>1</v>
      </c>
      <c r="M2814" s="23" t="str">
        <f t="shared" si="305"/>
        <v/>
      </c>
      <c r="N2814" s="9" t="str">
        <f t="shared" si="306"/>
        <v/>
      </c>
      <c r="O2814" s="11" t="str">
        <f t="shared" si="307"/>
        <v/>
      </c>
      <c r="P2814" s="28" t="e">
        <f t="shared" si="308"/>
        <v>#DIV/0!</v>
      </c>
      <c r="Q2814" s="28" t="e">
        <f t="shared" si="309"/>
        <v>#DIV/0!</v>
      </c>
    </row>
    <row r="2815" spans="12:17" x14ac:dyDescent="0.2">
      <c r="L2815" s="24">
        <f t="shared" si="304"/>
        <v>1</v>
      </c>
      <c r="M2815" s="23" t="str">
        <f t="shared" si="305"/>
        <v/>
      </c>
      <c r="N2815" s="9" t="str">
        <f t="shared" si="306"/>
        <v/>
      </c>
      <c r="O2815" s="11" t="str">
        <f t="shared" si="307"/>
        <v/>
      </c>
      <c r="P2815" s="28" t="e">
        <f t="shared" si="308"/>
        <v>#DIV/0!</v>
      </c>
      <c r="Q2815" s="28" t="e">
        <f t="shared" si="309"/>
        <v>#DIV/0!</v>
      </c>
    </row>
    <row r="2816" spans="12:17" x14ac:dyDescent="0.2">
      <c r="L2816" s="24">
        <f t="shared" si="304"/>
        <v>1</v>
      </c>
      <c r="M2816" s="23" t="str">
        <f t="shared" si="305"/>
        <v/>
      </c>
      <c r="N2816" s="9" t="str">
        <f t="shared" si="306"/>
        <v/>
      </c>
      <c r="O2816" s="11" t="str">
        <f t="shared" si="307"/>
        <v/>
      </c>
      <c r="P2816" s="28" t="e">
        <f t="shared" si="308"/>
        <v>#DIV/0!</v>
      </c>
      <c r="Q2816" s="28" t="e">
        <f t="shared" si="309"/>
        <v>#DIV/0!</v>
      </c>
    </row>
    <row r="2817" spans="12:17" x14ac:dyDescent="0.2">
      <c r="L2817" s="24">
        <f t="shared" si="304"/>
        <v>1</v>
      </c>
      <c r="M2817" s="23" t="str">
        <f t="shared" si="305"/>
        <v/>
      </c>
      <c r="N2817" s="9" t="str">
        <f t="shared" si="306"/>
        <v/>
      </c>
      <c r="O2817" s="11" t="str">
        <f t="shared" si="307"/>
        <v/>
      </c>
      <c r="P2817" s="28" t="e">
        <f t="shared" si="308"/>
        <v>#DIV/0!</v>
      </c>
      <c r="Q2817" s="28" t="e">
        <f t="shared" si="309"/>
        <v>#DIV/0!</v>
      </c>
    </row>
    <row r="2818" spans="12:17" x14ac:dyDescent="0.2">
      <c r="L2818" s="24">
        <f t="shared" si="304"/>
        <v>1</v>
      </c>
      <c r="M2818" s="23" t="str">
        <f t="shared" si="305"/>
        <v/>
      </c>
      <c r="N2818" s="9" t="str">
        <f t="shared" si="306"/>
        <v/>
      </c>
      <c r="O2818" s="11" t="str">
        <f t="shared" si="307"/>
        <v/>
      </c>
      <c r="P2818" s="28" t="e">
        <f t="shared" si="308"/>
        <v>#DIV/0!</v>
      </c>
      <c r="Q2818" s="28" t="e">
        <f t="shared" si="309"/>
        <v>#DIV/0!</v>
      </c>
    </row>
    <row r="2819" spans="12:17" x14ac:dyDescent="0.2">
      <c r="L2819" s="24">
        <f t="shared" si="304"/>
        <v>1</v>
      </c>
      <c r="M2819" s="23" t="str">
        <f t="shared" si="305"/>
        <v/>
      </c>
      <c r="N2819" s="9" t="str">
        <f t="shared" si="306"/>
        <v/>
      </c>
      <c r="O2819" s="11" t="str">
        <f t="shared" si="307"/>
        <v/>
      </c>
      <c r="P2819" s="28" t="e">
        <f t="shared" si="308"/>
        <v>#DIV/0!</v>
      </c>
      <c r="Q2819" s="28" t="e">
        <f t="shared" si="309"/>
        <v>#DIV/0!</v>
      </c>
    </row>
    <row r="2820" spans="12:17" x14ac:dyDescent="0.2">
      <c r="L2820" s="24">
        <f t="shared" si="304"/>
        <v>1</v>
      </c>
      <c r="M2820" s="23" t="str">
        <f t="shared" si="305"/>
        <v/>
      </c>
      <c r="N2820" s="9" t="str">
        <f t="shared" si="306"/>
        <v/>
      </c>
      <c r="O2820" s="11" t="str">
        <f t="shared" si="307"/>
        <v/>
      </c>
      <c r="P2820" s="28" t="e">
        <f t="shared" si="308"/>
        <v>#DIV/0!</v>
      </c>
      <c r="Q2820" s="28" t="e">
        <f t="shared" si="309"/>
        <v>#DIV/0!</v>
      </c>
    </row>
    <row r="2821" spans="12:17" x14ac:dyDescent="0.2">
      <c r="L2821" s="24">
        <f t="shared" si="304"/>
        <v>1</v>
      </c>
      <c r="M2821" s="23" t="str">
        <f t="shared" si="305"/>
        <v/>
      </c>
      <c r="N2821" s="9" t="str">
        <f t="shared" si="306"/>
        <v/>
      </c>
      <c r="O2821" s="11" t="str">
        <f t="shared" si="307"/>
        <v/>
      </c>
      <c r="P2821" s="28" t="e">
        <f t="shared" si="308"/>
        <v>#DIV/0!</v>
      </c>
      <c r="Q2821" s="28" t="e">
        <f t="shared" si="309"/>
        <v>#DIV/0!</v>
      </c>
    </row>
    <row r="2822" spans="12:17" x14ac:dyDescent="0.2">
      <c r="L2822" s="24">
        <f t="shared" si="304"/>
        <v>1</v>
      </c>
      <c r="M2822" s="23" t="str">
        <f t="shared" si="305"/>
        <v/>
      </c>
      <c r="N2822" s="9" t="str">
        <f t="shared" si="306"/>
        <v/>
      </c>
      <c r="O2822" s="11" t="str">
        <f t="shared" si="307"/>
        <v/>
      </c>
      <c r="P2822" s="28" t="e">
        <f t="shared" si="308"/>
        <v>#DIV/0!</v>
      </c>
      <c r="Q2822" s="28" t="e">
        <f t="shared" si="309"/>
        <v>#DIV/0!</v>
      </c>
    </row>
    <row r="2823" spans="12:17" x14ac:dyDescent="0.2">
      <c r="L2823" s="24">
        <f t="shared" si="304"/>
        <v>1</v>
      </c>
      <c r="M2823" s="23" t="str">
        <f t="shared" si="305"/>
        <v/>
      </c>
      <c r="N2823" s="9" t="str">
        <f t="shared" si="306"/>
        <v/>
      </c>
      <c r="O2823" s="11" t="str">
        <f t="shared" si="307"/>
        <v/>
      </c>
      <c r="P2823" s="28" t="e">
        <f t="shared" si="308"/>
        <v>#DIV/0!</v>
      </c>
      <c r="Q2823" s="28" t="e">
        <f t="shared" si="309"/>
        <v>#DIV/0!</v>
      </c>
    </row>
    <row r="2824" spans="12:17" x14ac:dyDescent="0.2">
      <c r="L2824" s="24">
        <f t="shared" si="304"/>
        <v>1</v>
      </c>
      <c r="M2824" s="23" t="str">
        <f t="shared" si="305"/>
        <v/>
      </c>
      <c r="N2824" s="9" t="str">
        <f t="shared" si="306"/>
        <v/>
      </c>
      <c r="O2824" s="11" t="str">
        <f t="shared" si="307"/>
        <v/>
      </c>
      <c r="P2824" s="28" t="e">
        <f t="shared" si="308"/>
        <v>#DIV/0!</v>
      </c>
      <c r="Q2824" s="28" t="e">
        <f t="shared" si="309"/>
        <v>#DIV/0!</v>
      </c>
    </row>
    <row r="2825" spans="12:17" x14ac:dyDescent="0.2">
      <c r="L2825" s="24">
        <f t="shared" si="304"/>
        <v>1</v>
      </c>
      <c r="M2825" s="23" t="str">
        <f t="shared" si="305"/>
        <v/>
      </c>
      <c r="N2825" s="9" t="str">
        <f t="shared" si="306"/>
        <v/>
      </c>
      <c r="O2825" s="11" t="str">
        <f t="shared" si="307"/>
        <v/>
      </c>
      <c r="P2825" s="28" t="e">
        <f t="shared" si="308"/>
        <v>#DIV/0!</v>
      </c>
      <c r="Q2825" s="28" t="e">
        <f t="shared" si="309"/>
        <v>#DIV/0!</v>
      </c>
    </row>
    <row r="2826" spans="12:17" x14ac:dyDescent="0.2">
      <c r="L2826" s="24">
        <f t="shared" si="304"/>
        <v>1</v>
      </c>
      <c r="M2826" s="23" t="str">
        <f t="shared" si="305"/>
        <v/>
      </c>
      <c r="N2826" s="9" t="str">
        <f t="shared" si="306"/>
        <v/>
      </c>
      <c r="O2826" s="11" t="str">
        <f t="shared" si="307"/>
        <v/>
      </c>
      <c r="P2826" s="28" t="e">
        <f t="shared" si="308"/>
        <v>#DIV/0!</v>
      </c>
      <c r="Q2826" s="28" t="e">
        <f t="shared" si="309"/>
        <v>#DIV/0!</v>
      </c>
    </row>
    <row r="2827" spans="12:17" x14ac:dyDescent="0.2">
      <c r="L2827" s="24">
        <f t="shared" si="304"/>
        <v>1</v>
      </c>
      <c r="M2827" s="23" t="str">
        <f t="shared" si="305"/>
        <v/>
      </c>
      <c r="N2827" s="9" t="str">
        <f t="shared" si="306"/>
        <v/>
      </c>
      <c r="O2827" s="11" t="str">
        <f t="shared" si="307"/>
        <v/>
      </c>
      <c r="P2827" s="28" t="e">
        <f t="shared" si="308"/>
        <v>#DIV/0!</v>
      </c>
      <c r="Q2827" s="28" t="e">
        <f t="shared" si="309"/>
        <v>#DIV/0!</v>
      </c>
    </row>
    <row r="2828" spans="12:17" x14ac:dyDescent="0.2">
      <c r="L2828" s="24">
        <f t="shared" si="304"/>
        <v>1</v>
      </c>
      <c r="M2828" s="23" t="str">
        <f t="shared" si="305"/>
        <v/>
      </c>
      <c r="N2828" s="9" t="str">
        <f t="shared" si="306"/>
        <v/>
      </c>
      <c r="O2828" s="11" t="str">
        <f t="shared" si="307"/>
        <v/>
      </c>
      <c r="P2828" s="28" t="e">
        <f t="shared" si="308"/>
        <v>#DIV/0!</v>
      </c>
      <c r="Q2828" s="28" t="e">
        <f t="shared" si="309"/>
        <v>#DIV/0!</v>
      </c>
    </row>
    <row r="2829" spans="12:17" x14ac:dyDescent="0.2">
      <c r="L2829" s="24">
        <f t="shared" si="304"/>
        <v>1</v>
      </c>
      <c r="M2829" s="23" t="str">
        <f t="shared" si="305"/>
        <v/>
      </c>
      <c r="N2829" s="9" t="str">
        <f t="shared" si="306"/>
        <v/>
      </c>
      <c r="O2829" s="11" t="str">
        <f t="shared" si="307"/>
        <v/>
      </c>
      <c r="P2829" s="28" t="e">
        <f t="shared" si="308"/>
        <v>#DIV/0!</v>
      </c>
      <c r="Q2829" s="28" t="e">
        <f t="shared" si="309"/>
        <v>#DIV/0!</v>
      </c>
    </row>
    <row r="2830" spans="12:17" x14ac:dyDescent="0.2">
      <c r="L2830" s="24">
        <f t="shared" si="304"/>
        <v>1</v>
      </c>
      <c r="M2830" s="23" t="str">
        <f t="shared" si="305"/>
        <v/>
      </c>
      <c r="N2830" s="9" t="str">
        <f t="shared" si="306"/>
        <v/>
      </c>
      <c r="O2830" s="11" t="str">
        <f t="shared" si="307"/>
        <v/>
      </c>
      <c r="P2830" s="28" t="e">
        <f t="shared" si="308"/>
        <v>#DIV/0!</v>
      </c>
      <c r="Q2830" s="28" t="e">
        <f t="shared" si="309"/>
        <v>#DIV/0!</v>
      </c>
    </row>
    <row r="2831" spans="12:17" x14ac:dyDescent="0.2">
      <c r="L2831" s="24">
        <f t="shared" si="304"/>
        <v>1</v>
      </c>
      <c r="M2831" s="23" t="str">
        <f t="shared" si="305"/>
        <v/>
      </c>
      <c r="N2831" s="9" t="str">
        <f t="shared" si="306"/>
        <v/>
      </c>
      <c r="O2831" s="11" t="str">
        <f t="shared" si="307"/>
        <v/>
      </c>
      <c r="P2831" s="28" t="e">
        <f t="shared" si="308"/>
        <v>#DIV/0!</v>
      </c>
      <c r="Q2831" s="28" t="e">
        <f t="shared" si="309"/>
        <v>#DIV/0!</v>
      </c>
    </row>
    <row r="2832" spans="12:17" x14ac:dyDescent="0.2">
      <c r="L2832" s="24">
        <f t="shared" si="304"/>
        <v>1</v>
      </c>
      <c r="M2832" s="23" t="str">
        <f t="shared" si="305"/>
        <v/>
      </c>
      <c r="N2832" s="9" t="str">
        <f t="shared" si="306"/>
        <v/>
      </c>
      <c r="O2832" s="11" t="str">
        <f t="shared" si="307"/>
        <v/>
      </c>
      <c r="P2832" s="28" t="e">
        <f t="shared" si="308"/>
        <v>#DIV/0!</v>
      </c>
      <c r="Q2832" s="28" t="e">
        <f t="shared" si="309"/>
        <v>#DIV/0!</v>
      </c>
    </row>
    <row r="2833" spans="12:17" x14ac:dyDescent="0.2">
      <c r="L2833" s="24">
        <f t="shared" si="304"/>
        <v>1</v>
      </c>
      <c r="M2833" s="23" t="str">
        <f t="shared" si="305"/>
        <v/>
      </c>
      <c r="N2833" s="9" t="str">
        <f t="shared" si="306"/>
        <v/>
      </c>
      <c r="O2833" s="11" t="str">
        <f t="shared" si="307"/>
        <v/>
      </c>
      <c r="P2833" s="28" t="e">
        <f t="shared" si="308"/>
        <v>#DIV/0!</v>
      </c>
      <c r="Q2833" s="28" t="e">
        <f t="shared" si="309"/>
        <v>#DIV/0!</v>
      </c>
    </row>
    <row r="2834" spans="12:17" x14ac:dyDescent="0.2">
      <c r="L2834" s="24">
        <f t="shared" si="304"/>
        <v>1</v>
      </c>
      <c r="M2834" s="23" t="str">
        <f t="shared" si="305"/>
        <v/>
      </c>
      <c r="N2834" s="9" t="str">
        <f t="shared" si="306"/>
        <v/>
      </c>
      <c r="O2834" s="11" t="str">
        <f t="shared" si="307"/>
        <v/>
      </c>
      <c r="P2834" s="28" t="e">
        <f t="shared" si="308"/>
        <v>#DIV/0!</v>
      </c>
      <c r="Q2834" s="28" t="e">
        <f t="shared" si="309"/>
        <v>#DIV/0!</v>
      </c>
    </row>
    <row r="2835" spans="12:17" x14ac:dyDescent="0.2">
      <c r="L2835" s="24">
        <f t="shared" si="304"/>
        <v>1</v>
      </c>
      <c r="M2835" s="23" t="str">
        <f t="shared" si="305"/>
        <v/>
      </c>
      <c r="N2835" s="9" t="str">
        <f t="shared" si="306"/>
        <v/>
      </c>
      <c r="O2835" s="11" t="str">
        <f t="shared" si="307"/>
        <v/>
      </c>
      <c r="P2835" s="28" t="e">
        <f t="shared" si="308"/>
        <v>#DIV/0!</v>
      </c>
      <c r="Q2835" s="28" t="e">
        <f t="shared" si="309"/>
        <v>#DIV/0!</v>
      </c>
    </row>
    <row r="2836" spans="12:17" x14ac:dyDescent="0.2">
      <c r="L2836" s="24">
        <f t="shared" si="304"/>
        <v>1</v>
      </c>
      <c r="M2836" s="23" t="str">
        <f t="shared" si="305"/>
        <v/>
      </c>
      <c r="N2836" s="9" t="str">
        <f t="shared" si="306"/>
        <v/>
      </c>
      <c r="O2836" s="11" t="str">
        <f t="shared" si="307"/>
        <v/>
      </c>
      <c r="P2836" s="28" t="e">
        <f t="shared" si="308"/>
        <v>#DIV/0!</v>
      </c>
      <c r="Q2836" s="28" t="e">
        <f t="shared" si="309"/>
        <v>#DIV/0!</v>
      </c>
    </row>
    <row r="2837" spans="12:17" x14ac:dyDescent="0.2">
      <c r="L2837" s="24">
        <f t="shared" si="304"/>
        <v>1</v>
      </c>
      <c r="M2837" s="23" t="str">
        <f t="shared" si="305"/>
        <v/>
      </c>
      <c r="N2837" s="9" t="str">
        <f t="shared" si="306"/>
        <v/>
      </c>
      <c r="O2837" s="11" t="str">
        <f t="shared" si="307"/>
        <v/>
      </c>
      <c r="P2837" s="28" t="e">
        <f t="shared" si="308"/>
        <v>#DIV/0!</v>
      </c>
      <c r="Q2837" s="28" t="e">
        <f t="shared" si="309"/>
        <v>#DIV/0!</v>
      </c>
    </row>
    <row r="2838" spans="12:17" x14ac:dyDescent="0.2">
      <c r="L2838" s="24">
        <f t="shared" si="304"/>
        <v>1</v>
      </c>
      <c r="M2838" s="23" t="str">
        <f t="shared" si="305"/>
        <v/>
      </c>
      <c r="N2838" s="9" t="str">
        <f t="shared" si="306"/>
        <v/>
      </c>
      <c r="O2838" s="11" t="str">
        <f t="shared" si="307"/>
        <v/>
      </c>
      <c r="P2838" s="28" t="e">
        <f t="shared" si="308"/>
        <v>#DIV/0!</v>
      </c>
      <c r="Q2838" s="28" t="e">
        <f t="shared" si="309"/>
        <v>#DIV/0!</v>
      </c>
    </row>
    <row r="2839" spans="12:17" x14ac:dyDescent="0.2">
      <c r="L2839" s="24">
        <f t="shared" si="304"/>
        <v>1</v>
      </c>
      <c r="M2839" s="23" t="str">
        <f t="shared" si="305"/>
        <v/>
      </c>
      <c r="N2839" s="9" t="str">
        <f t="shared" si="306"/>
        <v/>
      </c>
      <c r="O2839" s="11" t="str">
        <f t="shared" si="307"/>
        <v/>
      </c>
      <c r="P2839" s="28" t="e">
        <f t="shared" si="308"/>
        <v>#DIV/0!</v>
      </c>
      <c r="Q2839" s="28" t="e">
        <f t="shared" si="309"/>
        <v>#DIV/0!</v>
      </c>
    </row>
    <row r="2840" spans="12:17" x14ac:dyDescent="0.2">
      <c r="L2840" s="24">
        <f t="shared" si="304"/>
        <v>1</v>
      </c>
      <c r="M2840" s="23" t="str">
        <f t="shared" si="305"/>
        <v/>
      </c>
      <c r="N2840" s="9" t="str">
        <f t="shared" si="306"/>
        <v/>
      </c>
      <c r="O2840" s="11" t="str">
        <f t="shared" si="307"/>
        <v/>
      </c>
      <c r="P2840" s="28" t="e">
        <f t="shared" si="308"/>
        <v>#DIV/0!</v>
      </c>
      <c r="Q2840" s="28" t="e">
        <f t="shared" si="309"/>
        <v>#DIV/0!</v>
      </c>
    </row>
    <row r="2841" spans="12:17" x14ac:dyDescent="0.2">
      <c r="L2841" s="24">
        <f t="shared" ref="L2841:L2904" si="310">IF(OR(K2841="NONE",K2841="SED"),0,IF(K2841="MIS","",1))</f>
        <v>1</v>
      </c>
      <c r="M2841" s="23" t="str">
        <f t="shared" ref="M2841:M2904" si="311">IF(OR(K2841="SA", K2841="PBUR", K2841= "BUR"), 1, "")</f>
        <v/>
      </c>
      <c r="N2841" s="9" t="str">
        <f t="shared" ref="N2841:N2904" si="312">IF(M2841&lt;&gt;1,"",IF(M2842&lt;&gt;1,1,IF(I2841=I2842,"",1)))</f>
        <v/>
      </c>
      <c r="O2841" s="11" t="str">
        <f t="shared" ref="O2841:O2904" si="313">IF(N2841=1, (N2841/F2841), "")</f>
        <v/>
      </c>
      <c r="P2841" s="28" t="e">
        <f t="shared" ref="P2841:P2904" si="314">(1/H2841)</f>
        <v>#DIV/0!</v>
      </c>
      <c r="Q2841" s="28" t="e">
        <f t="shared" ref="Q2841:Q2904" si="315">(1/F2841)</f>
        <v>#DIV/0!</v>
      </c>
    </row>
    <row r="2842" spans="12:17" x14ac:dyDescent="0.2">
      <c r="L2842" s="24">
        <f t="shared" si="310"/>
        <v>1</v>
      </c>
      <c r="M2842" s="23" t="str">
        <f t="shared" si="311"/>
        <v/>
      </c>
      <c r="N2842" s="9" t="str">
        <f t="shared" si="312"/>
        <v/>
      </c>
      <c r="O2842" s="11" t="str">
        <f t="shared" si="313"/>
        <v/>
      </c>
      <c r="P2842" s="28" t="e">
        <f t="shared" si="314"/>
        <v>#DIV/0!</v>
      </c>
      <c r="Q2842" s="28" t="e">
        <f t="shared" si="315"/>
        <v>#DIV/0!</v>
      </c>
    </row>
    <row r="2843" spans="12:17" x14ac:dyDescent="0.2">
      <c r="L2843" s="24">
        <f t="shared" si="310"/>
        <v>1</v>
      </c>
      <c r="M2843" s="23" t="str">
        <f t="shared" si="311"/>
        <v/>
      </c>
      <c r="N2843" s="9" t="str">
        <f t="shared" si="312"/>
        <v/>
      </c>
      <c r="O2843" s="11" t="str">
        <f t="shared" si="313"/>
        <v/>
      </c>
      <c r="P2843" s="28" t="e">
        <f t="shared" si="314"/>
        <v>#DIV/0!</v>
      </c>
      <c r="Q2843" s="28" t="e">
        <f t="shared" si="315"/>
        <v>#DIV/0!</v>
      </c>
    </row>
    <row r="2844" spans="12:17" x14ac:dyDescent="0.2">
      <c r="L2844" s="24">
        <f t="shared" si="310"/>
        <v>1</v>
      </c>
      <c r="M2844" s="23" t="str">
        <f t="shared" si="311"/>
        <v/>
      </c>
      <c r="N2844" s="9" t="str">
        <f t="shared" si="312"/>
        <v/>
      </c>
      <c r="O2844" s="11" t="str">
        <f t="shared" si="313"/>
        <v/>
      </c>
      <c r="P2844" s="28" t="e">
        <f t="shared" si="314"/>
        <v>#DIV/0!</v>
      </c>
      <c r="Q2844" s="28" t="e">
        <f t="shared" si="315"/>
        <v>#DIV/0!</v>
      </c>
    </row>
    <row r="2845" spans="12:17" x14ac:dyDescent="0.2">
      <c r="L2845" s="24">
        <f t="shared" si="310"/>
        <v>1</v>
      </c>
      <c r="M2845" s="23" t="str">
        <f t="shared" si="311"/>
        <v/>
      </c>
      <c r="N2845" s="9" t="str">
        <f t="shared" si="312"/>
        <v/>
      </c>
      <c r="O2845" s="11" t="str">
        <f t="shared" si="313"/>
        <v/>
      </c>
      <c r="P2845" s="28" t="e">
        <f t="shared" si="314"/>
        <v>#DIV/0!</v>
      </c>
      <c r="Q2845" s="28" t="e">
        <f t="shared" si="315"/>
        <v>#DIV/0!</v>
      </c>
    </row>
    <row r="2846" spans="12:17" x14ac:dyDescent="0.2">
      <c r="L2846" s="24">
        <f t="shared" si="310"/>
        <v>1</v>
      </c>
      <c r="M2846" s="23" t="str">
        <f t="shared" si="311"/>
        <v/>
      </c>
      <c r="N2846" s="9" t="str">
        <f t="shared" si="312"/>
        <v/>
      </c>
      <c r="O2846" s="11" t="str">
        <f t="shared" si="313"/>
        <v/>
      </c>
      <c r="P2846" s="28" t="e">
        <f t="shared" si="314"/>
        <v>#DIV/0!</v>
      </c>
      <c r="Q2846" s="28" t="e">
        <f t="shared" si="315"/>
        <v>#DIV/0!</v>
      </c>
    </row>
    <row r="2847" spans="12:17" x14ac:dyDescent="0.2">
      <c r="L2847" s="24">
        <f t="shared" si="310"/>
        <v>1</v>
      </c>
      <c r="M2847" s="23" t="str">
        <f t="shared" si="311"/>
        <v/>
      </c>
      <c r="N2847" s="9" t="str">
        <f t="shared" si="312"/>
        <v/>
      </c>
      <c r="O2847" s="11" t="str">
        <f t="shared" si="313"/>
        <v/>
      </c>
      <c r="P2847" s="28" t="e">
        <f t="shared" si="314"/>
        <v>#DIV/0!</v>
      </c>
      <c r="Q2847" s="28" t="e">
        <f t="shared" si="315"/>
        <v>#DIV/0!</v>
      </c>
    </row>
    <row r="2848" spans="12:17" x14ac:dyDescent="0.2">
      <c r="L2848" s="24">
        <f t="shared" si="310"/>
        <v>1</v>
      </c>
      <c r="M2848" s="23" t="str">
        <f t="shared" si="311"/>
        <v/>
      </c>
      <c r="N2848" s="9" t="str">
        <f t="shared" si="312"/>
        <v/>
      </c>
      <c r="O2848" s="11" t="str">
        <f t="shared" si="313"/>
        <v/>
      </c>
      <c r="P2848" s="28" t="e">
        <f t="shared" si="314"/>
        <v>#DIV/0!</v>
      </c>
      <c r="Q2848" s="28" t="e">
        <f t="shared" si="315"/>
        <v>#DIV/0!</v>
      </c>
    </row>
    <row r="2849" spans="12:17" x14ac:dyDescent="0.2">
      <c r="L2849" s="24">
        <f t="shared" si="310"/>
        <v>1</v>
      </c>
      <c r="M2849" s="23" t="str">
        <f t="shared" si="311"/>
        <v/>
      </c>
      <c r="N2849" s="9" t="str">
        <f t="shared" si="312"/>
        <v/>
      </c>
      <c r="O2849" s="11" t="str">
        <f t="shared" si="313"/>
        <v/>
      </c>
      <c r="P2849" s="28" t="e">
        <f t="shared" si="314"/>
        <v>#DIV/0!</v>
      </c>
      <c r="Q2849" s="28" t="e">
        <f t="shared" si="315"/>
        <v>#DIV/0!</v>
      </c>
    </row>
    <row r="2850" spans="12:17" x14ac:dyDescent="0.2">
      <c r="L2850" s="24">
        <f t="shared" si="310"/>
        <v>1</v>
      </c>
      <c r="M2850" s="23" t="str">
        <f t="shared" si="311"/>
        <v/>
      </c>
      <c r="N2850" s="9" t="str">
        <f t="shared" si="312"/>
        <v/>
      </c>
      <c r="O2850" s="11" t="str">
        <f t="shared" si="313"/>
        <v/>
      </c>
      <c r="P2850" s="28" t="e">
        <f t="shared" si="314"/>
        <v>#DIV/0!</v>
      </c>
      <c r="Q2850" s="28" t="e">
        <f t="shared" si="315"/>
        <v>#DIV/0!</v>
      </c>
    </row>
    <row r="2851" spans="12:17" x14ac:dyDescent="0.2">
      <c r="L2851" s="24">
        <f t="shared" si="310"/>
        <v>1</v>
      </c>
      <c r="M2851" s="23" t="str">
        <f t="shared" si="311"/>
        <v/>
      </c>
      <c r="N2851" s="9" t="str">
        <f t="shared" si="312"/>
        <v/>
      </c>
      <c r="O2851" s="11" t="str">
        <f t="shared" si="313"/>
        <v/>
      </c>
      <c r="P2851" s="28" t="e">
        <f t="shared" si="314"/>
        <v>#DIV/0!</v>
      </c>
      <c r="Q2851" s="28" t="e">
        <f t="shared" si="315"/>
        <v>#DIV/0!</v>
      </c>
    </row>
    <row r="2852" spans="12:17" x14ac:dyDescent="0.2">
      <c r="L2852" s="24">
        <f t="shared" si="310"/>
        <v>1</v>
      </c>
      <c r="M2852" s="23" t="str">
        <f t="shared" si="311"/>
        <v/>
      </c>
      <c r="N2852" s="9" t="str">
        <f t="shared" si="312"/>
        <v/>
      </c>
      <c r="O2852" s="11" t="str">
        <f t="shared" si="313"/>
        <v/>
      </c>
      <c r="P2852" s="28" t="e">
        <f t="shared" si="314"/>
        <v>#DIV/0!</v>
      </c>
      <c r="Q2852" s="28" t="e">
        <f t="shared" si="315"/>
        <v>#DIV/0!</v>
      </c>
    </row>
    <row r="2853" spans="12:17" x14ac:dyDescent="0.2">
      <c r="L2853" s="24">
        <f t="shared" si="310"/>
        <v>1</v>
      </c>
      <c r="M2853" s="23" t="str">
        <f t="shared" si="311"/>
        <v/>
      </c>
      <c r="N2853" s="9" t="str">
        <f t="shared" si="312"/>
        <v/>
      </c>
      <c r="O2853" s="11" t="str">
        <f t="shared" si="313"/>
        <v/>
      </c>
      <c r="P2853" s="28" t="e">
        <f t="shared" si="314"/>
        <v>#DIV/0!</v>
      </c>
      <c r="Q2853" s="28" t="e">
        <f t="shared" si="315"/>
        <v>#DIV/0!</v>
      </c>
    </row>
    <row r="2854" spans="12:17" x14ac:dyDescent="0.2">
      <c r="L2854" s="24">
        <f t="shared" si="310"/>
        <v>1</v>
      </c>
      <c r="M2854" s="23" t="str">
        <f t="shared" si="311"/>
        <v/>
      </c>
      <c r="N2854" s="9" t="str">
        <f t="shared" si="312"/>
        <v/>
      </c>
      <c r="O2854" s="11" t="str">
        <f t="shared" si="313"/>
        <v/>
      </c>
      <c r="P2854" s="28" t="e">
        <f t="shared" si="314"/>
        <v>#DIV/0!</v>
      </c>
      <c r="Q2854" s="28" t="e">
        <f t="shared" si="315"/>
        <v>#DIV/0!</v>
      </c>
    </row>
    <row r="2855" spans="12:17" x14ac:dyDescent="0.2">
      <c r="L2855" s="24">
        <f t="shared" si="310"/>
        <v>1</v>
      </c>
      <c r="M2855" s="23" t="str">
        <f t="shared" si="311"/>
        <v/>
      </c>
      <c r="N2855" s="9" t="str">
        <f t="shared" si="312"/>
        <v/>
      </c>
      <c r="O2855" s="11" t="str">
        <f t="shared" si="313"/>
        <v/>
      </c>
      <c r="P2855" s="28" t="e">
        <f t="shared" si="314"/>
        <v>#DIV/0!</v>
      </c>
      <c r="Q2855" s="28" t="e">
        <f t="shared" si="315"/>
        <v>#DIV/0!</v>
      </c>
    </row>
    <row r="2856" spans="12:17" x14ac:dyDescent="0.2">
      <c r="L2856" s="24">
        <f t="shared" si="310"/>
        <v>1</v>
      </c>
      <c r="M2856" s="23" t="str">
        <f t="shared" si="311"/>
        <v/>
      </c>
      <c r="N2856" s="9" t="str">
        <f t="shared" si="312"/>
        <v/>
      </c>
      <c r="O2856" s="11" t="str">
        <f t="shared" si="313"/>
        <v/>
      </c>
      <c r="P2856" s="28" t="e">
        <f t="shared" si="314"/>
        <v>#DIV/0!</v>
      </c>
      <c r="Q2856" s="28" t="e">
        <f t="shared" si="315"/>
        <v>#DIV/0!</v>
      </c>
    </row>
    <row r="2857" spans="12:17" x14ac:dyDescent="0.2">
      <c r="L2857" s="24">
        <f t="shared" si="310"/>
        <v>1</v>
      </c>
      <c r="M2857" s="23" t="str">
        <f t="shared" si="311"/>
        <v/>
      </c>
      <c r="N2857" s="9" t="str">
        <f t="shared" si="312"/>
        <v/>
      </c>
      <c r="O2857" s="11" t="str">
        <f t="shared" si="313"/>
        <v/>
      </c>
      <c r="P2857" s="28" t="e">
        <f t="shared" si="314"/>
        <v>#DIV/0!</v>
      </c>
      <c r="Q2857" s="28" t="e">
        <f t="shared" si="315"/>
        <v>#DIV/0!</v>
      </c>
    </row>
    <row r="2858" spans="12:17" x14ac:dyDescent="0.2">
      <c r="L2858" s="24">
        <f t="shared" si="310"/>
        <v>1</v>
      </c>
      <c r="M2858" s="23" t="str">
        <f t="shared" si="311"/>
        <v/>
      </c>
      <c r="N2858" s="9" t="str">
        <f t="shared" si="312"/>
        <v/>
      </c>
      <c r="O2858" s="11" t="str">
        <f t="shared" si="313"/>
        <v/>
      </c>
      <c r="P2858" s="28" t="e">
        <f t="shared" si="314"/>
        <v>#DIV/0!</v>
      </c>
      <c r="Q2858" s="28" t="e">
        <f t="shared" si="315"/>
        <v>#DIV/0!</v>
      </c>
    </row>
    <row r="2859" spans="12:17" x14ac:dyDescent="0.2">
      <c r="L2859" s="24">
        <f t="shared" si="310"/>
        <v>1</v>
      </c>
      <c r="M2859" s="23" t="str">
        <f t="shared" si="311"/>
        <v/>
      </c>
      <c r="N2859" s="9" t="str">
        <f t="shared" si="312"/>
        <v/>
      </c>
      <c r="O2859" s="11" t="str">
        <f t="shared" si="313"/>
        <v/>
      </c>
      <c r="P2859" s="28" t="e">
        <f t="shared" si="314"/>
        <v>#DIV/0!</v>
      </c>
      <c r="Q2859" s="28" t="e">
        <f t="shared" si="315"/>
        <v>#DIV/0!</v>
      </c>
    </row>
    <row r="2860" spans="12:17" x14ac:dyDescent="0.2">
      <c r="L2860" s="24">
        <f t="shared" si="310"/>
        <v>1</v>
      </c>
      <c r="M2860" s="23" t="str">
        <f t="shared" si="311"/>
        <v/>
      </c>
      <c r="N2860" s="9" t="str">
        <f t="shared" si="312"/>
        <v/>
      </c>
      <c r="O2860" s="11" t="str">
        <f t="shared" si="313"/>
        <v/>
      </c>
      <c r="P2860" s="28" t="e">
        <f t="shared" si="314"/>
        <v>#DIV/0!</v>
      </c>
      <c r="Q2860" s="28" t="e">
        <f t="shared" si="315"/>
        <v>#DIV/0!</v>
      </c>
    </row>
    <row r="2861" spans="12:17" x14ac:dyDescent="0.2">
      <c r="L2861" s="24">
        <f t="shared" si="310"/>
        <v>1</v>
      </c>
      <c r="M2861" s="23" t="str">
        <f t="shared" si="311"/>
        <v/>
      </c>
      <c r="N2861" s="9" t="str">
        <f t="shared" si="312"/>
        <v/>
      </c>
      <c r="O2861" s="11" t="str">
        <f t="shared" si="313"/>
        <v/>
      </c>
      <c r="P2861" s="28" t="e">
        <f t="shared" si="314"/>
        <v>#DIV/0!</v>
      </c>
      <c r="Q2861" s="28" t="e">
        <f t="shared" si="315"/>
        <v>#DIV/0!</v>
      </c>
    </row>
    <row r="2862" spans="12:17" x14ac:dyDescent="0.2">
      <c r="L2862" s="24">
        <f t="shared" si="310"/>
        <v>1</v>
      </c>
      <c r="M2862" s="23" t="str">
        <f t="shared" si="311"/>
        <v/>
      </c>
      <c r="N2862" s="9" t="str">
        <f t="shared" si="312"/>
        <v/>
      </c>
      <c r="O2862" s="11" t="str">
        <f t="shared" si="313"/>
        <v/>
      </c>
      <c r="P2862" s="28" t="e">
        <f t="shared" si="314"/>
        <v>#DIV/0!</v>
      </c>
      <c r="Q2862" s="28" t="e">
        <f t="shared" si="315"/>
        <v>#DIV/0!</v>
      </c>
    </row>
    <row r="2863" spans="12:17" x14ac:dyDescent="0.2">
      <c r="L2863" s="24">
        <f t="shared" si="310"/>
        <v>1</v>
      </c>
      <c r="M2863" s="23" t="str">
        <f t="shared" si="311"/>
        <v/>
      </c>
      <c r="N2863" s="9" t="str">
        <f t="shared" si="312"/>
        <v/>
      </c>
      <c r="O2863" s="11" t="str">
        <f t="shared" si="313"/>
        <v/>
      </c>
      <c r="P2863" s="28" t="e">
        <f t="shared" si="314"/>
        <v>#DIV/0!</v>
      </c>
      <c r="Q2863" s="28" t="e">
        <f t="shared" si="315"/>
        <v>#DIV/0!</v>
      </c>
    </row>
    <row r="2864" spans="12:17" x14ac:dyDescent="0.2">
      <c r="L2864" s="24">
        <f t="shared" si="310"/>
        <v>1</v>
      </c>
      <c r="M2864" s="23" t="str">
        <f t="shared" si="311"/>
        <v/>
      </c>
      <c r="N2864" s="9" t="str">
        <f t="shared" si="312"/>
        <v/>
      </c>
      <c r="O2864" s="11" t="str">
        <f t="shared" si="313"/>
        <v/>
      </c>
      <c r="P2864" s="28" t="e">
        <f t="shared" si="314"/>
        <v>#DIV/0!</v>
      </c>
      <c r="Q2864" s="28" t="e">
        <f t="shared" si="315"/>
        <v>#DIV/0!</v>
      </c>
    </row>
    <row r="2865" spans="12:17" x14ac:dyDescent="0.2">
      <c r="L2865" s="24">
        <f t="shared" si="310"/>
        <v>1</v>
      </c>
      <c r="M2865" s="23" t="str">
        <f t="shared" si="311"/>
        <v/>
      </c>
      <c r="N2865" s="9" t="str">
        <f t="shared" si="312"/>
        <v/>
      </c>
      <c r="O2865" s="11" t="str">
        <f t="shared" si="313"/>
        <v/>
      </c>
      <c r="P2865" s="28" t="e">
        <f t="shared" si="314"/>
        <v>#DIV/0!</v>
      </c>
      <c r="Q2865" s="28" t="e">
        <f t="shared" si="315"/>
        <v>#DIV/0!</v>
      </c>
    </row>
    <row r="2866" spans="12:17" x14ac:dyDescent="0.2">
      <c r="L2866" s="24">
        <f t="shared" si="310"/>
        <v>1</v>
      </c>
      <c r="M2866" s="23" t="str">
        <f t="shared" si="311"/>
        <v/>
      </c>
      <c r="N2866" s="9" t="str">
        <f t="shared" si="312"/>
        <v/>
      </c>
      <c r="O2866" s="11" t="str">
        <f t="shared" si="313"/>
        <v/>
      </c>
      <c r="P2866" s="28" t="e">
        <f t="shared" si="314"/>
        <v>#DIV/0!</v>
      </c>
      <c r="Q2866" s="28" t="e">
        <f t="shared" si="315"/>
        <v>#DIV/0!</v>
      </c>
    </row>
    <row r="2867" spans="12:17" x14ac:dyDescent="0.2">
      <c r="L2867" s="24">
        <f t="shared" si="310"/>
        <v>1</v>
      </c>
      <c r="M2867" s="23" t="str">
        <f t="shared" si="311"/>
        <v/>
      </c>
      <c r="N2867" s="9" t="str">
        <f t="shared" si="312"/>
        <v/>
      </c>
      <c r="O2867" s="11" t="str">
        <f t="shared" si="313"/>
        <v/>
      </c>
      <c r="P2867" s="28" t="e">
        <f t="shared" si="314"/>
        <v>#DIV/0!</v>
      </c>
      <c r="Q2867" s="28" t="e">
        <f t="shared" si="315"/>
        <v>#DIV/0!</v>
      </c>
    </row>
    <row r="2868" spans="12:17" x14ac:dyDescent="0.2">
      <c r="L2868" s="24">
        <f t="shared" si="310"/>
        <v>1</v>
      </c>
      <c r="M2868" s="23" t="str">
        <f t="shared" si="311"/>
        <v/>
      </c>
      <c r="N2868" s="9" t="str">
        <f t="shared" si="312"/>
        <v/>
      </c>
      <c r="O2868" s="11" t="str">
        <f t="shared" si="313"/>
        <v/>
      </c>
      <c r="P2868" s="28" t="e">
        <f t="shared" si="314"/>
        <v>#DIV/0!</v>
      </c>
      <c r="Q2868" s="28" t="e">
        <f t="shared" si="315"/>
        <v>#DIV/0!</v>
      </c>
    </row>
    <row r="2869" spans="12:17" x14ac:dyDescent="0.2">
      <c r="L2869" s="24">
        <f t="shared" si="310"/>
        <v>1</v>
      </c>
      <c r="M2869" s="23" t="str">
        <f t="shared" si="311"/>
        <v/>
      </c>
      <c r="N2869" s="9" t="str">
        <f t="shared" si="312"/>
        <v/>
      </c>
      <c r="O2869" s="11" t="str">
        <f t="shared" si="313"/>
        <v/>
      </c>
      <c r="P2869" s="28" t="e">
        <f t="shared" si="314"/>
        <v>#DIV/0!</v>
      </c>
      <c r="Q2869" s="28" t="e">
        <f t="shared" si="315"/>
        <v>#DIV/0!</v>
      </c>
    </row>
    <row r="2870" spans="12:17" x14ac:dyDescent="0.2">
      <c r="L2870" s="24">
        <f t="shared" si="310"/>
        <v>1</v>
      </c>
      <c r="M2870" s="23" t="str">
        <f t="shared" si="311"/>
        <v/>
      </c>
      <c r="N2870" s="9" t="str">
        <f t="shared" si="312"/>
        <v/>
      </c>
      <c r="O2870" s="11" t="str">
        <f t="shared" si="313"/>
        <v/>
      </c>
      <c r="P2870" s="28" t="e">
        <f t="shared" si="314"/>
        <v>#DIV/0!</v>
      </c>
      <c r="Q2870" s="28" t="e">
        <f t="shared" si="315"/>
        <v>#DIV/0!</v>
      </c>
    </row>
    <row r="2871" spans="12:17" x14ac:dyDescent="0.2">
      <c r="L2871" s="24">
        <f t="shared" si="310"/>
        <v>1</v>
      </c>
      <c r="M2871" s="23" t="str">
        <f t="shared" si="311"/>
        <v/>
      </c>
      <c r="N2871" s="9" t="str">
        <f t="shared" si="312"/>
        <v/>
      </c>
      <c r="O2871" s="11" t="str">
        <f t="shared" si="313"/>
        <v/>
      </c>
      <c r="P2871" s="28" t="e">
        <f t="shared" si="314"/>
        <v>#DIV/0!</v>
      </c>
      <c r="Q2871" s="28" t="e">
        <f t="shared" si="315"/>
        <v>#DIV/0!</v>
      </c>
    </row>
    <row r="2872" spans="12:17" x14ac:dyDescent="0.2">
      <c r="L2872" s="24">
        <f t="shared" si="310"/>
        <v>1</v>
      </c>
      <c r="M2872" s="23" t="str">
        <f t="shared" si="311"/>
        <v/>
      </c>
      <c r="N2872" s="9" t="str">
        <f t="shared" si="312"/>
        <v/>
      </c>
      <c r="O2872" s="11" t="str">
        <f t="shared" si="313"/>
        <v/>
      </c>
      <c r="P2872" s="28" t="e">
        <f t="shared" si="314"/>
        <v>#DIV/0!</v>
      </c>
      <c r="Q2872" s="28" t="e">
        <f t="shared" si="315"/>
        <v>#DIV/0!</v>
      </c>
    </row>
    <row r="2873" spans="12:17" x14ac:dyDescent="0.2">
      <c r="L2873" s="24">
        <f t="shared" si="310"/>
        <v>1</v>
      </c>
      <c r="M2873" s="23" t="str">
        <f t="shared" si="311"/>
        <v/>
      </c>
      <c r="N2873" s="9" t="str">
        <f t="shared" si="312"/>
        <v/>
      </c>
      <c r="O2873" s="11" t="str">
        <f t="shared" si="313"/>
        <v/>
      </c>
      <c r="P2873" s="28" t="e">
        <f t="shared" si="314"/>
        <v>#DIV/0!</v>
      </c>
      <c r="Q2873" s="28" t="e">
        <f t="shared" si="315"/>
        <v>#DIV/0!</v>
      </c>
    </row>
    <row r="2874" spans="12:17" x14ac:dyDescent="0.2">
      <c r="L2874" s="24">
        <f t="shared" si="310"/>
        <v>1</v>
      </c>
      <c r="M2874" s="23" t="str">
        <f t="shared" si="311"/>
        <v/>
      </c>
      <c r="N2874" s="9" t="str">
        <f t="shared" si="312"/>
        <v/>
      </c>
      <c r="O2874" s="11" t="str">
        <f t="shared" si="313"/>
        <v/>
      </c>
      <c r="P2874" s="28" t="e">
        <f t="shared" si="314"/>
        <v>#DIV/0!</v>
      </c>
      <c r="Q2874" s="28" t="e">
        <f t="shared" si="315"/>
        <v>#DIV/0!</v>
      </c>
    </row>
    <row r="2875" spans="12:17" x14ac:dyDescent="0.2">
      <c r="L2875" s="24">
        <f t="shared" si="310"/>
        <v>1</v>
      </c>
      <c r="M2875" s="23" t="str">
        <f t="shared" si="311"/>
        <v/>
      </c>
      <c r="N2875" s="9" t="str">
        <f t="shared" si="312"/>
        <v/>
      </c>
      <c r="O2875" s="11" t="str">
        <f t="shared" si="313"/>
        <v/>
      </c>
      <c r="P2875" s="28" t="e">
        <f t="shared" si="314"/>
        <v>#DIV/0!</v>
      </c>
      <c r="Q2875" s="28" t="e">
        <f t="shared" si="315"/>
        <v>#DIV/0!</v>
      </c>
    </row>
    <row r="2876" spans="12:17" x14ac:dyDescent="0.2">
      <c r="L2876" s="24">
        <f t="shared" si="310"/>
        <v>1</v>
      </c>
      <c r="M2876" s="23" t="str">
        <f t="shared" si="311"/>
        <v/>
      </c>
      <c r="N2876" s="9" t="str">
        <f t="shared" si="312"/>
        <v/>
      </c>
      <c r="O2876" s="11" t="str">
        <f t="shared" si="313"/>
        <v/>
      </c>
      <c r="P2876" s="28" t="e">
        <f t="shared" si="314"/>
        <v>#DIV/0!</v>
      </c>
      <c r="Q2876" s="28" t="e">
        <f t="shared" si="315"/>
        <v>#DIV/0!</v>
      </c>
    </row>
    <row r="2877" spans="12:17" x14ac:dyDescent="0.2">
      <c r="L2877" s="24">
        <f t="shared" si="310"/>
        <v>1</v>
      </c>
      <c r="M2877" s="23" t="str">
        <f t="shared" si="311"/>
        <v/>
      </c>
      <c r="N2877" s="9" t="str">
        <f t="shared" si="312"/>
        <v/>
      </c>
      <c r="O2877" s="11" t="str">
        <f t="shared" si="313"/>
        <v/>
      </c>
      <c r="P2877" s="28" t="e">
        <f t="shared" si="314"/>
        <v>#DIV/0!</v>
      </c>
      <c r="Q2877" s="28" t="e">
        <f t="shared" si="315"/>
        <v>#DIV/0!</v>
      </c>
    </row>
    <row r="2878" spans="12:17" x14ac:dyDescent="0.2">
      <c r="L2878" s="24">
        <f t="shared" si="310"/>
        <v>1</v>
      </c>
      <c r="M2878" s="23" t="str">
        <f t="shared" si="311"/>
        <v/>
      </c>
      <c r="N2878" s="9" t="str">
        <f t="shared" si="312"/>
        <v/>
      </c>
      <c r="O2878" s="11" t="str">
        <f t="shared" si="313"/>
        <v/>
      </c>
      <c r="P2878" s="28" t="e">
        <f t="shared" si="314"/>
        <v>#DIV/0!</v>
      </c>
      <c r="Q2878" s="28" t="e">
        <f t="shared" si="315"/>
        <v>#DIV/0!</v>
      </c>
    </row>
    <row r="2879" spans="12:17" x14ac:dyDescent="0.2">
      <c r="L2879" s="24">
        <f t="shared" si="310"/>
        <v>1</v>
      </c>
      <c r="M2879" s="23" t="str">
        <f t="shared" si="311"/>
        <v/>
      </c>
      <c r="N2879" s="9" t="str">
        <f t="shared" si="312"/>
        <v/>
      </c>
      <c r="O2879" s="11" t="str">
        <f t="shared" si="313"/>
        <v/>
      </c>
      <c r="P2879" s="28" t="e">
        <f t="shared" si="314"/>
        <v>#DIV/0!</v>
      </c>
      <c r="Q2879" s="28" t="e">
        <f t="shared" si="315"/>
        <v>#DIV/0!</v>
      </c>
    </row>
    <row r="2880" spans="12:17" x14ac:dyDescent="0.2">
      <c r="L2880" s="24">
        <f t="shared" si="310"/>
        <v>1</v>
      </c>
      <c r="M2880" s="23" t="str">
        <f t="shared" si="311"/>
        <v/>
      </c>
      <c r="N2880" s="9" t="str">
        <f t="shared" si="312"/>
        <v/>
      </c>
      <c r="O2880" s="11" t="str">
        <f t="shared" si="313"/>
        <v/>
      </c>
      <c r="P2880" s="28" t="e">
        <f t="shared" si="314"/>
        <v>#DIV/0!</v>
      </c>
      <c r="Q2880" s="28" t="e">
        <f t="shared" si="315"/>
        <v>#DIV/0!</v>
      </c>
    </row>
    <row r="2881" spans="12:17" x14ac:dyDescent="0.2">
      <c r="L2881" s="24">
        <f t="shared" si="310"/>
        <v>1</v>
      </c>
      <c r="M2881" s="23" t="str">
        <f t="shared" si="311"/>
        <v/>
      </c>
      <c r="N2881" s="9" t="str">
        <f t="shared" si="312"/>
        <v/>
      </c>
      <c r="O2881" s="11" t="str">
        <f t="shared" si="313"/>
        <v/>
      </c>
      <c r="P2881" s="28" t="e">
        <f t="shared" si="314"/>
        <v>#DIV/0!</v>
      </c>
      <c r="Q2881" s="28" t="e">
        <f t="shared" si="315"/>
        <v>#DIV/0!</v>
      </c>
    </row>
    <row r="2882" spans="12:17" x14ac:dyDescent="0.2">
      <c r="L2882" s="24">
        <f t="shared" si="310"/>
        <v>1</v>
      </c>
      <c r="M2882" s="23" t="str">
        <f t="shared" si="311"/>
        <v/>
      </c>
      <c r="N2882" s="9" t="str">
        <f t="shared" si="312"/>
        <v/>
      </c>
      <c r="O2882" s="11" t="str">
        <f t="shared" si="313"/>
        <v/>
      </c>
      <c r="P2882" s="28" t="e">
        <f t="shared" si="314"/>
        <v>#DIV/0!</v>
      </c>
      <c r="Q2882" s="28" t="e">
        <f t="shared" si="315"/>
        <v>#DIV/0!</v>
      </c>
    </row>
    <row r="2883" spans="12:17" x14ac:dyDescent="0.2">
      <c r="L2883" s="24">
        <f t="shared" si="310"/>
        <v>1</v>
      </c>
      <c r="M2883" s="23" t="str">
        <f t="shared" si="311"/>
        <v/>
      </c>
      <c r="N2883" s="9" t="str">
        <f t="shared" si="312"/>
        <v/>
      </c>
      <c r="O2883" s="11" t="str">
        <f t="shared" si="313"/>
        <v/>
      </c>
      <c r="P2883" s="28" t="e">
        <f t="shared" si="314"/>
        <v>#DIV/0!</v>
      </c>
      <c r="Q2883" s="28" t="e">
        <f t="shared" si="315"/>
        <v>#DIV/0!</v>
      </c>
    </row>
    <row r="2884" spans="12:17" x14ac:dyDescent="0.2">
      <c r="L2884" s="24">
        <f t="shared" si="310"/>
        <v>1</v>
      </c>
      <c r="M2884" s="23" t="str">
        <f t="shared" si="311"/>
        <v/>
      </c>
      <c r="N2884" s="9" t="str">
        <f t="shared" si="312"/>
        <v/>
      </c>
      <c r="O2884" s="11" t="str">
        <f t="shared" si="313"/>
        <v/>
      </c>
      <c r="P2884" s="28" t="e">
        <f t="shared" si="314"/>
        <v>#DIV/0!</v>
      </c>
      <c r="Q2884" s="28" t="e">
        <f t="shared" si="315"/>
        <v>#DIV/0!</v>
      </c>
    </row>
    <row r="2885" spans="12:17" x14ac:dyDescent="0.2">
      <c r="L2885" s="24">
        <f t="shared" si="310"/>
        <v>1</v>
      </c>
      <c r="M2885" s="23" t="str">
        <f t="shared" si="311"/>
        <v/>
      </c>
      <c r="N2885" s="9" t="str">
        <f t="shared" si="312"/>
        <v/>
      </c>
      <c r="O2885" s="11" t="str">
        <f t="shared" si="313"/>
        <v/>
      </c>
      <c r="P2885" s="28" t="e">
        <f t="shared" si="314"/>
        <v>#DIV/0!</v>
      </c>
      <c r="Q2885" s="28" t="e">
        <f t="shared" si="315"/>
        <v>#DIV/0!</v>
      </c>
    </row>
    <row r="2886" spans="12:17" x14ac:dyDescent="0.2">
      <c r="L2886" s="24">
        <f t="shared" si="310"/>
        <v>1</v>
      </c>
      <c r="M2886" s="23" t="str">
        <f t="shared" si="311"/>
        <v/>
      </c>
      <c r="N2886" s="9" t="str">
        <f t="shared" si="312"/>
        <v/>
      </c>
      <c r="O2886" s="11" t="str">
        <f t="shared" si="313"/>
        <v/>
      </c>
      <c r="P2886" s="28" t="e">
        <f t="shared" si="314"/>
        <v>#DIV/0!</v>
      </c>
      <c r="Q2886" s="28" t="e">
        <f t="shared" si="315"/>
        <v>#DIV/0!</v>
      </c>
    </row>
    <row r="2887" spans="12:17" x14ac:dyDescent="0.2">
      <c r="L2887" s="24">
        <f t="shared" si="310"/>
        <v>1</v>
      </c>
      <c r="M2887" s="23" t="str">
        <f t="shared" si="311"/>
        <v/>
      </c>
      <c r="N2887" s="9" t="str">
        <f t="shared" si="312"/>
        <v/>
      </c>
      <c r="O2887" s="11" t="str">
        <f t="shared" si="313"/>
        <v/>
      </c>
      <c r="P2887" s="28" t="e">
        <f t="shared" si="314"/>
        <v>#DIV/0!</v>
      </c>
      <c r="Q2887" s="28" t="e">
        <f t="shared" si="315"/>
        <v>#DIV/0!</v>
      </c>
    </row>
    <row r="2888" spans="12:17" x14ac:dyDescent="0.2">
      <c r="L2888" s="24">
        <f t="shared" si="310"/>
        <v>1</v>
      </c>
      <c r="M2888" s="23" t="str">
        <f t="shared" si="311"/>
        <v/>
      </c>
      <c r="N2888" s="9" t="str">
        <f t="shared" si="312"/>
        <v/>
      </c>
      <c r="O2888" s="11" t="str">
        <f t="shared" si="313"/>
        <v/>
      </c>
      <c r="P2888" s="28" t="e">
        <f t="shared" si="314"/>
        <v>#DIV/0!</v>
      </c>
      <c r="Q2888" s="28" t="e">
        <f t="shared" si="315"/>
        <v>#DIV/0!</v>
      </c>
    </row>
    <row r="2889" spans="12:17" x14ac:dyDescent="0.2">
      <c r="L2889" s="24">
        <f t="shared" si="310"/>
        <v>1</v>
      </c>
      <c r="M2889" s="23" t="str">
        <f t="shared" si="311"/>
        <v/>
      </c>
      <c r="N2889" s="9" t="str">
        <f t="shared" si="312"/>
        <v/>
      </c>
      <c r="O2889" s="11" t="str">
        <f t="shared" si="313"/>
        <v/>
      </c>
      <c r="P2889" s="28" t="e">
        <f t="shared" si="314"/>
        <v>#DIV/0!</v>
      </c>
      <c r="Q2889" s="28" t="e">
        <f t="shared" si="315"/>
        <v>#DIV/0!</v>
      </c>
    </row>
    <row r="2890" spans="12:17" x14ac:dyDescent="0.2">
      <c r="L2890" s="24">
        <f t="shared" si="310"/>
        <v>1</v>
      </c>
      <c r="M2890" s="23" t="str">
        <f t="shared" si="311"/>
        <v/>
      </c>
      <c r="N2890" s="9" t="str">
        <f t="shared" si="312"/>
        <v/>
      </c>
      <c r="O2890" s="11" t="str">
        <f t="shared" si="313"/>
        <v/>
      </c>
      <c r="P2890" s="28" t="e">
        <f t="shared" si="314"/>
        <v>#DIV/0!</v>
      </c>
      <c r="Q2890" s="28" t="e">
        <f t="shared" si="315"/>
        <v>#DIV/0!</v>
      </c>
    </row>
    <row r="2891" spans="12:17" x14ac:dyDescent="0.2">
      <c r="L2891" s="24">
        <f t="shared" si="310"/>
        <v>1</v>
      </c>
      <c r="M2891" s="23" t="str">
        <f t="shared" si="311"/>
        <v/>
      </c>
      <c r="N2891" s="9" t="str">
        <f t="shared" si="312"/>
        <v/>
      </c>
      <c r="O2891" s="11" t="str">
        <f t="shared" si="313"/>
        <v/>
      </c>
      <c r="P2891" s="28" t="e">
        <f t="shared" si="314"/>
        <v>#DIV/0!</v>
      </c>
      <c r="Q2891" s="28" t="e">
        <f t="shared" si="315"/>
        <v>#DIV/0!</v>
      </c>
    </row>
    <row r="2892" spans="12:17" x14ac:dyDescent="0.2">
      <c r="L2892" s="24">
        <f t="shared" si="310"/>
        <v>1</v>
      </c>
      <c r="M2892" s="23" t="str">
        <f t="shared" si="311"/>
        <v/>
      </c>
      <c r="N2892" s="9" t="str">
        <f t="shared" si="312"/>
        <v/>
      </c>
      <c r="O2892" s="11" t="str">
        <f t="shared" si="313"/>
        <v/>
      </c>
      <c r="P2892" s="28" t="e">
        <f t="shared" si="314"/>
        <v>#DIV/0!</v>
      </c>
      <c r="Q2892" s="28" t="e">
        <f t="shared" si="315"/>
        <v>#DIV/0!</v>
      </c>
    </row>
    <row r="2893" spans="12:17" x14ac:dyDescent="0.2">
      <c r="L2893" s="24">
        <f t="shared" si="310"/>
        <v>1</v>
      </c>
      <c r="M2893" s="23" t="str">
        <f t="shared" si="311"/>
        <v/>
      </c>
      <c r="N2893" s="9" t="str">
        <f t="shared" si="312"/>
        <v/>
      </c>
      <c r="O2893" s="11" t="str">
        <f t="shared" si="313"/>
        <v/>
      </c>
      <c r="P2893" s="28" t="e">
        <f t="shared" si="314"/>
        <v>#DIV/0!</v>
      </c>
      <c r="Q2893" s="28" t="e">
        <f t="shared" si="315"/>
        <v>#DIV/0!</v>
      </c>
    </row>
    <row r="2894" spans="12:17" x14ac:dyDescent="0.2">
      <c r="L2894" s="24">
        <f t="shared" si="310"/>
        <v>1</v>
      </c>
      <c r="M2894" s="23" t="str">
        <f t="shared" si="311"/>
        <v/>
      </c>
      <c r="N2894" s="9" t="str">
        <f t="shared" si="312"/>
        <v/>
      </c>
      <c r="O2894" s="11" t="str">
        <f t="shared" si="313"/>
        <v/>
      </c>
      <c r="P2894" s="28" t="e">
        <f t="shared" si="314"/>
        <v>#DIV/0!</v>
      </c>
      <c r="Q2894" s="28" t="e">
        <f t="shared" si="315"/>
        <v>#DIV/0!</v>
      </c>
    </row>
    <row r="2895" spans="12:17" x14ac:dyDescent="0.2">
      <c r="L2895" s="24">
        <f t="shared" si="310"/>
        <v>1</v>
      </c>
      <c r="M2895" s="23" t="str">
        <f t="shared" si="311"/>
        <v/>
      </c>
      <c r="N2895" s="9" t="str">
        <f t="shared" si="312"/>
        <v/>
      </c>
      <c r="O2895" s="11" t="str">
        <f t="shared" si="313"/>
        <v/>
      </c>
      <c r="P2895" s="28" t="e">
        <f t="shared" si="314"/>
        <v>#DIV/0!</v>
      </c>
      <c r="Q2895" s="28" t="e">
        <f t="shared" si="315"/>
        <v>#DIV/0!</v>
      </c>
    </row>
    <row r="2896" spans="12:17" x14ac:dyDescent="0.2">
      <c r="L2896" s="24">
        <f t="shared" si="310"/>
        <v>1</v>
      </c>
      <c r="M2896" s="23" t="str">
        <f t="shared" si="311"/>
        <v/>
      </c>
      <c r="N2896" s="9" t="str">
        <f t="shared" si="312"/>
        <v/>
      </c>
      <c r="O2896" s="11" t="str">
        <f t="shared" si="313"/>
        <v/>
      </c>
      <c r="P2896" s="28" t="e">
        <f t="shared" si="314"/>
        <v>#DIV/0!</v>
      </c>
      <c r="Q2896" s="28" t="e">
        <f t="shared" si="315"/>
        <v>#DIV/0!</v>
      </c>
    </row>
    <row r="2897" spans="12:17" x14ac:dyDescent="0.2">
      <c r="L2897" s="24">
        <f t="shared" si="310"/>
        <v>1</v>
      </c>
      <c r="M2897" s="23" t="str">
        <f t="shared" si="311"/>
        <v/>
      </c>
      <c r="N2897" s="9" t="str">
        <f t="shared" si="312"/>
        <v/>
      </c>
      <c r="O2897" s="11" t="str">
        <f t="shared" si="313"/>
        <v/>
      </c>
      <c r="P2897" s="28" t="e">
        <f t="shared" si="314"/>
        <v>#DIV/0!</v>
      </c>
      <c r="Q2897" s="28" t="e">
        <f t="shared" si="315"/>
        <v>#DIV/0!</v>
      </c>
    </row>
    <row r="2898" spans="12:17" x14ac:dyDescent="0.2">
      <c r="L2898" s="24">
        <f t="shared" si="310"/>
        <v>1</v>
      </c>
      <c r="M2898" s="23" t="str">
        <f t="shared" si="311"/>
        <v/>
      </c>
      <c r="N2898" s="9" t="str">
        <f t="shared" si="312"/>
        <v/>
      </c>
      <c r="O2898" s="11" t="str">
        <f t="shared" si="313"/>
        <v/>
      </c>
      <c r="P2898" s="28" t="e">
        <f t="shared" si="314"/>
        <v>#DIV/0!</v>
      </c>
      <c r="Q2898" s="28" t="e">
        <f t="shared" si="315"/>
        <v>#DIV/0!</v>
      </c>
    </row>
    <row r="2899" spans="12:17" x14ac:dyDescent="0.2">
      <c r="L2899" s="24">
        <f t="shared" si="310"/>
        <v>1</v>
      </c>
      <c r="M2899" s="23" t="str">
        <f t="shared" si="311"/>
        <v/>
      </c>
      <c r="N2899" s="9" t="str">
        <f t="shared" si="312"/>
        <v/>
      </c>
      <c r="O2899" s="11" t="str">
        <f t="shared" si="313"/>
        <v/>
      </c>
      <c r="P2899" s="28" t="e">
        <f t="shared" si="314"/>
        <v>#DIV/0!</v>
      </c>
      <c r="Q2899" s="28" t="e">
        <f t="shared" si="315"/>
        <v>#DIV/0!</v>
      </c>
    </row>
    <row r="2900" spans="12:17" x14ac:dyDescent="0.2">
      <c r="L2900" s="24">
        <f t="shared" si="310"/>
        <v>1</v>
      </c>
      <c r="M2900" s="23" t="str">
        <f t="shared" si="311"/>
        <v/>
      </c>
      <c r="N2900" s="9" t="str">
        <f t="shared" si="312"/>
        <v/>
      </c>
      <c r="O2900" s="11" t="str">
        <f t="shared" si="313"/>
        <v/>
      </c>
      <c r="P2900" s="28" t="e">
        <f t="shared" si="314"/>
        <v>#DIV/0!</v>
      </c>
      <c r="Q2900" s="28" t="e">
        <f t="shared" si="315"/>
        <v>#DIV/0!</v>
      </c>
    </row>
    <row r="2901" spans="12:17" x14ac:dyDescent="0.2">
      <c r="L2901" s="24">
        <f t="shared" si="310"/>
        <v>1</v>
      </c>
      <c r="M2901" s="23" t="str">
        <f t="shared" si="311"/>
        <v/>
      </c>
      <c r="N2901" s="9" t="str">
        <f t="shared" si="312"/>
        <v/>
      </c>
      <c r="O2901" s="11" t="str">
        <f t="shared" si="313"/>
        <v/>
      </c>
      <c r="P2901" s="28" t="e">
        <f t="shared" si="314"/>
        <v>#DIV/0!</v>
      </c>
      <c r="Q2901" s="28" t="e">
        <f t="shared" si="315"/>
        <v>#DIV/0!</v>
      </c>
    </row>
    <row r="2902" spans="12:17" x14ac:dyDescent="0.2">
      <c r="L2902" s="24">
        <f t="shared" si="310"/>
        <v>1</v>
      </c>
      <c r="M2902" s="23" t="str">
        <f t="shared" si="311"/>
        <v/>
      </c>
      <c r="N2902" s="9" t="str">
        <f t="shared" si="312"/>
        <v/>
      </c>
      <c r="O2902" s="11" t="str">
        <f t="shared" si="313"/>
        <v/>
      </c>
      <c r="P2902" s="28" t="e">
        <f t="shared" si="314"/>
        <v>#DIV/0!</v>
      </c>
      <c r="Q2902" s="28" t="e">
        <f t="shared" si="315"/>
        <v>#DIV/0!</v>
      </c>
    </row>
    <row r="2903" spans="12:17" x14ac:dyDescent="0.2">
      <c r="L2903" s="24">
        <f t="shared" si="310"/>
        <v>1</v>
      </c>
      <c r="M2903" s="23" t="str">
        <f t="shared" si="311"/>
        <v/>
      </c>
      <c r="N2903" s="9" t="str">
        <f t="shared" si="312"/>
        <v/>
      </c>
      <c r="O2903" s="11" t="str">
        <f t="shared" si="313"/>
        <v/>
      </c>
      <c r="P2903" s="28" t="e">
        <f t="shared" si="314"/>
        <v>#DIV/0!</v>
      </c>
      <c r="Q2903" s="28" t="e">
        <f t="shared" si="315"/>
        <v>#DIV/0!</v>
      </c>
    </row>
    <row r="2904" spans="12:17" x14ac:dyDescent="0.2">
      <c r="L2904" s="24">
        <f t="shared" si="310"/>
        <v>1</v>
      </c>
      <c r="M2904" s="23" t="str">
        <f t="shared" si="311"/>
        <v/>
      </c>
      <c r="N2904" s="9" t="str">
        <f t="shared" si="312"/>
        <v/>
      </c>
      <c r="O2904" s="11" t="str">
        <f t="shared" si="313"/>
        <v/>
      </c>
      <c r="P2904" s="28" t="e">
        <f t="shared" si="314"/>
        <v>#DIV/0!</v>
      </c>
      <c r="Q2904" s="28" t="e">
        <f t="shared" si="315"/>
        <v>#DIV/0!</v>
      </c>
    </row>
    <row r="2905" spans="12:17" x14ac:dyDescent="0.2">
      <c r="L2905" s="24">
        <f t="shared" ref="L2905:L2968" si="316">IF(OR(K2905="NONE",K2905="SED"),0,IF(K2905="MIS","",1))</f>
        <v>1</v>
      </c>
      <c r="M2905" s="23" t="str">
        <f t="shared" ref="M2905:M2968" si="317">IF(OR(K2905="SA", K2905="PBUR", K2905= "BUR"), 1, "")</f>
        <v/>
      </c>
      <c r="N2905" s="9" t="str">
        <f t="shared" ref="N2905:N2968" si="318">IF(M2905&lt;&gt;1,"",IF(M2906&lt;&gt;1,1,IF(I2905=I2906,"",1)))</f>
        <v/>
      </c>
      <c r="O2905" s="11" t="str">
        <f t="shared" ref="O2905:O2968" si="319">IF(N2905=1, (N2905/F2905), "")</f>
        <v/>
      </c>
      <c r="P2905" s="28" t="e">
        <f t="shared" ref="P2905:P2968" si="320">(1/H2905)</f>
        <v>#DIV/0!</v>
      </c>
      <c r="Q2905" s="28" t="e">
        <f t="shared" ref="Q2905:Q2968" si="321">(1/F2905)</f>
        <v>#DIV/0!</v>
      </c>
    </row>
    <row r="2906" spans="12:17" x14ac:dyDescent="0.2">
      <c r="L2906" s="24">
        <f t="shared" si="316"/>
        <v>1</v>
      </c>
      <c r="M2906" s="23" t="str">
        <f t="shared" si="317"/>
        <v/>
      </c>
      <c r="N2906" s="9" t="str">
        <f t="shared" si="318"/>
        <v/>
      </c>
      <c r="O2906" s="11" t="str">
        <f t="shared" si="319"/>
        <v/>
      </c>
      <c r="P2906" s="28" t="e">
        <f t="shared" si="320"/>
        <v>#DIV/0!</v>
      </c>
      <c r="Q2906" s="28" t="e">
        <f t="shared" si="321"/>
        <v>#DIV/0!</v>
      </c>
    </row>
    <row r="2907" spans="12:17" x14ac:dyDescent="0.2">
      <c r="L2907" s="24">
        <f t="shared" si="316"/>
        <v>1</v>
      </c>
      <c r="M2907" s="23" t="str">
        <f t="shared" si="317"/>
        <v/>
      </c>
      <c r="N2907" s="9" t="str">
        <f t="shared" si="318"/>
        <v/>
      </c>
      <c r="O2907" s="11" t="str">
        <f t="shared" si="319"/>
        <v/>
      </c>
      <c r="P2907" s="28" t="e">
        <f t="shared" si="320"/>
        <v>#DIV/0!</v>
      </c>
      <c r="Q2907" s="28" t="e">
        <f t="shared" si="321"/>
        <v>#DIV/0!</v>
      </c>
    </row>
    <row r="2908" spans="12:17" x14ac:dyDescent="0.2">
      <c r="L2908" s="24">
        <f t="shared" si="316"/>
        <v>1</v>
      </c>
      <c r="M2908" s="23" t="str">
        <f t="shared" si="317"/>
        <v/>
      </c>
      <c r="N2908" s="9" t="str">
        <f t="shared" si="318"/>
        <v/>
      </c>
      <c r="O2908" s="11" t="str">
        <f t="shared" si="319"/>
        <v/>
      </c>
      <c r="P2908" s="28" t="e">
        <f t="shared" si="320"/>
        <v>#DIV/0!</v>
      </c>
      <c r="Q2908" s="28" t="e">
        <f t="shared" si="321"/>
        <v>#DIV/0!</v>
      </c>
    </row>
    <row r="2909" spans="12:17" x14ac:dyDescent="0.2">
      <c r="L2909" s="24">
        <f t="shared" si="316"/>
        <v>1</v>
      </c>
      <c r="M2909" s="23" t="str">
        <f t="shared" si="317"/>
        <v/>
      </c>
      <c r="N2909" s="9" t="str">
        <f t="shared" si="318"/>
        <v/>
      </c>
      <c r="O2909" s="11" t="str">
        <f t="shared" si="319"/>
        <v/>
      </c>
      <c r="P2909" s="28" t="e">
        <f t="shared" si="320"/>
        <v>#DIV/0!</v>
      </c>
      <c r="Q2909" s="28" t="e">
        <f t="shared" si="321"/>
        <v>#DIV/0!</v>
      </c>
    </row>
    <row r="2910" spans="12:17" x14ac:dyDescent="0.2">
      <c r="L2910" s="24">
        <f t="shared" si="316"/>
        <v>1</v>
      </c>
      <c r="M2910" s="23" t="str">
        <f t="shared" si="317"/>
        <v/>
      </c>
      <c r="N2910" s="9" t="str">
        <f t="shared" si="318"/>
        <v/>
      </c>
      <c r="O2910" s="11" t="str">
        <f t="shared" si="319"/>
        <v/>
      </c>
      <c r="P2910" s="28" t="e">
        <f t="shared" si="320"/>
        <v>#DIV/0!</v>
      </c>
      <c r="Q2910" s="28" t="e">
        <f t="shared" si="321"/>
        <v>#DIV/0!</v>
      </c>
    </row>
    <row r="2911" spans="12:17" x14ac:dyDescent="0.2">
      <c r="L2911" s="24">
        <f t="shared" si="316"/>
        <v>1</v>
      </c>
      <c r="M2911" s="23" t="str">
        <f t="shared" si="317"/>
        <v/>
      </c>
      <c r="N2911" s="9" t="str">
        <f t="shared" si="318"/>
        <v/>
      </c>
      <c r="O2911" s="11" t="str">
        <f t="shared" si="319"/>
        <v/>
      </c>
      <c r="P2911" s="28" t="e">
        <f t="shared" si="320"/>
        <v>#DIV/0!</v>
      </c>
      <c r="Q2911" s="28" t="e">
        <f t="shared" si="321"/>
        <v>#DIV/0!</v>
      </c>
    </row>
    <row r="2912" spans="12:17" x14ac:dyDescent="0.2">
      <c r="L2912" s="24">
        <f t="shared" si="316"/>
        <v>1</v>
      </c>
      <c r="M2912" s="23" t="str">
        <f t="shared" si="317"/>
        <v/>
      </c>
      <c r="N2912" s="9" t="str">
        <f t="shared" si="318"/>
        <v/>
      </c>
      <c r="O2912" s="11" t="str">
        <f t="shared" si="319"/>
        <v/>
      </c>
      <c r="P2912" s="28" t="e">
        <f t="shared" si="320"/>
        <v>#DIV/0!</v>
      </c>
      <c r="Q2912" s="28" t="e">
        <f t="shared" si="321"/>
        <v>#DIV/0!</v>
      </c>
    </row>
    <row r="2913" spans="12:17" x14ac:dyDescent="0.2">
      <c r="L2913" s="24">
        <f t="shared" si="316"/>
        <v>1</v>
      </c>
      <c r="M2913" s="23" t="str">
        <f t="shared" si="317"/>
        <v/>
      </c>
      <c r="N2913" s="9" t="str">
        <f t="shared" si="318"/>
        <v/>
      </c>
      <c r="O2913" s="11" t="str">
        <f t="shared" si="319"/>
        <v/>
      </c>
      <c r="P2913" s="28" t="e">
        <f t="shared" si="320"/>
        <v>#DIV/0!</v>
      </c>
      <c r="Q2913" s="28" t="e">
        <f t="shared" si="321"/>
        <v>#DIV/0!</v>
      </c>
    </row>
    <row r="2914" spans="12:17" x14ac:dyDescent="0.2">
      <c r="L2914" s="24">
        <f t="shared" si="316"/>
        <v>1</v>
      </c>
      <c r="M2914" s="23" t="str">
        <f t="shared" si="317"/>
        <v/>
      </c>
      <c r="N2914" s="9" t="str">
        <f t="shared" si="318"/>
        <v/>
      </c>
      <c r="O2914" s="11" t="str">
        <f t="shared" si="319"/>
        <v/>
      </c>
      <c r="P2914" s="28" t="e">
        <f t="shared" si="320"/>
        <v>#DIV/0!</v>
      </c>
      <c r="Q2914" s="28" t="e">
        <f t="shared" si="321"/>
        <v>#DIV/0!</v>
      </c>
    </row>
    <row r="2915" spans="12:17" x14ac:dyDescent="0.2">
      <c r="L2915" s="24">
        <f t="shared" si="316"/>
        <v>1</v>
      </c>
      <c r="M2915" s="23" t="str">
        <f t="shared" si="317"/>
        <v/>
      </c>
      <c r="N2915" s="9" t="str">
        <f t="shared" si="318"/>
        <v/>
      </c>
      <c r="O2915" s="11" t="str">
        <f t="shared" si="319"/>
        <v/>
      </c>
      <c r="P2915" s="28" t="e">
        <f t="shared" si="320"/>
        <v>#DIV/0!</v>
      </c>
      <c r="Q2915" s="28" t="e">
        <f t="shared" si="321"/>
        <v>#DIV/0!</v>
      </c>
    </row>
    <row r="2916" spans="12:17" x14ac:dyDescent="0.2">
      <c r="L2916" s="24">
        <f t="shared" si="316"/>
        <v>1</v>
      </c>
      <c r="M2916" s="23" t="str">
        <f t="shared" si="317"/>
        <v/>
      </c>
      <c r="N2916" s="9" t="str">
        <f t="shared" si="318"/>
        <v/>
      </c>
      <c r="O2916" s="11" t="str">
        <f t="shared" si="319"/>
        <v/>
      </c>
      <c r="P2916" s="28" t="e">
        <f t="shared" si="320"/>
        <v>#DIV/0!</v>
      </c>
      <c r="Q2916" s="28" t="e">
        <f t="shared" si="321"/>
        <v>#DIV/0!</v>
      </c>
    </row>
    <row r="2917" spans="12:17" x14ac:dyDescent="0.2">
      <c r="L2917" s="24">
        <f t="shared" si="316"/>
        <v>1</v>
      </c>
      <c r="M2917" s="23" t="str">
        <f t="shared" si="317"/>
        <v/>
      </c>
      <c r="N2917" s="9" t="str">
        <f t="shared" si="318"/>
        <v/>
      </c>
      <c r="O2917" s="11" t="str">
        <f t="shared" si="319"/>
        <v/>
      </c>
      <c r="P2917" s="28" t="e">
        <f t="shared" si="320"/>
        <v>#DIV/0!</v>
      </c>
      <c r="Q2917" s="28" t="e">
        <f t="shared" si="321"/>
        <v>#DIV/0!</v>
      </c>
    </row>
    <row r="2918" spans="12:17" x14ac:dyDescent="0.2">
      <c r="L2918" s="24">
        <f t="shared" si="316"/>
        <v>1</v>
      </c>
      <c r="M2918" s="23" t="str">
        <f t="shared" si="317"/>
        <v/>
      </c>
      <c r="N2918" s="9" t="str">
        <f t="shared" si="318"/>
        <v/>
      </c>
      <c r="O2918" s="11" t="str">
        <f t="shared" si="319"/>
        <v/>
      </c>
      <c r="P2918" s="28" t="e">
        <f t="shared" si="320"/>
        <v>#DIV/0!</v>
      </c>
      <c r="Q2918" s="28" t="e">
        <f t="shared" si="321"/>
        <v>#DIV/0!</v>
      </c>
    </row>
    <row r="2919" spans="12:17" x14ac:dyDescent="0.2">
      <c r="L2919" s="24">
        <f t="shared" si="316"/>
        <v>1</v>
      </c>
      <c r="M2919" s="23" t="str">
        <f t="shared" si="317"/>
        <v/>
      </c>
      <c r="N2919" s="9" t="str">
        <f t="shared" si="318"/>
        <v/>
      </c>
      <c r="O2919" s="11" t="str">
        <f t="shared" si="319"/>
        <v/>
      </c>
      <c r="P2919" s="28" t="e">
        <f t="shared" si="320"/>
        <v>#DIV/0!</v>
      </c>
      <c r="Q2919" s="28" t="e">
        <f t="shared" si="321"/>
        <v>#DIV/0!</v>
      </c>
    </row>
    <row r="2920" spans="12:17" x14ac:dyDescent="0.2">
      <c r="L2920" s="24">
        <f t="shared" si="316"/>
        <v>1</v>
      </c>
      <c r="M2920" s="23" t="str">
        <f t="shared" si="317"/>
        <v/>
      </c>
      <c r="N2920" s="9" t="str">
        <f t="shared" si="318"/>
        <v/>
      </c>
      <c r="O2920" s="11" t="str">
        <f t="shared" si="319"/>
        <v/>
      </c>
      <c r="P2920" s="28" t="e">
        <f t="shared" si="320"/>
        <v>#DIV/0!</v>
      </c>
      <c r="Q2920" s="28" t="e">
        <f t="shared" si="321"/>
        <v>#DIV/0!</v>
      </c>
    </row>
    <row r="2921" spans="12:17" x14ac:dyDescent="0.2">
      <c r="L2921" s="24">
        <f t="shared" si="316"/>
        <v>1</v>
      </c>
      <c r="M2921" s="23" t="str">
        <f t="shared" si="317"/>
        <v/>
      </c>
      <c r="N2921" s="9" t="str">
        <f t="shared" si="318"/>
        <v/>
      </c>
      <c r="O2921" s="11" t="str">
        <f t="shared" si="319"/>
        <v/>
      </c>
      <c r="P2921" s="28" t="e">
        <f t="shared" si="320"/>
        <v>#DIV/0!</v>
      </c>
      <c r="Q2921" s="28" t="e">
        <f t="shared" si="321"/>
        <v>#DIV/0!</v>
      </c>
    </row>
    <row r="2922" spans="12:17" x14ac:dyDescent="0.2">
      <c r="L2922" s="24">
        <f t="shared" si="316"/>
        <v>1</v>
      </c>
      <c r="M2922" s="23" t="str">
        <f t="shared" si="317"/>
        <v/>
      </c>
      <c r="N2922" s="9" t="str">
        <f t="shared" si="318"/>
        <v/>
      </c>
      <c r="O2922" s="11" t="str">
        <f t="shared" si="319"/>
        <v/>
      </c>
      <c r="P2922" s="28" t="e">
        <f t="shared" si="320"/>
        <v>#DIV/0!</v>
      </c>
      <c r="Q2922" s="28" t="e">
        <f t="shared" si="321"/>
        <v>#DIV/0!</v>
      </c>
    </row>
    <row r="2923" spans="12:17" x14ac:dyDescent="0.2">
      <c r="L2923" s="24">
        <f t="shared" si="316"/>
        <v>1</v>
      </c>
      <c r="M2923" s="23" t="str">
        <f t="shared" si="317"/>
        <v/>
      </c>
      <c r="N2923" s="9" t="str">
        <f t="shared" si="318"/>
        <v/>
      </c>
      <c r="O2923" s="11" t="str">
        <f t="shared" si="319"/>
        <v/>
      </c>
      <c r="P2923" s="28" t="e">
        <f t="shared" si="320"/>
        <v>#DIV/0!</v>
      </c>
      <c r="Q2923" s="28" t="e">
        <f t="shared" si="321"/>
        <v>#DIV/0!</v>
      </c>
    </row>
    <row r="2924" spans="12:17" x14ac:dyDescent="0.2">
      <c r="L2924" s="24">
        <f t="shared" si="316"/>
        <v>1</v>
      </c>
      <c r="M2924" s="23" t="str">
        <f t="shared" si="317"/>
        <v/>
      </c>
      <c r="N2924" s="9" t="str">
        <f t="shared" si="318"/>
        <v/>
      </c>
      <c r="O2924" s="11" t="str">
        <f t="shared" si="319"/>
        <v/>
      </c>
      <c r="P2924" s="28" t="e">
        <f t="shared" si="320"/>
        <v>#DIV/0!</v>
      </c>
      <c r="Q2924" s="28" t="e">
        <f t="shared" si="321"/>
        <v>#DIV/0!</v>
      </c>
    </row>
    <row r="2925" spans="12:17" x14ac:dyDescent="0.2">
      <c r="L2925" s="24">
        <f t="shared" si="316"/>
        <v>1</v>
      </c>
      <c r="M2925" s="23" t="str">
        <f t="shared" si="317"/>
        <v/>
      </c>
      <c r="N2925" s="9" t="str">
        <f t="shared" si="318"/>
        <v/>
      </c>
      <c r="O2925" s="11" t="str">
        <f t="shared" si="319"/>
        <v/>
      </c>
      <c r="P2925" s="28" t="e">
        <f t="shared" si="320"/>
        <v>#DIV/0!</v>
      </c>
      <c r="Q2925" s="28" t="e">
        <f t="shared" si="321"/>
        <v>#DIV/0!</v>
      </c>
    </row>
    <row r="2926" spans="12:17" x14ac:dyDescent="0.2">
      <c r="L2926" s="24">
        <f t="shared" si="316"/>
        <v>1</v>
      </c>
      <c r="M2926" s="23" t="str">
        <f t="shared" si="317"/>
        <v/>
      </c>
      <c r="N2926" s="9" t="str">
        <f t="shared" si="318"/>
        <v/>
      </c>
      <c r="O2926" s="11" t="str">
        <f t="shared" si="319"/>
        <v/>
      </c>
      <c r="P2926" s="28" t="e">
        <f t="shared" si="320"/>
        <v>#DIV/0!</v>
      </c>
      <c r="Q2926" s="28" t="e">
        <f t="shared" si="321"/>
        <v>#DIV/0!</v>
      </c>
    </row>
    <row r="2927" spans="12:17" x14ac:dyDescent="0.2">
      <c r="L2927" s="24">
        <f t="shared" si="316"/>
        <v>1</v>
      </c>
      <c r="M2927" s="23" t="str">
        <f t="shared" si="317"/>
        <v/>
      </c>
      <c r="N2927" s="9" t="str">
        <f t="shared" si="318"/>
        <v/>
      </c>
      <c r="O2927" s="11" t="str">
        <f t="shared" si="319"/>
        <v/>
      </c>
      <c r="P2927" s="28" t="e">
        <f t="shared" si="320"/>
        <v>#DIV/0!</v>
      </c>
      <c r="Q2927" s="28" t="e">
        <f t="shared" si="321"/>
        <v>#DIV/0!</v>
      </c>
    </row>
    <row r="2928" spans="12:17" x14ac:dyDescent="0.2">
      <c r="L2928" s="24">
        <f t="shared" si="316"/>
        <v>1</v>
      </c>
      <c r="M2928" s="23" t="str">
        <f t="shared" si="317"/>
        <v/>
      </c>
      <c r="N2928" s="9" t="str">
        <f t="shared" si="318"/>
        <v/>
      </c>
      <c r="O2928" s="11" t="str">
        <f t="shared" si="319"/>
        <v/>
      </c>
      <c r="P2928" s="28" t="e">
        <f t="shared" si="320"/>
        <v>#DIV/0!</v>
      </c>
      <c r="Q2928" s="28" t="e">
        <f t="shared" si="321"/>
        <v>#DIV/0!</v>
      </c>
    </row>
    <row r="2929" spans="12:17" x14ac:dyDescent="0.2">
      <c r="L2929" s="24">
        <f t="shared" si="316"/>
        <v>1</v>
      </c>
      <c r="M2929" s="23" t="str">
        <f t="shared" si="317"/>
        <v/>
      </c>
      <c r="N2929" s="9" t="str">
        <f t="shared" si="318"/>
        <v/>
      </c>
      <c r="O2929" s="11" t="str">
        <f t="shared" si="319"/>
        <v/>
      </c>
      <c r="P2929" s="28" t="e">
        <f t="shared" si="320"/>
        <v>#DIV/0!</v>
      </c>
      <c r="Q2929" s="28" t="e">
        <f t="shared" si="321"/>
        <v>#DIV/0!</v>
      </c>
    </row>
    <row r="2930" spans="12:17" x14ac:dyDescent="0.2">
      <c r="L2930" s="24">
        <f t="shared" si="316"/>
        <v>1</v>
      </c>
      <c r="M2930" s="23" t="str">
        <f t="shared" si="317"/>
        <v/>
      </c>
      <c r="N2930" s="9" t="str">
        <f t="shared" si="318"/>
        <v/>
      </c>
      <c r="O2930" s="11" t="str">
        <f t="shared" si="319"/>
        <v/>
      </c>
      <c r="P2930" s="28" t="e">
        <f t="shared" si="320"/>
        <v>#DIV/0!</v>
      </c>
      <c r="Q2930" s="28" t="e">
        <f t="shared" si="321"/>
        <v>#DIV/0!</v>
      </c>
    </row>
    <row r="2931" spans="12:17" x14ac:dyDescent="0.2">
      <c r="L2931" s="24">
        <f t="shared" si="316"/>
        <v>1</v>
      </c>
      <c r="M2931" s="23" t="str">
        <f t="shared" si="317"/>
        <v/>
      </c>
      <c r="N2931" s="9" t="str">
        <f t="shared" si="318"/>
        <v/>
      </c>
      <c r="O2931" s="11" t="str">
        <f t="shared" si="319"/>
        <v/>
      </c>
      <c r="P2931" s="28" t="e">
        <f t="shared" si="320"/>
        <v>#DIV/0!</v>
      </c>
      <c r="Q2931" s="28" t="e">
        <f t="shared" si="321"/>
        <v>#DIV/0!</v>
      </c>
    </row>
    <row r="2932" spans="12:17" x14ac:dyDescent="0.2">
      <c r="L2932" s="24">
        <f t="shared" si="316"/>
        <v>1</v>
      </c>
      <c r="M2932" s="23" t="str">
        <f t="shared" si="317"/>
        <v/>
      </c>
      <c r="N2932" s="9" t="str">
        <f t="shared" si="318"/>
        <v/>
      </c>
      <c r="O2932" s="11" t="str">
        <f t="shared" si="319"/>
        <v/>
      </c>
      <c r="P2932" s="28" t="e">
        <f t="shared" si="320"/>
        <v>#DIV/0!</v>
      </c>
      <c r="Q2932" s="28" t="e">
        <f t="shared" si="321"/>
        <v>#DIV/0!</v>
      </c>
    </row>
    <row r="2933" spans="12:17" x14ac:dyDescent="0.2">
      <c r="L2933" s="24">
        <f t="shared" si="316"/>
        <v>1</v>
      </c>
      <c r="M2933" s="23" t="str">
        <f t="shared" si="317"/>
        <v/>
      </c>
      <c r="N2933" s="9" t="str">
        <f t="shared" si="318"/>
        <v/>
      </c>
      <c r="O2933" s="11" t="str">
        <f t="shared" si="319"/>
        <v/>
      </c>
      <c r="P2933" s="28" t="e">
        <f t="shared" si="320"/>
        <v>#DIV/0!</v>
      </c>
      <c r="Q2933" s="28" t="e">
        <f t="shared" si="321"/>
        <v>#DIV/0!</v>
      </c>
    </row>
    <row r="2934" spans="12:17" x14ac:dyDescent="0.2">
      <c r="L2934" s="24">
        <f t="shared" si="316"/>
        <v>1</v>
      </c>
      <c r="M2934" s="23" t="str">
        <f t="shared" si="317"/>
        <v/>
      </c>
      <c r="N2934" s="9" t="str">
        <f t="shared" si="318"/>
        <v/>
      </c>
      <c r="O2934" s="11" t="str">
        <f t="shared" si="319"/>
        <v/>
      </c>
      <c r="P2934" s="28" t="e">
        <f t="shared" si="320"/>
        <v>#DIV/0!</v>
      </c>
      <c r="Q2934" s="28" t="e">
        <f t="shared" si="321"/>
        <v>#DIV/0!</v>
      </c>
    </row>
    <row r="2935" spans="12:17" x14ac:dyDescent="0.2">
      <c r="L2935" s="24">
        <f t="shared" si="316"/>
        <v>1</v>
      </c>
      <c r="M2935" s="23" t="str">
        <f t="shared" si="317"/>
        <v/>
      </c>
      <c r="N2935" s="9" t="str">
        <f t="shared" si="318"/>
        <v/>
      </c>
      <c r="O2935" s="11" t="str">
        <f t="shared" si="319"/>
        <v/>
      </c>
      <c r="P2935" s="28" t="e">
        <f t="shared" si="320"/>
        <v>#DIV/0!</v>
      </c>
      <c r="Q2935" s="28" t="e">
        <f t="shared" si="321"/>
        <v>#DIV/0!</v>
      </c>
    </row>
    <row r="2936" spans="12:17" x14ac:dyDescent="0.2">
      <c r="L2936" s="24">
        <f t="shared" si="316"/>
        <v>1</v>
      </c>
      <c r="M2936" s="23" t="str">
        <f t="shared" si="317"/>
        <v/>
      </c>
      <c r="N2936" s="9" t="str">
        <f t="shared" si="318"/>
        <v/>
      </c>
      <c r="O2936" s="11" t="str">
        <f t="shared" si="319"/>
        <v/>
      </c>
      <c r="P2936" s="28" t="e">
        <f t="shared" si="320"/>
        <v>#DIV/0!</v>
      </c>
      <c r="Q2936" s="28" t="e">
        <f t="shared" si="321"/>
        <v>#DIV/0!</v>
      </c>
    </row>
    <row r="2937" spans="12:17" x14ac:dyDescent="0.2">
      <c r="L2937" s="24">
        <f t="shared" si="316"/>
        <v>1</v>
      </c>
      <c r="M2937" s="23" t="str">
        <f t="shared" si="317"/>
        <v/>
      </c>
      <c r="N2937" s="9" t="str">
        <f t="shared" si="318"/>
        <v/>
      </c>
      <c r="O2937" s="11" t="str">
        <f t="shared" si="319"/>
        <v/>
      </c>
      <c r="P2937" s="28" t="e">
        <f t="shared" si="320"/>
        <v>#DIV/0!</v>
      </c>
      <c r="Q2937" s="28" t="e">
        <f t="shared" si="321"/>
        <v>#DIV/0!</v>
      </c>
    </row>
    <row r="2938" spans="12:17" x14ac:dyDescent="0.2">
      <c r="L2938" s="24">
        <f t="shared" si="316"/>
        <v>1</v>
      </c>
      <c r="M2938" s="23" t="str">
        <f t="shared" si="317"/>
        <v/>
      </c>
      <c r="N2938" s="9" t="str">
        <f t="shared" si="318"/>
        <v/>
      </c>
      <c r="O2938" s="11" t="str">
        <f t="shared" si="319"/>
        <v/>
      </c>
      <c r="P2938" s="28" t="e">
        <f t="shared" si="320"/>
        <v>#DIV/0!</v>
      </c>
      <c r="Q2938" s="28" t="e">
        <f t="shared" si="321"/>
        <v>#DIV/0!</v>
      </c>
    </row>
    <row r="2939" spans="12:17" x14ac:dyDescent="0.2">
      <c r="L2939" s="24">
        <f t="shared" si="316"/>
        <v>1</v>
      </c>
      <c r="M2939" s="23" t="str">
        <f t="shared" si="317"/>
        <v/>
      </c>
      <c r="N2939" s="9" t="str">
        <f t="shared" si="318"/>
        <v/>
      </c>
      <c r="O2939" s="11" t="str">
        <f t="shared" si="319"/>
        <v/>
      </c>
      <c r="P2939" s="28" t="e">
        <f t="shared" si="320"/>
        <v>#DIV/0!</v>
      </c>
      <c r="Q2939" s="28" t="e">
        <f t="shared" si="321"/>
        <v>#DIV/0!</v>
      </c>
    </row>
    <row r="2940" spans="12:17" x14ac:dyDescent="0.2">
      <c r="L2940" s="24">
        <f t="shared" si="316"/>
        <v>1</v>
      </c>
      <c r="M2940" s="23" t="str">
        <f t="shared" si="317"/>
        <v/>
      </c>
      <c r="N2940" s="9" t="str">
        <f t="shared" si="318"/>
        <v/>
      </c>
      <c r="O2940" s="11" t="str">
        <f t="shared" si="319"/>
        <v/>
      </c>
      <c r="P2940" s="28" t="e">
        <f t="shared" si="320"/>
        <v>#DIV/0!</v>
      </c>
      <c r="Q2940" s="28" t="e">
        <f t="shared" si="321"/>
        <v>#DIV/0!</v>
      </c>
    </row>
    <row r="2941" spans="12:17" x14ac:dyDescent="0.2">
      <c r="L2941" s="24">
        <f t="shared" si="316"/>
        <v>1</v>
      </c>
      <c r="M2941" s="23" t="str">
        <f t="shared" si="317"/>
        <v/>
      </c>
      <c r="N2941" s="9" t="str">
        <f t="shared" si="318"/>
        <v/>
      </c>
      <c r="O2941" s="11" t="str">
        <f t="shared" si="319"/>
        <v/>
      </c>
      <c r="P2941" s="28" t="e">
        <f t="shared" si="320"/>
        <v>#DIV/0!</v>
      </c>
      <c r="Q2941" s="28" t="e">
        <f t="shared" si="321"/>
        <v>#DIV/0!</v>
      </c>
    </row>
    <row r="2942" spans="12:17" x14ac:dyDescent="0.2">
      <c r="L2942" s="24">
        <f t="shared" si="316"/>
        <v>1</v>
      </c>
      <c r="M2942" s="23" t="str">
        <f t="shared" si="317"/>
        <v/>
      </c>
      <c r="N2942" s="9" t="str">
        <f t="shared" si="318"/>
        <v/>
      </c>
      <c r="O2942" s="11" t="str">
        <f t="shared" si="319"/>
        <v/>
      </c>
      <c r="P2942" s="28" t="e">
        <f t="shared" si="320"/>
        <v>#DIV/0!</v>
      </c>
      <c r="Q2942" s="28" t="e">
        <f t="shared" si="321"/>
        <v>#DIV/0!</v>
      </c>
    </row>
    <row r="2943" spans="12:17" x14ac:dyDescent="0.2">
      <c r="L2943" s="24">
        <f t="shared" si="316"/>
        <v>1</v>
      </c>
      <c r="M2943" s="23" t="str">
        <f t="shared" si="317"/>
        <v/>
      </c>
      <c r="N2943" s="9" t="str">
        <f t="shared" si="318"/>
        <v/>
      </c>
      <c r="O2943" s="11" t="str">
        <f t="shared" si="319"/>
        <v/>
      </c>
      <c r="P2943" s="28" t="e">
        <f t="shared" si="320"/>
        <v>#DIV/0!</v>
      </c>
      <c r="Q2943" s="28" t="e">
        <f t="shared" si="321"/>
        <v>#DIV/0!</v>
      </c>
    </row>
    <row r="2944" spans="12:17" x14ac:dyDescent="0.2">
      <c r="L2944" s="24">
        <f t="shared" si="316"/>
        <v>1</v>
      </c>
      <c r="M2944" s="23" t="str">
        <f t="shared" si="317"/>
        <v/>
      </c>
      <c r="N2944" s="9" t="str">
        <f t="shared" si="318"/>
        <v/>
      </c>
      <c r="O2944" s="11" t="str">
        <f t="shared" si="319"/>
        <v/>
      </c>
      <c r="P2944" s="28" t="e">
        <f t="shared" si="320"/>
        <v>#DIV/0!</v>
      </c>
      <c r="Q2944" s="28" t="e">
        <f t="shared" si="321"/>
        <v>#DIV/0!</v>
      </c>
    </row>
    <row r="2945" spans="12:17" x14ac:dyDescent="0.2">
      <c r="L2945" s="24">
        <f t="shared" si="316"/>
        <v>1</v>
      </c>
      <c r="M2945" s="23" t="str">
        <f t="shared" si="317"/>
        <v/>
      </c>
      <c r="N2945" s="9" t="str">
        <f t="shared" si="318"/>
        <v/>
      </c>
      <c r="O2945" s="11" t="str">
        <f t="shared" si="319"/>
        <v/>
      </c>
      <c r="P2945" s="28" t="e">
        <f t="shared" si="320"/>
        <v>#DIV/0!</v>
      </c>
      <c r="Q2945" s="28" t="e">
        <f t="shared" si="321"/>
        <v>#DIV/0!</v>
      </c>
    </row>
    <row r="2946" spans="12:17" x14ac:dyDescent="0.2">
      <c r="L2946" s="24">
        <f t="shared" si="316"/>
        <v>1</v>
      </c>
      <c r="M2946" s="23" t="str">
        <f t="shared" si="317"/>
        <v/>
      </c>
      <c r="N2946" s="9" t="str">
        <f t="shared" si="318"/>
        <v/>
      </c>
      <c r="O2946" s="11" t="str">
        <f t="shared" si="319"/>
        <v/>
      </c>
      <c r="P2946" s="28" t="e">
        <f t="shared" si="320"/>
        <v>#DIV/0!</v>
      </c>
      <c r="Q2946" s="28" t="e">
        <f t="shared" si="321"/>
        <v>#DIV/0!</v>
      </c>
    </row>
    <row r="2947" spans="12:17" x14ac:dyDescent="0.2">
      <c r="L2947" s="24">
        <f t="shared" si="316"/>
        <v>1</v>
      </c>
      <c r="M2947" s="23" t="str">
        <f t="shared" si="317"/>
        <v/>
      </c>
      <c r="N2947" s="9" t="str">
        <f t="shared" si="318"/>
        <v/>
      </c>
      <c r="O2947" s="11" t="str">
        <f t="shared" si="319"/>
        <v/>
      </c>
      <c r="P2947" s="28" t="e">
        <f t="shared" si="320"/>
        <v>#DIV/0!</v>
      </c>
      <c r="Q2947" s="28" t="e">
        <f t="shared" si="321"/>
        <v>#DIV/0!</v>
      </c>
    </row>
    <row r="2948" spans="12:17" x14ac:dyDescent="0.2">
      <c r="L2948" s="24">
        <f t="shared" si="316"/>
        <v>1</v>
      </c>
      <c r="M2948" s="23" t="str">
        <f t="shared" si="317"/>
        <v/>
      </c>
      <c r="N2948" s="9" t="str">
        <f t="shared" si="318"/>
        <v/>
      </c>
      <c r="O2948" s="11" t="str">
        <f t="shared" si="319"/>
        <v/>
      </c>
      <c r="P2948" s="28" t="e">
        <f t="shared" si="320"/>
        <v>#DIV/0!</v>
      </c>
      <c r="Q2948" s="28" t="e">
        <f t="shared" si="321"/>
        <v>#DIV/0!</v>
      </c>
    </row>
    <row r="2949" spans="12:17" x14ac:dyDescent="0.2">
      <c r="L2949" s="24">
        <f t="shared" si="316"/>
        <v>1</v>
      </c>
      <c r="M2949" s="23" t="str">
        <f t="shared" si="317"/>
        <v/>
      </c>
      <c r="N2949" s="9" t="str">
        <f t="shared" si="318"/>
        <v/>
      </c>
      <c r="O2949" s="11" t="str">
        <f t="shared" si="319"/>
        <v/>
      </c>
      <c r="P2949" s="28" t="e">
        <f t="shared" si="320"/>
        <v>#DIV/0!</v>
      </c>
      <c r="Q2949" s="28" t="e">
        <f t="shared" si="321"/>
        <v>#DIV/0!</v>
      </c>
    </row>
    <row r="2950" spans="12:17" x14ac:dyDescent="0.2">
      <c r="L2950" s="24">
        <f t="shared" si="316"/>
        <v>1</v>
      </c>
      <c r="M2950" s="23" t="str">
        <f t="shared" si="317"/>
        <v/>
      </c>
      <c r="N2950" s="9" t="str">
        <f t="shared" si="318"/>
        <v/>
      </c>
      <c r="O2950" s="11" t="str">
        <f t="shared" si="319"/>
        <v/>
      </c>
      <c r="P2950" s="28" t="e">
        <f t="shared" si="320"/>
        <v>#DIV/0!</v>
      </c>
      <c r="Q2950" s="28" t="e">
        <f t="shared" si="321"/>
        <v>#DIV/0!</v>
      </c>
    </row>
    <row r="2951" spans="12:17" x14ac:dyDescent="0.2">
      <c r="L2951" s="24">
        <f t="shared" si="316"/>
        <v>1</v>
      </c>
      <c r="M2951" s="23" t="str">
        <f t="shared" si="317"/>
        <v/>
      </c>
      <c r="N2951" s="9" t="str">
        <f t="shared" si="318"/>
        <v/>
      </c>
      <c r="O2951" s="11" t="str">
        <f t="shared" si="319"/>
        <v/>
      </c>
      <c r="P2951" s="28" t="e">
        <f t="shared" si="320"/>
        <v>#DIV/0!</v>
      </c>
      <c r="Q2951" s="28" t="e">
        <f t="shared" si="321"/>
        <v>#DIV/0!</v>
      </c>
    </row>
    <row r="2952" spans="12:17" x14ac:dyDescent="0.2">
      <c r="L2952" s="24">
        <f t="shared" si="316"/>
        <v>1</v>
      </c>
      <c r="M2952" s="23" t="str">
        <f t="shared" si="317"/>
        <v/>
      </c>
      <c r="N2952" s="9" t="str">
        <f t="shared" si="318"/>
        <v/>
      </c>
      <c r="O2952" s="11" t="str">
        <f t="shared" si="319"/>
        <v/>
      </c>
      <c r="P2952" s="28" t="e">
        <f t="shared" si="320"/>
        <v>#DIV/0!</v>
      </c>
      <c r="Q2952" s="28" t="e">
        <f t="shared" si="321"/>
        <v>#DIV/0!</v>
      </c>
    </row>
    <row r="2953" spans="12:17" x14ac:dyDescent="0.2">
      <c r="L2953" s="24">
        <f t="shared" si="316"/>
        <v>1</v>
      </c>
      <c r="M2953" s="23" t="str">
        <f t="shared" si="317"/>
        <v/>
      </c>
      <c r="N2953" s="9" t="str">
        <f t="shared" si="318"/>
        <v/>
      </c>
      <c r="O2953" s="11" t="str">
        <f t="shared" si="319"/>
        <v/>
      </c>
      <c r="P2953" s="28" t="e">
        <f t="shared" si="320"/>
        <v>#DIV/0!</v>
      </c>
      <c r="Q2953" s="28" t="e">
        <f t="shared" si="321"/>
        <v>#DIV/0!</v>
      </c>
    </row>
    <row r="2954" spans="12:17" x14ac:dyDescent="0.2">
      <c r="L2954" s="24">
        <f t="shared" si="316"/>
        <v>1</v>
      </c>
      <c r="M2954" s="23" t="str">
        <f t="shared" si="317"/>
        <v/>
      </c>
      <c r="N2954" s="9" t="str">
        <f t="shared" si="318"/>
        <v/>
      </c>
      <c r="O2954" s="11" t="str">
        <f t="shared" si="319"/>
        <v/>
      </c>
      <c r="P2954" s="28" t="e">
        <f t="shared" si="320"/>
        <v>#DIV/0!</v>
      </c>
      <c r="Q2954" s="28" t="e">
        <f t="shared" si="321"/>
        <v>#DIV/0!</v>
      </c>
    </row>
    <row r="2955" spans="12:17" x14ac:dyDescent="0.2">
      <c r="L2955" s="24">
        <f t="shared" si="316"/>
        <v>1</v>
      </c>
      <c r="M2955" s="23" t="str">
        <f t="shared" si="317"/>
        <v/>
      </c>
      <c r="N2955" s="9" t="str">
        <f t="shared" si="318"/>
        <v/>
      </c>
      <c r="O2955" s="11" t="str">
        <f t="shared" si="319"/>
        <v/>
      </c>
      <c r="P2955" s="28" t="e">
        <f t="shared" si="320"/>
        <v>#DIV/0!</v>
      </c>
      <c r="Q2955" s="28" t="e">
        <f t="shared" si="321"/>
        <v>#DIV/0!</v>
      </c>
    </row>
    <row r="2956" spans="12:17" x14ac:dyDescent="0.2">
      <c r="L2956" s="24">
        <f t="shared" si="316"/>
        <v>1</v>
      </c>
      <c r="M2956" s="23" t="str">
        <f t="shared" si="317"/>
        <v/>
      </c>
      <c r="N2956" s="9" t="str">
        <f t="shared" si="318"/>
        <v/>
      </c>
      <c r="O2956" s="11" t="str">
        <f t="shared" si="319"/>
        <v/>
      </c>
      <c r="P2956" s="28" t="e">
        <f t="shared" si="320"/>
        <v>#DIV/0!</v>
      </c>
      <c r="Q2956" s="28" t="e">
        <f t="shared" si="321"/>
        <v>#DIV/0!</v>
      </c>
    </row>
    <row r="2957" spans="12:17" x14ac:dyDescent="0.2">
      <c r="L2957" s="24">
        <f t="shared" si="316"/>
        <v>1</v>
      </c>
      <c r="M2957" s="23" t="str">
        <f t="shared" si="317"/>
        <v/>
      </c>
      <c r="N2957" s="9" t="str">
        <f t="shared" si="318"/>
        <v/>
      </c>
      <c r="O2957" s="11" t="str">
        <f t="shared" si="319"/>
        <v/>
      </c>
      <c r="P2957" s="28" t="e">
        <f t="shared" si="320"/>
        <v>#DIV/0!</v>
      </c>
      <c r="Q2957" s="28" t="e">
        <f t="shared" si="321"/>
        <v>#DIV/0!</v>
      </c>
    </row>
    <row r="2958" spans="12:17" x14ac:dyDescent="0.2">
      <c r="L2958" s="24">
        <f t="shared" si="316"/>
        <v>1</v>
      </c>
      <c r="M2958" s="23" t="str">
        <f t="shared" si="317"/>
        <v/>
      </c>
      <c r="N2958" s="9" t="str">
        <f t="shared" si="318"/>
        <v/>
      </c>
      <c r="O2958" s="11" t="str">
        <f t="shared" si="319"/>
        <v/>
      </c>
      <c r="P2958" s="28" t="e">
        <f t="shared" si="320"/>
        <v>#DIV/0!</v>
      </c>
      <c r="Q2958" s="28" t="e">
        <f t="shared" si="321"/>
        <v>#DIV/0!</v>
      </c>
    </row>
    <row r="2959" spans="12:17" x14ac:dyDescent="0.2">
      <c r="L2959" s="24">
        <f t="shared" si="316"/>
        <v>1</v>
      </c>
      <c r="M2959" s="23" t="str">
        <f t="shared" si="317"/>
        <v/>
      </c>
      <c r="N2959" s="9" t="str">
        <f t="shared" si="318"/>
        <v/>
      </c>
      <c r="O2959" s="11" t="str">
        <f t="shared" si="319"/>
        <v/>
      </c>
      <c r="P2959" s="28" t="e">
        <f t="shared" si="320"/>
        <v>#DIV/0!</v>
      </c>
      <c r="Q2959" s="28" t="e">
        <f t="shared" si="321"/>
        <v>#DIV/0!</v>
      </c>
    </row>
    <row r="2960" spans="12:17" x14ac:dyDescent="0.2">
      <c r="L2960" s="24">
        <f t="shared" si="316"/>
        <v>1</v>
      </c>
      <c r="M2960" s="23" t="str">
        <f t="shared" si="317"/>
        <v/>
      </c>
      <c r="N2960" s="9" t="str">
        <f t="shared" si="318"/>
        <v/>
      </c>
      <c r="O2960" s="11" t="str">
        <f t="shared" si="319"/>
        <v/>
      </c>
      <c r="P2960" s="28" t="e">
        <f t="shared" si="320"/>
        <v>#DIV/0!</v>
      </c>
      <c r="Q2960" s="28" t="e">
        <f t="shared" si="321"/>
        <v>#DIV/0!</v>
      </c>
    </row>
    <row r="2961" spans="12:17" x14ac:dyDescent="0.2">
      <c r="L2961" s="24">
        <f t="shared" si="316"/>
        <v>1</v>
      </c>
      <c r="M2961" s="23" t="str">
        <f t="shared" si="317"/>
        <v/>
      </c>
      <c r="N2961" s="9" t="str">
        <f t="shared" si="318"/>
        <v/>
      </c>
      <c r="O2961" s="11" t="str">
        <f t="shared" si="319"/>
        <v/>
      </c>
      <c r="P2961" s="28" t="e">
        <f t="shared" si="320"/>
        <v>#DIV/0!</v>
      </c>
      <c r="Q2961" s="28" t="e">
        <f t="shared" si="321"/>
        <v>#DIV/0!</v>
      </c>
    </row>
    <row r="2962" spans="12:17" x14ac:dyDescent="0.2">
      <c r="L2962" s="24">
        <f t="shared" si="316"/>
        <v>1</v>
      </c>
      <c r="M2962" s="23" t="str">
        <f t="shared" si="317"/>
        <v/>
      </c>
      <c r="N2962" s="9" t="str">
        <f t="shared" si="318"/>
        <v/>
      </c>
      <c r="O2962" s="11" t="str">
        <f t="shared" si="319"/>
        <v/>
      </c>
      <c r="P2962" s="28" t="e">
        <f t="shared" si="320"/>
        <v>#DIV/0!</v>
      </c>
      <c r="Q2962" s="28" t="e">
        <f t="shared" si="321"/>
        <v>#DIV/0!</v>
      </c>
    </row>
    <row r="2963" spans="12:17" x14ac:dyDescent="0.2">
      <c r="L2963" s="24">
        <f t="shared" si="316"/>
        <v>1</v>
      </c>
      <c r="M2963" s="23" t="str">
        <f t="shared" si="317"/>
        <v/>
      </c>
      <c r="N2963" s="9" t="str">
        <f t="shared" si="318"/>
        <v/>
      </c>
      <c r="O2963" s="11" t="str">
        <f t="shared" si="319"/>
        <v/>
      </c>
      <c r="P2963" s="28" t="e">
        <f t="shared" si="320"/>
        <v>#DIV/0!</v>
      </c>
      <c r="Q2963" s="28" t="e">
        <f t="shared" si="321"/>
        <v>#DIV/0!</v>
      </c>
    </row>
    <row r="2964" spans="12:17" x14ac:dyDescent="0.2">
      <c r="L2964" s="24">
        <f t="shared" si="316"/>
        <v>1</v>
      </c>
      <c r="M2964" s="23" t="str">
        <f t="shared" si="317"/>
        <v/>
      </c>
      <c r="N2964" s="9" t="str">
        <f t="shared" si="318"/>
        <v/>
      </c>
      <c r="O2964" s="11" t="str">
        <f t="shared" si="319"/>
        <v/>
      </c>
      <c r="P2964" s="28" t="e">
        <f t="shared" si="320"/>
        <v>#DIV/0!</v>
      </c>
      <c r="Q2964" s="28" t="e">
        <f t="shared" si="321"/>
        <v>#DIV/0!</v>
      </c>
    </row>
    <row r="2965" spans="12:17" x14ac:dyDescent="0.2">
      <c r="L2965" s="24">
        <f t="shared" si="316"/>
        <v>1</v>
      </c>
      <c r="M2965" s="23" t="str">
        <f t="shared" si="317"/>
        <v/>
      </c>
      <c r="N2965" s="9" t="str">
        <f t="shared" si="318"/>
        <v/>
      </c>
      <c r="O2965" s="11" t="str">
        <f t="shared" si="319"/>
        <v/>
      </c>
      <c r="P2965" s="28" t="e">
        <f t="shared" si="320"/>
        <v>#DIV/0!</v>
      </c>
      <c r="Q2965" s="28" t="e">
        <f t="shared" si="321"/>
        <v>#DIV/0!</v>
      </c>
    </row>
    <row r="2966" spans="12:17" x14ac:dyDescent="0.2">
      <c r="L2966" s="24">
        <f t="shared" si="316"/>
        <v>1</v>
      </c>
      <c r="M2966" s="23" t="str">
        <f t="shared" si="317"/>
        <v/>
      </c>
      <c r="N2966" s="9" t="str">
        <f t="shared" si="318"/>
        <v/>
      </c>
      <c r="O2966" s="11" t="str">
        <f t="shared" si="319"/>
        <v/>
      </c>
      <c r="P2966" s="28" t="e">
        <f t="shared" si="320"/>
        <v>#DIV/0!</v>
      </c>
      <c r="Q2966" s="28" t="e">
        <f t="shared" si="321"/>
        <v>#DIV/0!</v>
      </c>
    </row>
    <row r="2967" spans="12:17" x14ac:dyDescent="0.2">
      <c r="L2967" s="24">
        <f t="shared" si="316"/>
        <v>1</v>
      </c>
      <c r="M2967" s="23" t="str">
        <f t="shared" si="317"/>
        <v/>
      </c>
      <c r="N2967" s="9" t="str">
        <f t="shared" si="318"/>
        <v/>
      </c>
      <c r="O2967" s="11" t="str">
        <f t="shared" si="319"/>
        <v/>
      </c>
      <c r="P2967" s="28" t="e">
        <f t="shared" si="320"/>
        <v>#DIV/0!</v>
      </c>
      <c r="Q2967" s="28" t="e">
        <f t="shared" si="321"/>
        <v>#DIV/0!</v>
      </c>
    </row>
    <row r="2968" spans="12:17" x14ac:dyDescent="0.2">
      <c r="L2968" s="24">
        <f t="shared" si="316"/>
        <v>1</v>
      </c>
      <c r="M2968" s="23" t="str">
        <f t="shared" si="317"/>
        <v/>
      </c>
      <c r="N2968" s="9" t="str">
        <f t="shared" si="318"/>
        <v/>
      </c>
      <c r="O2968" s="11" t="str">
        <f t="shared" si="319"/>
        <v/>
      </c>
      <c r="P2968" s="28" t="e">
        <f t="shared" si="320"/>
        <v>#DIV/0!</v>
      </c>
      <c r="Q2968" s="28" t="e">
        <f t="shared" si="321"/>
        <v>#DIV/0!</v>
      </c>
    </row>
    <row r="2969" spans="12:17" x14ac:dyDescent="0.2">
      <c r="L2969" s="24">
        <f t="shared" ref="L2969:L3032" si="322">IF(OR(K2969="NONE",K2969="SED"),0,IF(K2969="MIS","",1))</f>
        <v>1</v>
      </c>
      <c r="M2969" s="23" t="str">
        <f t="shared" ref="M2969:M3032" si="323">IF(OR(K2969="SA", K2969="PBUR", K2969= "BUR"), 1, "")</f>
        <v/>
      </c>
      <c r="N2969" s="9" t="str">
        <f t="shared" ref="N2969:N3032" si="324">IF(M2969&lt;&gt;1,"",IF(M2970&lt;&gt;1,1,IF(I2969=I2970,"",1)))</f>
        <v/>
      </c>
      <c r="O2969" s="11" t="str">
        <f t="shared" ref="O2969:O3032" si="325">IF(N2969=1, (N2969/F2969), "")</f>
        <v/>
      </c>
      <c r="P2969" s="28" t="e">
        <f t="shared" ref="P2969:P3032" si="326">(1/H2969)</f>
        <v>#DIV/0!</v>
      </c>
      <c r="Q2969" s="28" t="e">
        <f t="shared" ref="Q2969:Q3032" si="327">(1/F2969)</f>
        <v>#DIV/0!</v>
      </c>
    </row>
    <row r="2970" spans="12:17" x14ac:dyDescent="0.2">
      <c r="L2970" s="24">
        <f t="shared" si="322"/>
        <v>1</v>
      </c>
      <c r="M2970" s="23" t="str">
        <f t="shared" si="323"/>
        <v/>
      </c>
      <c r="N2970" s="9" t="str">
        <f t="shared" si="324"/>
        <v/>
      </c>
      <c r="O2970" s="11" t="str">
        <f t="shared" si="325"/>
        <v/>
      </c>
      <c r="P2970" s="28" t="e">
        <f t="shared" si="326"/>
        <v>#DIV/0!</v>
      </c>
      <c r="Q2970" s="28" t="e">
        <f t="shared" si="327"/>
        <v>#DIV/0!</v>
      </c>
    </row>
    <row r="2971" spans="12:17" x14ac:dyDescent="0.2">
      <c r="L2971" s="24">
        <f t="shared" si="322"/>
        <v>1</v>
      </c>
      <c r="M2971" s="23" t="str">
        <f t="shared" si="323"/>
        <v/>
      </c>
      <c r="N2971" s="9" t="str">
        <f t="shared" si="324"/>
        <v/>
      </c>
      <c r="O2971" s="11" t="str">
        <f t="shared" si="325"/>
        <v/>
      </c>
      <c r="P2971" s="28" t="e">
        <f t="shared" si="326"/>
        <v>#DIV/0!</v>
      </c>
      <c r="Q2971" s="28" t="e">
        <f t="shared" si="327"/>
        <v>#DIV/0!</v>
      </c>
    </row>
    <row r="2972" spans="12:17" x14ac:dyDescent="0.2">
      <c r="L2972" s="24">
        <f t="shared" si="322"/>
        <v>1</v>
      </c>
      <c r="M2972" s="23" t="str">
        <f t="shared" si="323"/>
        <v/>
      </c>
      <c r="N2972" s="9" t="str">
        <f t="shared" si="324"/>
        <v/>
      </c>
      <c r="O2972" s="11" t="str">
        <f t="shared" si="325"/>
        <v/>
      </c>
      <c r="P2972" s="28" t="e">
        <f t="shared" si="326"/>
        <v>#DIV/0!</v>
      </c>
      <c r="Q2972" s="28" t="e">
        <f t="shared" si="327"/>
        <v>#DIV/0!</v>
      </c>
    </row>
    <row r="2973" spans="12:17" x14ac:dyDescent="0.2">
      <c r="L2973" s="24">
        <f t="shared" si="322"/>
        <v>1</v>
      </c>
      <c r="M2973" s="23" t="str">
        <f t="shared" si="323"/>
        <v/>
      </c>
      <c r="N2973" s="9" t="str">
        <f t="shared" si="324"/>
        <v/>
      </c>
      <c r="O2973" s="11" t="str">
        <f t="shared" si="325"/>
        <v/>
      </c>
      <c r="P2973" s="28" t="e">
        <f t="shared" si="326"/>
        <v>#DIV/0!</v>
      </c>
      <c r="Q2973" s="28" t="e">
        <f t="shared" si="327"/>
        <v>#DIV/0!</v>
      </c>
    </row>
    <row r="2974" spans="12:17" x14ac:dyDescent="0.2">
      <c r="L2974" s="24">
        <f t="shared" si="322"/>
        <v>1</v>
      </c>
      <c r="M2974" s="23" t="str">
        <f t="shared" si="323"/>
        <v/>
      </c>
      <c r="N2974" s="9" t="str">
        <f t="shared" si="324"/>
        <v/>
      </c>
      <c r="O2974" s="11" t="str">
        <f t="shared" si="325"/>
        <v/>
      </c>
      <c r="P2974" s="28" t="e">
        <f t="shared" si="326"/>
        <v>#DIV/0!</v>
      </c>
      <c r="Q2974" s="28" t="e">
        <f t="shared" si="327"/>
        <v>#DIV/0!</v>
      </c>
    </row>
    <row r="2975" spans="12:17" x14ac:dyDescent="0.2">
      <c r="L2975" s="24">
        <f t="shared" si="322"/>
        <v>1</v>
      </c>
      <c r="M2975" s="23" t="str">
        <f t="shared" si="323"/>
        <v/>
      </c>
      <c r="N2975" s="9" t="str">
        <f t="shared" si="324"/>
        <v/>
      </c>
      <c r="O2975" s="11" t="str">
        <f t="shared" si="325"/>
        <v/>
      </c>
      <c r="P2975" s="28" t="e">
        <f t="shared" si="326"/>
        <v>#DIV/0!</v>
      </c>
      <c r="Q2975" s="28" t="e">
        <f t="shared" si="327"/>
        <v>#DIV/0!</v>
      </c>
    </row>
    <row r="2976" spans="12:17" x14ac:dyDescent="0.2">
      <c r="L2976" s="24">
        <f t="shared" si="322"/>
        <v>1</v>
      </c>
      <c r="M2976" s="23" t="str">
        <f t="shared" si="323"/>
        <v/>
      </c>
      <c r="N2976" s="9" t="str">
        <f t="shared" si="324"/>
        <v/>
      </c>
      <c r="O2976" s="11" t="str">
        <f t="shared" si="325"/>
        <v/>
      </c>
      <c r="P2976" s="28" t="e">
        <f t="shared" si="326"/>
        <v>#DIV/0!</v>
      </c>
      <c r="Q2976" s="28" t="e">
        <f t="shared" si="327"/>
        <v>#DIV/0!</v>
      </c>
    </row>
    <row r="2977" spans="12:17" x14ac:dyDescent="0.2">
      <c r="L2977" s="24">
        <f t="shared" si="322"/>
        <v>1</v>
      </c>
      <c r="M2977" s="23" t="str">
        <f t="shared" si="323"/>
        <v/>
      </c>
      <c r="N2977" s="9" t="str">
        <f t="shared" si="324"/>
        <v/>
      </c>
      <c r="O2977" s="11" t="str">
        <f t="shared" si="325"/>
        <v/>
      </c>
      <c r="P2977" s="28" t="e">
        <f t="shared" si="326"/>
        <v>#DIV/0!</v>
      </c>
      <c r="Q2977" s="28" t="e">
        <f t="shared" si="327"/>
        <v>#DIV/0!</v>
      </c>
    </row>
    <row r="2978" spans="12:17" x14ac:dyDescent="0.2">
      <c r="L2978" s="24">
        <f t="shared" si="322"/>
        <v>1</v>
      </c>
      <c r="M2978" s="23" t="str">
        <f t="shared" si="323"/>
        <v/>
      </c>
      <c r="N2978" s="9" t="str">
        <f t="shared" si="324"/>
        <v/>
      </c>
      <c r="O2978" s="11" t="str">
        <f t="shared" si="325"/>
        <v/>
      </c>
      <c r="P2978" s="28" t="e">
        <f t="shared" si="326"/>
        <v>#DIV/0!</v>
      </c>
      <c r="Q2978" s="28" t="e">
        <f t="shared" si="327"/>
        <v>#DIV/0!</v>
      </c>
    </row>
    <row r="2979" spans="12:17" x14ac:dyDescent="0.2">
      <c r="L2979" s="24">
        <f t="shared" si="322"/>
        <v>1</v>
      </c>
      <c r="M2979" s="23" t="str">
        <f t="shared" si="323"/>
        <v/>
      </c>
      <c r="N2979" s="9" t="str">
        <f t="shared" si="324"/>
        <v/>
      </c>
      <c r="O2979" s="11" t="str">
        <f t="shared" si="325"/>
        <v/>
      </c>
      <c r="P2979" s="28" t="e">
        <f t="shared" si="326"/>
        <v>#DIV/0!</v>
      </c>
      <c r="Q2979" s="28" t="e">
        <f t="shared" si="327"/>
        <v>#DIV/0!</v>
      </c>
    </row>
    <row r="2980" spans="12:17" x14ac:dyDescent="0.2">
      <c r="L2980" s="24">
        <f t="shared" si="322"/>
        <v>1</v>
      </c>
      <c r="M2980" s="23" t="str">
        <f t="shared" si="323"/>
        <v/>
      </c>
      <c r="N2980" s="9" t="str">
        <f t="shared" si="324"/>
        <v/>
      </c>
      <c r="O2980" s="11" t="str">
        <f t="shared" si="325"/>
        <v/>
      </c>
      <c r="P2980" s="28" t="e">
        <f t="shared" si="326"/>
        <v>#DIV/0!</v>
      </c>
      <c r="Q2980" s="28" t="e">
        <f t="shared" si="327"/>
        <v>#DIV/0!</v>
      </c>
    </row>
    <row r="2981" spans="12:17" x14ac:dyDescent="0.2">
      <c r="L2981" s="24">
        <f t="shared" si="322"/>
        <v>1</v>
      </c>
      <c r="M2981" s="23" t="str">
        <f t="shared" si="323"/>
        <v/>
      </c>
      <c r="N2981" s="9" t="str">
        <f t="shared" si="324"/>
        <v/>
      </c>
      <c r="O2981" s="11" t="str">
        <f t="shared" si="325"/>
        <v/>
      </c>
      <c r="P2981" s="28" t="e">
        <f t="shared" si="326"/>
        <v>#DIV/0!</v>
      </c>
      <c r="Q2981" s="28" t="e">
        <f t="shared" si="327"/>
        <v>#DIV/0!</v>
      </c>
    </row>
    <row r="2982" spans="12:17" x14ac:dyDescent="0.2">
      <c r="L2982" s="24">
        <f t="shared" si="322"/>
        <v>1</v>
      </c>
      <c r="M2982" s="23" t="str">
        <f t="shared" si="323"/>
        <v/>
      </c>
      <c r="N2982" s="9" t="str">
        <f t="shared" si="324"/>
        <v/>
      </c>
      <c r="O2982" s="11" t="str">
        <f t="shared" si="325"/>
        <v/>
      </c>
      <c r="P2982" s="28" t="e">
        <f t="shared" si="326"/>
        <v>#DIV/0!</v>
      </c>
      <c r="Q2982" s="28" t="e">
        <f t="shared" si="327"/>
        <v>#DIV/0!</v>
      </c>
    </row>
    <row r="2983" spans="12:17" x14ac:dyDescent="0.2">
      <c r="L2983" s="24">
        <f t="shared" si="322"/>
        <v>1</v>
      </c>
      <c r="M2983" s="23" t="str">
        <f t="shared" si="323"/>
        <v/>
      </c>
      <c r="N2983" s="9" t="str">
        <f t="shared" si="324"/>
        <v/>
      </c>
      <c r="O2983" s="11" t="str">
        <f t="shared" si="325"/>
        <v/>
      </c>
      <c r="P2983" s="28" t="e">
        <f t="shared" si="326"/>
        <v>#DIV/0!</v>
      </c>
      <c r="Q2983" s="28" t="e">
        <f t="shared" si="327"/>
        <v>#DIV/0!</v>
      </c>
    </row>
    <row r="2984" spans="12:17" x14ac:dyDescent="0.2">
      <c r="L2984" s="24">
        <f t="shared" si="322"/>
        <v>1</v>
      </c>
      <c r="M2984" s="23" t="str">
        <f t="shared" si="323"/>
        <v/>
      </c>
      <c r="N2984" s="9" t="str">
        <f t="shared" si="324"/>
        <v/>
      </c>
      <c r="O2984" s="11" t="str">
        <f t="shared" si="325"/>
        <v/>
      </c>
      <c r="P2984" s="28" t="e">
        <f t="shared" si="326"/>
        <v>#DIV/0!</v>
      </c>
      <c r="Q2984" s="28" t="e">
        <f t="shared" si="327"/>
        <v>#DIV/0!</v>
      </c>
    </row>
    <row r="2985" spans="12:17" x14ac:dyDescent="0.2">
      <c r="L2985" s="24">
        <f t="shared" si="322"/>
        <v>1</v>
      </c>
      <c r="M2985" s="23" t="str">
        <f t="shared" si="323"/>
        <v/>
      </c>
      <c r="N2985" s="9" t="str">
        <f t="shared" si="324"/>
        <v/>
      </c>
      <c r="O2985" s="11" t="str">
        <f t="shared" si="325"/>
        <v/>
      </c>
      <c r="P2985" s="28" t="e">
        <f t="shared" si="326"/>
        <v>#DIV/0!</v>
      </c>
      <c r="Q2985" s="28" t="e">
        <f t="shared" si="327"/>
        <v>#DIV/0!</v>
      </c>
    </row>
    <row r="2986" spans="12:17" x14ac:dyDescent="0.2">
      <c r="L2986" s="24">
        <f t="shared" si="322"/>
        <v>1</v>
      </c>
      <c r="M2986" s="23" t="str">
        <f t="shared" si="323"/>
        <v/>
      </c>
      <c r="N2986" s="9" t="str">
        <f t="shared" si="324"/>
        <v/>
      </c>
      <c r="O2986" s="11" t="str">
        <f t="shared" si="325"/>
        <v/>
      </c>
      <c r="P2986" s="28" t="e">
        <f t="shared" si="326"/>
        <v>#DIV/0!</v>
      </c>
      <c r="Q2986" s="28" t="e">
        <f t="shared" si="327"/>
        <v>#DIV/0!</v>
      </c>
    </row>
    <row r="2987" spans="12:17" x14ac:dyDescent="0.2">
      <c r="L2987" s="24">
        <f t="shared" si="322"/>
        <v>1</v>
      </c>
      <c r="M2987" s="23" t="str">
        <f t="shared" si="323"/>
        <v/>
      </c>
      <c r="N2987" s="9" t="str">
        <f t="shared" si="324"/>
        <v/>
      </c>
      <c r="O2987" s="11" t="str">
        <f t="shared" si="325"/>
        <v/>
      </c>
      <c r="P2987" s="28" t="e">
        <f t="shared" si="326"/>
        <v>#DIV/0!</v>
      </c>
      <c r="Q2987" s="28" t="e">
        <f t="shared" si="327"/>
        <v>#DIV/0!</v>
      </c>
    </row>
    <row r="2988" spans="12:17" x14ac:dyDescent="0.2">
      <c r="L2988" s="24">
        <f t="shared" si="322"/>
        <v>1</v>
      </c>
      <c r="M2988" s="23" t="str">
        <f t="shared" si="323"/>
        <v/>
      </c>
      <c r="N2988" s="9" t="str">
        <f t="shared" si="324"/>
        <v/>
      </c>
      <c r="O2988" s="11" t="str">
        <f t="shared" si="325"/>
        <v/>
      </c>
      <c r="P2988" s="28" t="e">
        <f t="shared" si="326"/>
        <v>#DIV/0!</v>
      </c>
      <c r="Q2988" s="28" t="e">
        <f t="shared" si="327"/>
        <v>#DIV/0!</v>
      </c>
    </row>
    <row r="2989" spans="12:17" x14ac:dyDescent="0.2">
      <c r="L2989" s="24">
        <f t="shared" si="322"/>
        <v>1</v>
      </c>
      <c r="M2989" s="23" t="str">
        <f t="shared" si="323"/>
        <v/>
      </c>
      <c r="N2989" s="9" t="str">
        <f t="shared" si="324"/>
        <v/>
      </c>
      <c r="O2989" s="11" t="str">
        <f t="shared" si="325"/>
        <v/>
      </c>
      <c r="P2989" s="28" t="e">
        <f t="shared" si="326"/>
        <v>#DIV/0!</v>
      </c>
      <c r="Q2989" s="28" t="e">
        <f t="shared" si="327"/>
        <v>#DIV/0!</v>
      </c>
    </row>
    <row r="2990" spans="12:17" x14ac:dyDescent="0.2">
      <c r="L2990" s="24">
        <f t="shared" si="322"/>
        <v>1</v>
      </c>
      <c r="M2990" s="23" t="str">
        <f t="shared" si="323"/>
        <v/>
      </c>
      <c r="N2990" s="9" t="str">
        <f t="shared" si="324"/>
        <v/>
      </c>
      <c r="O2990" s="11" t="str">
        <f t="shared" si="325"/>
        <v/>
      </c>
      <c r="P2990" s="28" t="e">
        <f t="shared" si="326"/>
        <v>#DIV/0!</v>
      </c>
      <c r="Q2990" s="28" t="e">
        <f t="shared" si="327"/>
        <v>#DIV/0!</v>
      </c>
    </row>
    <row r="2991" spans="12:17" x14ac:dyDescent="0.2">
      <c r="L2991" s="24">
        <f t="shared" si="322"/>
        <v>1</v>
      </c>
      <c r="M2991" s="23" t="str">
        <f t="shared" si="323"/>
        <v/>
      </c>
      <c r="N2991" s="9" t="str">
        <f t="shared" si="324"/>
        <v/>
      </c>
      <c r="O2991" s="11" t="str">
        <f t="shared" si="325"/>
        <v/>
      </c>
      <c r="P2991" s="28" t="e">
        <f t="shared" si="326"/>
        <v>#DIV/0!</v>
      </c>
      <c r="Q2991" s="28" t="e">
        <f t="shared" si="327"/>
        <v>#DIV/0!</v>
      </c>
    </row>
    <row r="2992" spans="12:17" x14ac:dyDescent="0.2">
      <c r="L2992" s="24">
        <f t="shared" si="322"/>
        <v>1</v>
      </c>
      <c r="M2992" s="23" t="str">
        <f t="shared" si="323"/>
        <v/>
      </c>
      <c r="N2992" s="9" t="str">
        <f t="shared" si="324"/>
        <v/>
      </c>
      <c r="O2992" s="11" t="str">
        <f t="shared" si="325"/>
        <v/>
      </c>
      <c r="P2992" s="28" t="e">
        <f t="shared" si="326"/>
        <v>#DIV/0!</v>
      </c>
      <c r="Q2992" s="28" t="e">
        <f t="shared" si="327"/>
        <v>#DIV/0!</v>
      </c>
    </row>
    <row r="2993" spans="12:17" x14ac:dyDescent="0.2">
      <c r="L2993" s="24">
        <f t="shared" si="322"/>
        <v>1</v>
      </c>
      <c r="M2993" s="23" t="str">
        <f t="shared" si="323"/>
        <v/>
      </c>
      <c r="N2993" s="9" t="str">
        <f t="shared" si="324"/>
        <v/>
      </c>
      <c r="O2993" s="11" t="str">
        <f t="shared" si="325"/>
        <v/>
      </c>
      <c r="P2993" s="28" t="e">
        <f t="shared" si="326"/>
        <v>#DIV/0!</v>
      </c>
      <c r="Q2993" s="28" t="e">
        <f t="shared" si="327"/>
        <v>#DIV/0!</v>
      </c>
    </row>
    <row r="2994" spans="12:17" x14ac:dyDescent="0.2">
      <c r="L2994" s="24">
        <f t="shared" si="322"/>
        <v>1</v>
      </c>
      <c r="M2994" s="23" t="str">
        <f t="shared" si="323"/>
        <v/>
      </c>
      <c r="N2994" s="9" t="str">
        <f t="shared" si="324"/>
        <v/>
      </c>
      <c r="O2994" s="11" t="str">
        <f t="shared" si="325"/>
        <v/>
      </c>
      <c r="P2994" s="28" t="e">
        <f t="shared" si="326"/>
        <v>#DIV/0!</v>
      </c>
      <c r="Q2994" s="28" t="e">
        <f t="shared" si="327"/>
        <v>#DIV/0!</v>
      </c>
    </row>
    <row r="2995" spans="12:17" x14ac:dyDescent="0.2">
      <c r="L2995" s="24">
        <f t="shared" si="322"/>
        <v>1</v>
      </c>
      <c r="M2995" s="23" t="str">
        <f t="shared" si="323"/>
        <v/>
      </c>
      <c r="N2995" s="9" t="str">
        <f t="shared" si="324"/>
        <v/>
      </c>
      <c r="O2995" s="11" t="str">
        <f t="shared" si="325"/>
        <v/>
      </c>
      <c r="P2995" s="28" t="e">
        <f t="shared" si="326"/>
        <v>#DIV/0!</v>
      </c>
      <c r="Q2995" s="28" t="e">
        <f t="shared" si="327"/>
        <v>#DIV/0!</v>
      </c>
    </row>
    <row r="2996" spans="12:17" x14ac:dyDescent="0.2">
      <c r="L2996" s="24">
        <f t="shared" si="322"/>
        <v>1</v>
      </c>
      <c r="M2996" s="23" t="str">
        <f t="shared" si="323"/>
        <v/>
      </c>
      <c r="N2996" s="9" t="str">
        <f t="shared" si="324"/>
        <v/>
      </c>
      <c r="O2996" s="11" t="str">
        <f t="shared" si="325"/>
        <v/>
      </c>
      <c r="P2996" s="28" t="e">
        <f t="shared" si="326"/>
        <v>#DIV/0!</v>
      </c>
      <c r="Q2996" s="28" t="e">
        <f t="shared" si="327"/>
        <v>#DIV/0!</v>
      </c>
    </row>
    <row r="2997" spans="12:17" x14ac:dyDescent="0.2">
      <c r="L2997" s="24">
        <f t="shared" si="322"/>
        <v>1</v>
      </c>
      <c r="M2997" s="23" t="str">
        <f t="shared" si="323"/>
        <v/>
      </c>
      <c r="N2997" s="9" t="str">
        <f t="shared" si="324"/>
        <v/>
      </c>
      <c r="O2997" s="11" t="str">
        <f t="shared" si="325"/>
        <v/>
      </c>
      <c r="P2997" s="28" t="e">
        <f t="shared" si="326"/>
        <v>#DIV/0!</v>
      </c>
      <c r="Q2997" s="28" t="e">
        <f t="shared" si="327"/>
        <v>#DIV/0!</v>
      </c>
    </row>
    <row r="2998" spans="12:17" x14ac:dyDescent="0.2">
      <c r="L2998" s="24">
        <f t="shared" si="322"/>
        <v>1</v>
      </c>
      <c r="M2998" s="23" t="str">
        <f t="shared" si="323"/>
        <v/>
      </c>
      <c r="N2998" s="9" t="str">
        <f t="shared" si="324"/>
        <v/>
      </c>
      <c r="O2998" s="11" t="str">
        <f t="shared" si="325"/>
        <v/>
      </c>
      <c r="P2998" s="28" t="e">
        <f t="shared" si="326"/>
        <v>#DIV/0!</v>
      </c>
      <c r="Q2998" s="28" t="e">
        <f t="shared" si="327"/>
        <v>#DIV/0!</v>
      </c>
    </row>
    <row r="2999" spans="12:17" x14ac:dyDescent="0.2">
      <c r="L2999" s="24">
        <f t="shared" si="322"/>
        <v>1</v>
      </c>
      <c r="M2999" s="23" t="str">
        <f t="shared" si="323"/>
        <v/>
      </c>
      <c r="N2999" s="9" t="str">
        <f t="shared" si="324"/>
        <v/>
      </c>
      <c r="O2999" s="11" t="str">
        <f t="shared" si="325"/>
        <v/>
      </c>
      <c r="P2999" s="28" t="e">
        <f t="shared" si="326"/>
        <v>#DIV/0!</v>
      </c>
      <c r="Q2999" s="28" t="e">
        <f t="shared" si="327"/>
        <v>#DIV/0!</v>
      </c>
    </row>
    <row r="3000" spans="12:17" x14ac:dyDescent="0.2">
      <c r="L3000" s="24">
        <f t="shared" si="322"/>
        <v>1</v>
      </c>
      <c r="M3000" s="23" t="str">
        <f t="shared" si="323"/>
        <v/>
      </c>
      <c r="N3000" s="9" t="str">
        <f t="shared" si="324"/>
        <v/>
      </c>
      <c r="O3000" s="11" t="str">
        <f t="shared" si="325"/>
        <v/>
      </c>
      <c r="P3000" s="28" t="e">
        <f t="shared" si="326"/>
        <v>#DIV/0!</v>
      </c>
      <c r="Q3000" s="28" t="e">
        <f t="shared" si="327"/>
        <v>#DIV/0!</v>
      </c>
    </row>
    <row r="3001" spans="12:17" x14ac:dyDescent="0.2">
      <c r="L3001" s="24">
        <f t="shared" si="322"/>
        <v>1</v>
      </c>
      <c r="M3001" s="23" t="str">
        <f t="shared" si="323"/>
        <v/>
      </c>
      <c r="N3001" s="9" t="str">
        <f t="shared" si="324"/>
        <v/>
      </c>
      <c r="O3001" s="11" t="str">
        <f t="shared" si="325"/>
        <v/>
      </c>
      <c r="P3001" s="28" t="e">
        <f t="shared" si="326"/>
        <v>#DIV/0!</v>
      </c>
      <c r="Q3001" s="28" t="e">
        <f t="shared" si="327"/>
        <v>#DIV/0!</v>
      </c>
    </row>
    <row r="3002" spans="12:17" x14ac:dyDescent="0.2">
      <c r="L3002" s="24">
        <f t="shared" si="322"/>
        <v>1</v>
      </c>
      <c r="M3002" s="23" t="str">
        <f t="shared" si="323"/>
        <v/>
      </c>
      <c r="N3002" s="9" t="str">
        <f t="shared" si="324"/>
        <v/>
      </c>
      <c r="O3002" s="11" t="str">
        <f t="shared" si="325"/>
        <v/>
      </c>
      <c r="P3002" s="28" t="e">
        <f t="shared" si="326"/>
        <v>#DIV/0!</v>
      </c>
      <c r="Q3002" s="28" t="e">
        <f t="shared" si="327"/>
        <v>#DIV/0!</v>
      </c>
    </row>
    <row r="3003" spans="12:17" x14ac:dyDescent="0.2">
      <c r="L3003" s="24">
        <f t="shared" si="322"/>
        <v>1</v>
      </c>
      <c r="M3003" s="23" t="str">
        <f t="shared" si="323"/>
        <v/>
      </c>
      <c r="N3003" s="9" t="str">
        <f t="shared" si="324"/>
        <v/>
      </c>
      <c r="O3003" s="11" t="str">
        <f t="shared" si="325"/>
        <v/>
      </c>
      <c r="P3003" s="28" t="e">
        <f t="shared" si="326"/>
        <v>#DIV/0!</v>
      </c>
      <c r="Q3003" s="28" t="e">
        <f t="shared" si="327"/>
        <v>#DIV/0!</v>
      </c>
    </row>
    <row r="3004" spans="12:17" x14ac:dyDescent="0.2">
      <c r="L3004" s="24">
        <f t="shared" si="322"/>
        <v>1</v>
      </c>
      <c r="M3004" s="23" t="str">
        <f t="shared" si="323"/>
        <v/>
      </c>
      <c r="N3004" s="9" t="str">
        <f t="shared" si="324"/>
        <v/>
      </c>
      <c r="O3004" s="11" t="str">
        <f t="shared" si="325"/>
        <v/>
      </c>
      <c r="P3004" s="28" t="e">
        <f t="shared" si="326"/>
        <v>#DIV/0!</v>
      </c>
      <c r="Q3004" s="28" t="e">
        <f t="shared" si="327"/>
        <v>#DIV/0!</v>
      </c>
    </row>
    <row r="3005" spans="12:17" x14ac:dyDescent="0.2">
      <c r="L3005" s="24">
        <f t="shared" si="322"/>
        <v>1</v>
      </c>
      <c r="M3005" s="23" t="str">
        <f t="shared" si="323"/>
        <v/>
      </c>
      <c r="N3005" s="9" t="str">
        <f t="shared" si="324"/>
        <v/>
      </c>
      <c r="O3005" s="11" t="str">
        <f t="shared" si="325"/>
        <v/>
      </c>
      <c r="P3005" s="28" t="e">
        <f t="shared" si="326"/>
        <v>#DIV/0!</v>
      </c>
      <c r="Q3005" s="28" t="e">
        <f t="shared" si="327"/>
        <v>#DIV/0!</v>
      </c>
    </row>
    <row r="3006" spans="12:17" x14ac:dyDescent="0.2">
      <c r="L3006" s="24">
        <f t="shared" si="322"/>
        <v>1</v>
      </c>
      <c r="M3006" s="23" t="str">
        <f t="shared" si="323"/>
        <v/>
      </c>
      <c r="N3006" s="9" t="str">
        <f t="shared" si="324"/>
        <v/>
      </c>
      <c r="O3006" s="11" t="str">
        <f t="shared" si="325"/>
        <v/>
      </c>
      <c r="P3006" s="28" t="e">
        <f t="shared" si="326"/>
        <v>#DIV/0!</v>
      </c>
      <c r="Q3006" s="28" t="e">
        <f t="shared" si="327"/>
        <v>#DIV/0!</v>
      </c>
    </row>
    <row r="3007" spans="12:17" x14ac:dyDescent="0.2">
      <c r="L3007" s="24">
        <f t="shared" si="322"/>
        <v>1</v>
      </c>
      <c r="M3007" s="23" t="str">
        <f t="shared" si="323"/>
        <v/>
      </c>
      <c r="N3007" s="9" t="str">
        <f t="shared" si="324"/>
        <v/>
      </c>
      <c r="O3007" s="11" t="str">
        <f t="shared" si="325"/>
        <v/>
      </c>
      <c r="P3007" s="28" t="e">
        <f t="shared" si="326"/>
        <v>#DIV/0!</v>
      </c>
      <c r="Q3007" s="28" t="e">
        <f t="shared" si="327"/>
        <v>#DIV/0!</v>
      </c>
    </row>
    <row r="3008" spans="12:17" x14ac:dyDescent="0.2">
      <c r="L3008" s="24">
        <f t="shared" si="322"/>
        <v>1</v>
      </c>
      <c r="M3008" s="23" t="str">
        <f t="shared" si="323"/>
        <v/>
      </c>
      <c r="N3008" s="9" t="str">
        <f t="shared" si="324"/>
        <v/>
      </c>
      <c r="O3008" s="11" t="str">
        <f t="shared" si="325"/>
        <v/>
      </c>
      <c r="P3008" s="28" t="e">
        <f t="shared" si="326"/>
        <v>#DIV/0!</v>
      </c>
      <c r="Q3008" s="28" t="e">
        <f t="shared" si="327"/>
        <v>#DIV/0!</v>
      </c>
    </row>
    <row r="3009" spans="12:17" x14ac:dyDescent="0.2">
      <c r="L3009" s="24">
        <f t="shared" si="322"/>
        <v>1</v>
      </c>
      <c r="M3009" s="23" t="str">
        <f t="shared" si="323"/>
        <v/>
      </c>
      <c r="N3009" s="9" t="str">
        <f t="shared" si="324"/>
        <v/>
      </c>
      <c r="O3009" s="11" t="str">
        <f t="shared" si="325"/>
        <v/>
      </c>
      <c r="P3009" s="28" t="e">
        <f t="shared" si="326"/>
        <v>#DIV/0!</v>
      </c>
      <c r="Q3009" s="28" t="e">
        <f t="shared" si="327"/>
        <v>#DIV/0!</v>
      </c>
    </row>
    <row r="3010" spans="12:17" x14ac:dyDescent="0.2">
      <c r="L3010" s="24">
        <f t="shared" si="322"/>
        <v>1</v>
      </c>
      <c r="M3010" s="23" t="str">
        <f t="shared" si="323"/>
        <v/>
      </c>
      <c r="N3010" s="9" t="str">
        <f t="shared" si="324"/>
        <v/>
      </c>
      <c r="O3010" s="11" t="str">
        <f t="shared" si="325"/>
        <v/>
      </c>
      <c r="P3010" s="28" t="e">
        <f t="shared" si="326"/>
        <v>#DIV/0!</v>
      </c>
      <c r="Q3010" s="28" t="e">
        <f t="shared" si="327"/>
        <v>#DIV/0!</v>
      </c>
    </row>
    <row r="3011" spans="12:17" x14ac:dyDescent="0.2">
      <c r="L3011" s="24">
        <f t="shared" si="322"/>
        <v>1</v>
      </c>
      <c r="M3011" s="23" t="str">
        <f t="shared" si="323"/>
        <v/>
      </c>
      <c r="N3011" s="9" t="str">
        <f t="shared" si="324"/>
        <v/>
      </c>
      <c r="O3011" s="11" t="str">
        <f t="shared" si="325"/>
        <v/>
      </c>
      <c r="P3011" s="28" t="e">
        <f t="shared" si="326"/>
        <v>#DIV/0!</v>
      </c>
      <c r="Q3011" s="28" t="e">
        <f t="shared" si="327"/>
        <v>#DIV/0!</v>
      </c>
    </row>
    <row r="3012" spans="12:17" x14ac:dyDescent="0.2">
      <c r="L3012" s="24">
        <f t="shared" si="322"/>
        <v>1</v>
      </c>
      <c r="M3012" s="23" t="str">
        <f t="shared" si="323"/>
        <v/>
      </c>
      <c r="N3012" s="9" t="str">
        <f t="shared" si="324"/>
        <v/>
      </c>
      <c r="O3012" s="11" t="str">
        <f t="shared" si="325"/>
        <v/>
      </c>
      <c r="P3012" s="28" t="e">
        <f t="shared" si="326"/>
        <v>#DIV/0!</v>
      </c>
      <c r="Q3012" s="28" t="e">
        <f t="shared" si="327"/>
        <v>#DIV/0!</v>
      </c>
    </row>
    <row r="3013" spans="12:17" x14ac:dyDescent="0.2">
      <c r="L3013" s="24">
        <f t="shared" si="322"/>
        <v>1</v>
      </c>
      <c r="M3013" s="23" t="str">
        <f t="shared" si="323"/>
        <v/>
      </c>
      <c r="N3013" s="9" t="str">
        <f t="shared" si="324"/>
        <v/>
      </c>
      <c r="O3013" s="11" t="str">
        <f t="shared" si="325"/>
        <v/>
      </c>
      <c r="P3013" s="28" t="e">
        <f t="shared" si="326"/>
        <v>#DIV/0!</v>
      </c>
      <c r="Q3013" s="28" t="e">
        <f t="shared" si="327"/>
        <v>#DIV/0!</v>
      </c>
    </row>
    <row r="3014" spans="12:17" x14ac:dyDescent="0.2">
      <c r="L3014" s="24">
        <f t="shared" si="322"/>
        <v>1</v>
      </c>
      <c r="M3014" s="23" t="str">
        <f t="shared" si="323"/>
        <v/>
      </c>
      <c r="N3014" s="9" t="str">
        <f t="shared" si="324"/>
        <v/>
      </c>
      <c r="O3014" s="11" t="str">
        <f t="shared" si="325"/>
        <v/>
      </c>
      <c r="P3014" s="28" t="e">
        <f t="shared" si="326"/>
        <v>#DIV/0!</v>
      </c>
      <c r="Q3014" s="28" t="e">
        <f t="shared" si="327"/>
        <v>#DIV/0!</v>
      </c>
    </row>
    <row r="3015" spans="12:17" x14ac:dyDescent="0.2">
      <c r="L3015" s="24">
        <f t="shared" si="322"/>
        <v>1</v>
      </c>
      <c r="M3015" s="23" t="str">
        <f t="shared" si="323"/>
        <v/>
      </c>
      <c r="N3015" s="9" t="str">
        <f t="shared" si="324"/>
        <v/>
      </c>
      <c r="O3015" s="11" t="str">
        <f t="shared" si="325"/>
        <v/>
      </c>
      <c r="P3015" s="28" t="e">
        <f t="shared" si="326"/>
        <v>#DIV/0!</v>
      </c>
      <c r="Q3015" s="28" t="e">
        <f t="shared" si="327"/>
        <v>#DIV/0!</v>
      </c>
    </row>
    <row r="3016" spans="12:17" x14ac:dyDescent="0.2">
      <c r="L3016" s="24">
        <f t="shared" si="322"/>
        <v>1</v>
      </c>
      <c r="M3016" s="23" t="str">
        <f t="shared" si="323"/>
        <v/>
      </c>
      <c r="N3016" s="9" t="str">
        <f t="shared" si="324"/>
        <v/>
      </c>
      <c r="O3016" s="11" t="str">
        <f t="shared" si="325"/>
        <v/>
      </c>
      <c r="P3016" s="28" t="e">
        <f t="shared" si="326"/>
        <v>#DIV/0!</v>
      </c>
      <c r="Q3016" s="28" t="e">
        <f t="shared" si="327"/>
        <v>#DIV/0!</v>
      </c>
    </row>
    <row r="3017" spans="12:17" x14ac:dyDescent="0.2">
      <c r="L3017" s="24">
        <f t="shared" si="322"/>
        <v>1</v>
      </c>
      <c r="M3017" s="23" t="str">
        <f t="shared" si="323"/>
        <v/>
      </c>
      <c r="N3017" s="9" t="str">
        <f t="shared" si="324"/>
        <v/>
      </c>
      <c r="O3017" s="11" t="str">
        <f t="shared" si="325"/>
        <v/>
      </c>
      <c r="P3017" s="28" t="e">
        <f t="shared" si="326"/>
        <v>#DIV/0!</v>
      </c>
      <c r="Q3017" s="28" t="e">
        <f t="shared" si="327"/>
        <v>#DIV/0!</v>
      </c>
    </row>
    <row r="3018" spans="12:17" x14ac:dyDescent="0.2">
      <c r="L3018" s="24">
        <f t="shared" si="322"/>
        <v>1</v>
      </c>
      <c r="M3018" s="23" t="str">
        <f t="shared" si="323"/>
        <v/>
      </c>
      <c r="N3018" s="9" t="str">
        <f t="shared" si="324"/>
        <v/>
      </c>
      <c r="O3018" s="11" t="str">
        <f t="shared" si="325"/>
        <v/>
      </c>
      <c r="P3018" s="28" t="e">
        <f t="shared" si="326"/>
        <v>#DIV/0!</v>
      </c>
      <c r="Q3018" s="28" t="e">
        <f t="shared" si="327"/>
        <v>#DIV/0!</v>
      </c>
    </row>
    <row r="3019" spans="12:17" x14ac:dyDescent="0.2">
      <c r="L3019" s="24">
        <f t="shared" si="322"/>
        <v>1</v>
      </c>
      <c r="M3019" s="23" t="str">
        <f t="shared" si="323"/>
        <v/>
      </c>
      <c r="N3019" s="9" t="str">
        <f t="shared" si="324"/>
        <v/>
      </c>
      <c r="O3019" s="11" t="str">
        <f t="shared" si="325"/>
        <v/>
      </c>
      <c r="P3019" s="28" t="e">
        <f t="shared" si="326"/>
        <v>#DIV/0!</v>
      </c>
      <c r="Q3019" s="28" t="e">
        <f t="shared" si="327"/>
        <v>#DIV/0!</v>
      </c>
    </row>
    <row r="3020" spans="12:17" x14ac:dyDescent="0.2">
      <c r="L3020" s="24">
        <f t="shared" si="322"/>
        <v>1</v>
      </c>
      <c r="M3020" s="23" t="str">
        <f t="shared" si="323"/>
        <v/>
      </c>
      <c r="N3020" s="9" t="str">
        <f t="shared" si="324"/>
        <v/>
      </c>
      <c r="O3020" s="11" t="str">
        <f t="shared" si="325"/>
        <v/>
      </c>
      <c r="P3020" s="28" t="e">
        <f t="shared" si="326"/>
        <v>#DIV/0!</v>
      </c>
      <c r="Q3020" s="28" t="e">
        <f t="shared" si="327"/>
        <v>#DIV/0!</v>
      </c>
    </row>
    <row r="3021" spans="12:17" x14ac:dyDescent="0.2">
      <c r="L3021" s="24">
        <f t="shared" si="322"/>
        <v>1</v>
      </c>
      <c r="M3021" s="23" t="str">
        <f t="shared" si="323"/>
        <v/>
      </c>
      <c r="N3021" s="9" t="str">
        <f t="shared" si="324"/>
        <v/>
      </c>
      <c r="O3021" s="11" t="str">
        <f t="shared" si="325"/>
        <v/>
      </c>
      <c r="P3021" s="28" t="e">
        <f t="shared" si="326"/>
        <v>#DIV/0!</v>
      </c>
      <c r="Q3021" s="28" t="e">
        <f t="shared" si="327"/>
        <v>#DIV/0!</v>
      </c>
    </row>
    <row r="3022" spans="12:17" x14ac:dyDescent="0.2">
      <c r="L3022" s="24">
        <f t="shared" si="322"/>
        <v>1</v>
      </c>
      <c r="M3022" s="23" t="str">
        <f t="shared" si="323"/>
        <v/>
      </c>
      <c r="N3022" s="9" t="str">
        <f t="shared" si="324"/>
        <v/>
      </c>
      <c r="O3022" s="11" t="str">
        <f t="shared" si="325"/>
        <v/>
      </c>
      <c r="P3022" s="28" t="e">
        <f t="shared" si="326"/>
        <v>#DIV/0!</v>
      </c>
      <c r="Q3022" s="28" t="e">
        <f t="shared" si="327"/>
        <v>#DIV/0!</v>
      </c>
    </row>
    <row r="3023" spans="12:17" x14ac:dyDescent="0.2">
      <c r="L3023" s="24">
        <f t="shared" si="322"/>
        <v>1</v>
      </c>
      <c r="M3023" s="23" t="str">
        <f t="shared" si="323"/>
        <v/>
      </c>
      <c r="N3023" s="9" t="str">
        <f t="shared" si="324"/>
        <v/>
      </c>
      <c r="O3023" s="11" t="str">
        <f t="shared" si="325"/>
        <v/>
      </c>
      <c r="P3023" s="28" t="e">
        <f t="shared" si="326"/>
        <v>#DIV/0!</v>
      </c>
      <c r="Q3023" s="28" t="e">
        <f t="shared" si="327"/>
        <v>#DIV/0!</v>
      </c>
    </row>
    <row r="3024" spans="12:17" x14ac:dyDescent="0.2">
      <c r="L3024" s="24">
        <f t="shared" si="322"/>
        <v>1</v>
      </c>
      <c r="M3024" s="23" t="str">
        <f t="shared" si="323"/>
        <v/>
      </c>
      <c r="N3024" s="9" t="str">
        <f t="shared" si="324"/>
        <v/>
      </c>
      <c r="O3024" s="11" t="str">
        <f t="shared" si="325"/>
        <v/>
      </c>
      <c r="P3024" s="28" t="e">
        <f t="shared" si="326"/>
        <v>#DIV/0!</v>
      </c>
      <c r="Q3024" s="28" t="e">
        <f t="shared" si="327"/>
        <v>#DIV/0!</v>
      </c>
    </row>
    <row r="3025" spans="12:17" x14ac:dyDescent="0.2">
      <c r="L3025" s="24">
        <f t="shared" si="322"/>
        <v>1</v>
      </c>
      <c r="M3025" s="23" t="str">
        <f t="shared" si="323"/>
        <v/>
      </c>
      <c r="N3025" s="9" t="str">
        <f t="shared" si="324"/>
        <v/>
      </c>
      <c r="O3025" s="11" t="str">
        <f t="shared" si="325"/>
        <v/>
      </c>
      <c r="P3025" s="28" t="e">
        <f t="shared" si="326"/>
        <v>#DIV/0!</v>
      </c>
      <c r="Q3025" s="28" t="e">
        <f t="shared" si="327"/>
        <v>#DIV/0!</v>
      </c>
    </row>
    <row r="3026" spans="12:17" x14ac:dyDescent="0.2">
      <c r="L3026" s="24">
        <f t="shared" si="322"/>
        <v>1</v>
      </c>
      <c r="M3026" s="23" t="str">
        <f t="shared" si="323"/>
        <v/>
      </c>
      <c r="N3026" s="9" t="str">
        <f t="shared" si="324"/>
        <v/>
      </c>
      <c r="O3026" s="11" t="str">
        <f t="shared" si="325"/>
        <v/>
      </c>
      <c r="P3026" s="28" t="e">
        <f t="shared" si="326"/>
        <v>#DIV/0!</v>
      </c>
      <c r="Q3026" s="28" t="e">
        <f t="shared" si="327"/>
        <v>#DIV/0!</v>
      </c>
    </row>
    <row r="3027" spans="12:17" x14ac:dyDescent="0.2">
      <c r="L3027" s="24">
        <f t="shared" si="322"/>
        <v>1</v>
      </c>
      <c r="M3027" s="23" t="str">
        <f t="shared" si="323"/>
        <v/>
      </c>
      <c r="N3027" s="9" t="str">
        <f t="shared" si="324"/>
        <v/>
      </c>
      <c r="O3027" s="11" t="str">
        <f t="shared" si="325"/>
        <v/>
      </c>
      <c r="P3027" s="28" t="e">
        <f t="shared" si="326"/>
        <v>#DIV/0!</v>
      </c>
      <c r="Q3027" s="28" t="e">
        <f t="shared" si="327"/>
        <v>#DIV/0!</v>
      </c>
    </row>
    <row r="3028" spans="12:17" x14ac:dyDescent="0.2">
      <c r="L3028" s="24">
        <f t="shared" si="322"/>
        <v>1</v>
      </c>
      <c r="M3028" s="23" t="str">
        <f t="shared" si="323"/>
        <v/>
      </c>
      <c r="N3028" s="9" t="str">
        <f t="shared" si="324"/>
        <v/>
      </c>
      <c r="O3028" s="11" t="str">
        <f t="shared" si="325"/>
        <v/>
      </c>
      <c r="P3028" s="28" t="e">
        <f t="shared" si="326"/>
        <v>#DIV/0!</v>
      </c>
      <c r="Q3028" s="28" t="e">
        <f t="shared" si="327"/>
        <v>#DIV/0!</v>
      </c>
    </row>
    <row r="3029" spans="12:17" x14ac:dyDescent="0.2">
      <c r="L3029" s="24">
        <f t="shared" si="322"/>
        <v>1</v>
      </c>
      <c r="M3029" s="23" t="str">
        <f t="shared" si="323"/>
        <v/>
      </c>
      <c r="N3029" s="9" t="str">
        <f t="shared" si="324"/>
        <v/>
      </c>
      <c r="O3029" s="11" t="str">
        <f t="shared" si="325"/>
        <v/>
      </c>
      <c r="P3029" s="28" t="e">
        <f t="shared" si="326"/>
        <v>#DIV/0!</v>
      </c>
      <c r="Q3029" s="28" t="e">
        <f t="shared" si="327"/>
        <v>#DIV/0!</v>
      </c>
    </row>
    <row r="3030" spans="12:17" x14ac:dyDescent="0.2">
      <c r="L3030" s="24">
        <f t="shared" si="322"/>
        <v>1</v>
      </c>
      <c r="M3030" s="23" t="str">
        <f t="shared" si="323"/>
        <v/>
      </c>
      <c r="N3030" s="9" t="str">
        <f t="shared" si="324"/>
        <v/>
      </c>
      <c r="O3030" s="11" t="str">
        <f t="shared" si="325"/>
        <v/>
      </c>
      <c r="P3030" s="28" t="e">
        <f t="shared" si="326"/>
        <v>#DIV/0!</v>
      </c>
      <c r="Q3030" s="28" t="e">
        <f t="shared" si="327"/>
        <v>#DIV/0!</v>
      </c>
    </row>
    <row r="3031" spans="12:17" x14ac:dyDescent="0.2">
      <c r="L3031" s="24">
        <f t="shared" si="322"/>
        <v>1</v>
      </c>
      <c r="M3031" s="23" t="str">
        <f t="shared" si="323"/>
        <v/>
      </c>
      <c r="N3031" s="9" t="str">
        <f t="shared" si="324"/>
        <v/>
      </c>
      <c r="O3031" s="11" t="str">
        <f t="shared" si="325"/>
        <v/>
      </c>
      <c r="P3031" s="28" t="e">
        <f t="shared" si="326"/>
        <v>#DIV/0!</v>
      </c>
      <c r="Q3031" s="28" t="e">
        <f t="shared" si="327"/>
        <v>#DIV/0!</v>
      </c>
    </row>
    <row r="3032" spans="12:17" x14ac:dyDescent="0.2">
      <c r="L3032" s="24">
        <f t="shared" si="322"/>
        <v>1</v>
      </c>
      <c r="M3032" s="23" t="str">
        <f t="shared" si="323"/>
        <v/>
      </c>
      <c r="N3032" s="9" t="str">
        <f t="shared" si="324"/>
        <v/>
      </c>
      <c r="O3032" s="11" t="str">
        <f t="shared" si="325"/>
        <v/>
      </c>
      <c r="P3032" s="28" t="e">
        <f t="shared" si="326"/>
        <v>#DIV/0!</v>
      </c>
      <c r="Q3032" s="28" t="e">
        <f t="shared" si="327"/>
        <v>#DIV/0!</v>
      </c>
    </row>
    <row r="3033" spans="12:17" x14ac:dyDescent="0.2">
      <c r="L3033" s="24">
        <f t="shared" ref="L3033:L3096" si="328">IF(OR(K3033="NONE",K3033="SED"),0,IF(K3033="MIS","",1))</f>
        <v>1</v>
      </c>
      <c r="M3033" s="23" t="str">
        <f t="shared" ref="M3033:M3096" si="329">IF(OR(K3033="SA", K3033="PBUR", K3033= "BUR"), 1, "")</f>
        <v/>
      </c>
      <c r="N3033" s="9" t="str">
        <f t="shared" ref="N3033:N3096" si="330">IF(M3033&lt;&gt;1,"",IF(M3034&lt;&gt;1,1,IF(I3033=I3034,"",1)))</f>
        <v/>
      </c>
      <c r="O3033" s="11" t="str">
        <f t="shared" ref="O3033:O3096" si="331">IF(N3033=1, (N3033/F3033), "")</f>
        <v/>
      </c>
      <c r="P3033" s="28" t="e">
        <f t="shared" ref="P3033:P3096" si="332">(1/H3033)</f>
        <v>#DIV/0!</v>
      </c>
      <c r="Q3033" s="28" t="e">
        <f t="shared" ref="Q3033:Q3096" si="333">(1/F3033)</f>
        <v>#DIV/0!</v>
      </c>
    </row>
    <row r="3034" spans="12:17" x14ac:dyDescent="0.2">
      <c r="L3034" s="24">
        <f t="shared" si="328"/>
        <v>1</v>
      </c>
      <c r="M3034" s="23" t="str">
        <f t="shared" si="329"/>
        <v/>
      </c>
      <c r="N3034" s="9" t="str">
        <f t="shared" si="330"/>
        <v/>
      </c>
      <c r="O3034" s="11" t="str">
        <f t="shared" si="331"/>
        <v/>
      </c>
      <c r="P3034" s="28" t="e">
        <f t="shared" si="332"/>
        <v>#DIV/0!</v>
      </c>
      <c r="Q3034" s="28" t="e">
        <f t="shared" si="333"/>
        <v>#DIV/0!</v>
      </c>
    </row>
    <row r="3035" spans="12:17" x14ac:dyDescent="0.2">
      <c r="L3035" s="24">
        <f t="shared" si="328"/>
        <v>1</v>
      </c>
      <c r="M3035" s="23" t="str">
        <f t="shared" si="329"/>
        <v/>
      </c>
      <c r="N3035" s="9" t="str">
        <f t="shared" si="330"/>
        <v/>
      </c>
      <c r="O3035" s="11" t="str">
        <f t="shared" si="331"/>
        <v/>
      </c>
      <c r="P3035" s="28" t="e">
        <f t="shared" si="332"/>
        <v>#DIV/0!</v>
      </c>
      <c r="Q3035" s="28" t="e">
        <f t="shared" si="333"/>
        <v>#DIV/0!</v>
      </c>
    </row>
    <row r="3036" spans="12:17" x14ac:dyDescent="0.2">
      <c r="L3036" s="24">
        <f t="shared" si="328"/>
        <v>1</v>
      </c>
      <c r="M3036" s="23" t="str">
        <f t="shared" si="329"/>
        <v/>
      </c>
      <c r="N3036" s="9" t="str">
        <f t="shared" si="330"/>
        <v/>
      </c>
      <c r="O3036" s="11" t="str">
        <f t="shared" si="331"/>
        <v/>
      </c>
      <c r="P3036" s="28" t="e">
        <f t="shared" si="332"/>
        <v>#DIV/0!</v>
      </c>
      <c r="Q3036" s="28" t="e">
        <f t="shared" si="333"/>
        <v>#DIV/0!</v>
      </c>
    </row>
    <row r="3037" spans="12:17" x14ac:dyDescent="0.2">
      <c r="L3037" s="24">
        <f t="shared" si="328"/>
        <v>1</v>
      </c>
      <c r="M3037" s="23" t="str">
        <f t="shared" si="329"/>
        <v/>
      </c>
      <c r="N3037" s="9" t="str">
        <f t="shared" si="330"/>
        <v/>
      </c>
      <c r="O3037" s="11" t="str">
        <f t="shared" si="331"/>
        <v/>
      </c>
      <c r="P3037" s="28" t="e">
        <f t="shared" si="332"/>
        <v>#DIV/0!</v>
      </c>
      <c r="Q3037" s="28" t="e">
        <f t="shared" si="333"/>
        <v>#DIV/0!</v>
      </c>
    </row>
    <row r="3038" spans="12:17" x14ac:dyDescent="0.2">
      <c r="L3038" s="24">
        <f t="shared" si="328"/>
        <v>1</v>
      </c>
      <c r="M3038" s="23" t="str">
        <f t="shared" si="329"/>
        <v/>
      </c>
      <c r="N3038" s="9" t="str">
        <f t="shared" si="330"/>
        <v/>
      </c>
      <c r="O3038" s="11" t="str">
        <f t="shared" si="331"/>
        <v/>
      </c>
      <c r="P3038" s="28" t="e">
        <f t="shared" si="332"/>
        <v>#DIV/0!</v>
      </c>
      <c r="Q3038" s="28" t="e">
        <f t="shared" si="333"/>
        <v>#DIV/0!</v>
      </c>
    </row>
    <row r="3039" spans="12:17" x14ac:dyDescent="0.2">
      <c r="L3039" s="24">
        <f t="shared" si="328"/>
        <v>1</v>
      </c>
      <c r="M3039" s="23" t="str">
        <f t="shared" si="329"/>
        <v/>
      </c>
      <c r="N3039" s="9" t="str">
        <f t="shared" si="330"/>
        <v/>
      </c>
      <c r="O3039" s="11" t="str">
        <f t="shared" si="331"/>
        <v/>
      </c>
      <c r="P3039" s="28" t="e">
        <f t="shared" si="332"/>
        <v>#DIV/0!</v>
      </c>
      <c r="Q3039" s="28" t="e">
        <f t="shared" si="333"/>
        <v>#DIV/0!</v>
      </c>
    </row>
    <row r="3040" spans="12:17" x14ac:dyDescent="0.2">
      <c r="L3040" s="24">
        <f t="shared" si="328"/>
        <v>1</v>
      </c>
      <c r="M3040" s="23" t="str">
        <f t="shared" si="329"/>
        <v/>
      </c>
      <c r="N3040" s="9" t="str">
        <f t="shared" si="330"/>
        <v/>
      </c>
      <c r="O3040" s="11" t="str">
        <f t="shared" si="331"/>
        <v/>
      </c>
      <c r="P3040" s="28" t="e">
        <f t="shared" si="332"/>
        <v>#DIV/0!</v>
      </c>
      <c r="Q3040" s="28" t="e">
        <f t="shared" si="333"/>
        <v>#DIV/0!</v>
      </c>
    </row>
    <row r="3041" spans="12:17" x14ac:dyDescent="0.2">
      <c r="L3041" s="24">
        <f t="shared" si="328"/>
        <v>1</v>
      </c>
      <c r="M3041" s="23" t="str">
        <f t="shared" si="329"/>
        <v/>
      </c>
      <c r="N3041" s="9" t="str">
        <f t="shared" si="330"/>
        <v/>
      </c>
      <c r="O3041" s="11" t="str">
        <f t="shared" si="331"/>
        <v/>
      </c>
      <c r="P3041" s="28" t="e">
        <f t="shared" si="332"/>
        <v>#DIV/0!</v>
      </c>
      <c r="Q3041" s="28" t="e">
        <f t="shared" si="333"/>
        <v>#DIV/0!</v>
      </c>
    </row>
    <row r="3042" spans="12:17" x14ac:dyDescent="0.2">
      <c r="L3042" s="24">
        <f t="shared" si="328"/>
        <v>1</v>
      </c>
      <c r="M3042" s="23" t="str">
        <f t="shared" si="329"/>
        <v/>
      </c>
      <c r="N3042" s="9" t="str">
        <f t="shared" si="330"/>
        <v/>
      </c>
      <c r="O3042" s="11" t="str">
        <f t="shared" si="331"/>
        <v/>
      </c>
      <c r="P3042" s="28" t="e">
        <f t="shared" si="332"/>
        <v>#DIV/0!</v>
      </c>
      <c r="Q3042" s="28" t="e">
        <f t="shared" si="333"/>
        <v>#DIV/0!</v>
      </c>
    </row>
    <row r="3043" spans="12:17" x14ac:dyDescent="0.2">
      <c r="L3043" s="24">
        <f t="shared" si="328"/>
        <v>1</v>
      </c>
      <c r="M3043" s="23" t="str">
        <f t="shared" si="329"/>
        <v/>
      </c>
      <c r="N3043" s="9" t="str">
        <f t="shared" si="330"/>
        <v/>
      </c>
      <c r="O3043" s="11" t="str">
        <f t="shared" si="331"/>
        <v/>
      </c>
      <c r="P3043" s="28" t="e">
        <f t="shared" si="332"/>
        <v>#DIV/0!</v>
      </c>
      <c r="Q3043" s="28" t="e">
        <f t="shared" si="333"/>
        <v>#DIV/0!</v>
      </c>
    </row>
    <row r="3044" spans="12:17" x14ac:dyDescent="0.2">
      <c r="L3044" s="24">
        <f t="shared" si="328"/>
        <v>1</v>
      </c>
      <c r="M3044" s="23" t="str">
        <f t="shared" si="329"/>
        <v/>
      </c>
      <c r="N3044" s="9" t="str">
        <f t="shared" si="330"/>
        <v/>
      </c>
      <c r="O3044" s="11" t="str">
        <f t="shared" si="331"/>
        <v/>
      </c>
      <c r="P3044" s="28" t="e">
        <f t="shared" si="332"/>
        <v>#DIV/0!</v>
      </c>
      <c r="Q3044" s="28" t="e">
        <f t="shared" si="333"/>
        <v>#DIV/0!</v>
      </c>
    </row>
    <row r="3045" spans="12:17" x14ac:dyDescent="0.2">
      <c r="L3045" s="24">
        <f t="shared" si="328"/>
        <v>1</v>
      </c>
      <c r="M3045" s="23" t="str">
        <f t="shared" si="329"/>
        <v/>
      </c>
      <c r="N3045" s="9" t="str">
        <f t="shared" si="330"/>
        <v/>
      </c>
      <c r="O3045" s="11" t="str">
        <f t="shared" si="331"/>
        <v/>
      </c>
      <c r="P3045" s="28" t="e">
        <f t="shared" si="332"/>
        <v>#DIV/0!</v>
      </c>
      <c r="Q3045" s="28" t="e">
        <f t="shared" si="333"/>
        <v>#DIV/0!</v>
      </c>
    </row>
    <row r="3046" spans="12:17" x14ac:dyDescent="0.2">
      <c r="L3046" s="24">
        <f t="shared" si="328"/>
        <v>1</v>
      </c>
      <c r="M3046" s="23" t="str">
        <f t="shared" si="329"/>
        <v/>
      </c>
      <c r="N3046" s="9" t="str">
        <f t="shared" si="330"/>
        <v/>
      </c>
      <c r="O3046" s="11" t="str">
        <f t="shared" si="331"/>
        <v/>
      </c>
      <c r="P3046" s="28" t="e">
        <f t="shared" si="332"/>
        <v>#DIV/0!</v>
      </c>
      <c r="Q3046" s="28" t="e">
        <f t="shared" si="333"/>
        <v>#DIV/0!</v>
      </c>
    </row>
    <row r="3047" spans="12:17" x14ac:dyDescent="0.2">
      <c r="L3047" s="24">
        <f t="shared" si="328"/>
        <v>1</v>
      </c>
      <c r="M3047" s="23" t="str">
        <f t="shared" si="329"/>
        <v/>
      </c>
      <c r="N3047" s="9" t="str">
        <f t="shared" si="330"/>
        <v/>
      </c>
      <c r="O3047" s="11" t="str">
        <f t="shared" si="331"/>
        <v/>
      </c>
      <c r="P3047" s="28" t="e">
        <f t="shared" si="332"/>
        <v>#DIV/0!</v>
      </c>
      <c r="Q3047" s="28" t="e">
        <f t="shared" si="333"/>
        <v>#DIV/0!</v>
      </c>
    </row>
    <row r="3048" spans="12:17" x14ac:dyDescent="0.2">
      <c r="L3048" s="24">
        <f t="shared" si="328"/>
        <v>1</v>
      </c>
      <c r="M3048" s="23" t="str">
        <f t="shared" si="329"/>
        <v/>
      </c>
      <c r="N3048" s="9" t="str">
        <f t="shared" si="330"/>
        <v/>
      </c>
      <c r="O3048" s="11" t="str">
        <f t="shared" si="331"/>
        <v/>
      </c>
      <c r="P3048" s="28" t="e">
        <f t="shared" si="332"/>
        <v>#DIV/0!</v>
      </c>
      <c r="Q3048" s="28" t="e">
        <f t="shared" si="333"/>
        <v>#DIV/0!</v>
      </c>
    </row>
    <row r="3049" spans="12:17" x14ac:dyDescent="0.2">
      <c r="L3049" s="24">
        <f t="shared" si="328"/>
        <v>1</v>
      </c>
      <c r="M3049" s="23" t="str">
        <f t="shared" si="329"/>
        <v/>
      </c>
      <c r="N3049" s="9" t="str">
        <f t="shared" si="330"/>
        <v/>
      </c>
      <c r="O3049" s="11" t="str">
        <f t="shared" si="331"/>
        <v/>
      </c>
      <c r="P3049" s="28" t="e">
        <f t="shared" si="332"/>
        <v>#DIV/0!</v>
      </c>
      <c r="Q3049" s="28" t="e">
        <f t="shared" si="333"/>
        <v>#DIV/0!</v>
      </c>
    </row>
    <row r="3050" spans="12:17" x14ac:dyDescent="0.2">
      <c r="L3050" s="24">
        <f t="shared" si="328"/>
        <v>1</v>
      </c>
      <c r="M3050" s="23" t="str">
        <f t="shared" si="329"/>
        <v/>
      </c>
      <c r="N3050" s="9" t="str">
        <f t="shared" si="330"/>
        <v/>
      </c>
      <c r="O3050" s="11" t="str">
        <f t="shared" si="331"/>
        <v/>
      </c>
      <c r="P3050" s="28" t="e">
        <f t="shared" si="332"/>
        <v>#DIV/0!</v>
      </c>
      <c r="Q3050" s="28" t="e">
        <f t="shared" si="333"/>
        <v>#DIV/0!</v>
      </c>
    </row>
    <row r="3051" spans="12:17" x14ac:dyDescent="0.2">
      <c r="L3051" s="24">
        <f t="shared" si="328"/>
        <v>1</v>
      </c>
      <c r="M3051" s="23" t="str">
        <f t="shared" si="329"/>
        <v/>
      </c>
      <c r="N3051" s="9" t="str">
        <f t="shared" si="330"/>
        <v/>
      </c>
      <c r="O3051" s="11" t="str">
        <f t="shared" si="331"/>
        <v/>
      </c>
      <c r="P3051" s="28" t="e">
        <f t="shared" si="332"/>
        <v>#DIV/0!</v>
      </c>
      <c r="Q3051" s="28" t="e">
        <f t="shared" si="333"/>
        <v>#DIV/0!</v>
      </c>
    </row>
    <row r="3052" spans="12:17" x14ac:dyDescent="0.2">
      <c r="L3052" s="24">
        <f t="shared" si="328"/>
        <v>1</v>
      </c>
      <c r="M3052" s="23" t="str">
        <f t="shared" si="329"/>
        <v/>
      </c>
      <c r="N3052" s="9" t="str">
        <f t="shared" si="330"/>
        <v/>
      </c>
      <c r="O3052" s="11" t="str">
        <f t="shared" si="331"/>
        <v/>
      </c>
      <c r="P3052" s="28" t="e">
        <f t="shared" si="332"/>
        <v>#DIV/0!</v>
      </c>
      <c r="Q3052" s="28" t="e">
        <f t="shared" si="333"/>
        <v>#DIV/0!</v>
      </c>
    </row>
    <row r="3053" spans="12:17" x14ac:dyDescent="0.2">
      <c r="L3053" s="24">
        <f t="shared" si="328"/>
        <v>1</v>
      </c>
      <c r="M3053" s="23" t="str">
        <f t="shared" si="329"/>
        <v/>
      </c>
      <c r="N3053" s="9" t="str">
        <f t="shared" si="330"/>
        <v/>
      </c>
      <c r="O3053" s="11" t="str">
        <f t="shared" si="331"/>
        <v/>
      </c>
      <c r="P3053" s="28" t="e">
        <f t="shared" si="332"/>
        <v>#DIV/0!</v>
      </c>
      <c r="Q3053" s="28" t="e">
        <f t="shared" si="333"/>
        <v>#DIV/0!</v>
      </c>
    </row>
    <row r="3054" spans="12:17" x14ac:dyDescent="0.2">
      <c r="L3054" s="24">
        <f t="shared" si="328"/>
        <v>1</v>
      </c>
      <c r="M3054" s="23" t="str">
        <f t="shared" si="329"/>
        <v/>
      </c>
      <c r="N3054" s="9" t="str">
        <f t="shared" si="330"/>
        <v/>
      </c>
      <c r="O3054" s="11" t="str">
        <f t="shared" si="331"/>
        <v/>
      </c>
      <c r="P3054" s="28" t="e">
        <f t="shared" si="332"/>
        <v>#DIV/0!</v>
      </c>
      <c r="Q3054" s="28" t="e">
        <f t="shared" si="333"/>
        <v>#DIV/0!</v>
      </c>
    </row>
    <row r="3055" spans="12:17" x14ac:dyDescent="0.2">
      <c r="L3055" s="24">
        <f t="shared" si="328"/>
        <v>1</v>
      </c>
      <c r="M3055" s="23" t="str">
        <f t="shared" si="329"/>
        <v/>
      </c>
      <c r="N3055" s="9" t="str">
        <f t="shared" si="330"/>
        <v/>
      </c>
      <c r="O3055" s="11" t="str">
        <f t="shared" si="331"/>
        <v/>
      </c>
      <c r="P3055" s="28" t="e">
        <f t="shared" si="332"/>
        <v>#DIV/0!</v>
      </c>
      <c r="Q3055" s="28" t="e">
        <f t="shared" si="333"/>
        <v>#DIV/0!</v>
      </c>
    </row>
    <row r="3056" spans="12:17" x14ac:dyDescent="0.2">
      <c r="L3056" s="24">
        <f t="shared" si="328"/>
        <v>1</v>
      </c>
      <c r="M3056" s="23" t="str">
        <f t="shared" si="329"/>
        <v/>
      </c>
      <c r="N3056" s="9" t="str">
        <f t="shared" si="330"/>
        <v/>
      </c>
      <c r="O3056" s="11" t="str">
        <f t="shared" si="331"/>
        <v/>
      </c>
      <c r="P3056" s="28" t="e">
        <f t="shared" si="332"/>
        <v>#DIV/0!</v>
      </c>
      <c r="Q3056" s="28" t="e">
        <f t="shared" si="333"/>
        <v>#DIV/0!</v>
      </c>
    </row>
    <row r="3057" spans="12:17" x14ac:dyDescent="0.2">
      <c r="L3057" s="24">
        <f t="shared" si="328"/>
        <v>1</v>
      </c>
      <c r="M3057" s="23" t="str">
        <f t="shared" si="329"/>
        <v/>
      </c>
      <c r="N3057" s="9" t="str">
        <f t="shared" si="330"/>
        <v/>
      </c>
      <c r="O3057" s="11" t="str">
        <f t="shared" si="331"/>
        <v/>
      </c>
      <c r="P3057" s="28" t="e">
        <f t="shared" si="332"/>
        <v>#DIV/0!</v>
      </c>
      <c r="Q3057" s="28" t="e">
        <f t="shared" si="333"/>
        <v>#DIV/0!</v>
      </c>
    </row>
    <row r="3058" spans="12:17" x14ac:dyDescent="0.2">
      <c r="L3058" s="24">
        <f t="shared" si="328"/>
        <v>1</v>
      </c>
      <c r="M3058" s="23" t="str">
        <f t="shared" si="329"/>
        <v/>
      </c>
      <c r="N3058" s="9" t="str">
        <f t="shared" si="330"/>
        <v/>
      </c>
      <c r="O3058" s="11" t="str">
        <f t="shared" si="331"/>
        <v/>
      </c>
      <c r="P3058" s="28" t="e">
        <f t="shared" si="332"/>
        <v>#DIV/0!</v>
      </c>
      <c r="Q3058" s="28" t="e">
        <f t="shared" si="333"/>
        <v>#DIV/0!</v>
      </c>
    </row>
    <row r="3059" spans="12:17" x14ac:dyDescent="0.2">
      <c r="L3059" s="24">
        <f t="shared" si="328"/>
        <v>1</v>
      </c>
      <c r="M3059" s="23" t="str">
        <f t="shared" si="329"/>
        <v/>
      </c>
      <c r="N3059" s="9" t="str">
        <f t="shared" si="330"/>
        <v/>
      </c>
      <c r="O3059" s="11" t="str">
        <f t="shared" si="331"/>
        <v/>
      </c>
      <c r="P3059" s="28" t="e">
        <f t="shared" si="332"/>
        <v>#DIV/0!</v>
      </c>
      <c r="Q3059" s="28" t="e">
        <f t="shared" si="333"/>
        <v>#DIV/0!</v>
      </c>
    </row>
    <row r="3060" spans="12:17" x14ac:dyDescent="0.2">
      <c r="L3060" s="24">
        <f t="shared" si="328"/>
        <v>1</v>
      </c>
      <c r="M3060" s="23" t="str">
        <f t="shared" si="329"/>
        <v/>
      </c>
      <c r="N3060" s="9" t="str">
        <f t="shared" si="330"/>
        <v/>
      </c>
      <c r="O3060" s="11" t="str">
        <f t="shared" si="331"/>
        <v/>
      </c>
      <c r="P3060" s="28" t="e">
        <f t="shared" si="332"/>
        <v>#DIV/0!</v>
      </c>
      <c r="Q3060" s="28" t="e">
        <f t="shared" si="333"/>
        <v>#DIV/0!</v>
      </c>
    </row>
    <row r="3061" spans="12:17" x14ac:dyDescent="0.2">
      <c r="L3061" s="24">
        <f t="shared" si="328"/>
        <v>1</v>
      </c>
      <c r="M3061" s="23" t="str">
        <f t="shared" si="329"/>
        <v/>
      </c>
      <c r="N3061" s="9" t="str">
        <f t="shared" si="330"/>
        <v/>
      </c>
      <c r="O3061" s="11" t="str">
        <f t="shared" si="331"/>
        <v/>
      </c>
      <c r="P3061" s="28" t="e">
        <f t="shared" si="332"/>
        <v>#DIV/0!</v>
      </c>
      <c r="Q3061" s="28" t="e">
        <f t="shared" si="333"/>
        <v>#DIV/0!</v>
      </c>
    </row>
    <row r="3062" spans="12:17" x14ac:dyDescent="0.2">
      <c r="L3062" s="24">
        <f t="shared" si="328"/>
        <v>1</v>
      </c>
      <c r="M3062" s="23" t="str">
        <f t="shared" si="329"/>
        <v/>
      </c>
      <c r="N3062" s="9" t="str">
        <f t="shared" si="330"/>
        <v/>
      </c>
      <c r="O3062" s="11" t="str">
        <f t="shared" si="331"/>
        <v/>
      </c>
      <c r="P3062" s="28" t="e">
        <f t="shared" si="332"/>
        <v>#DIV/0!</v>
      </c>
      <c r="Q3062" s="28" t="e">
        <f t="shared" si="333"/>
        <v>#DIV/0!</v>
      </c>
    </row>
    <row r="3063" spans="12:17" x14ac:dyDescent="0.2">
      <c r="L3063" s="24">
        <f t="shared" si="328"/>
        <v>1</v>
      </c>
      <c r="M3063" s="23" t="str">
        <f t="shared" si="329"/>
        <v/>
      </c>
      <c r="N3063" s="9" t="str">
        <f t="shared" si="330"/>
        <v/>
      </c>
      <c r="O3063" s="11" t="str">
        <f t="shared" si="331"/>
        <v/>
      </c>
      <c r="P3063" s="28" t="e">
        <f t="shared" si="332"/>
        <v>#DIV/0!</v>
      </c>
      <c r="Q3063" s="28" t="e">
        <f t="shared" si="333"/>
        <v>#DIV/0!</v>
      </c>
    </row>
    <row r="3064" spans="12:17" x14ac:dyDescent="0.2">
      <c r="L3064" s="24">
        <f t="shared" si="328"/>
        <v>1</v>
      </c>
      <c r="M3064" s="23" t="str">
        <f t="shared" si="329"/>
        <v/>
      </c>
      <c r="N3064" s="9" t="str">
        <f t="shared" si="330"/>
        <v/>
      </c>
      <c r="O3064" s="11" t="str">
        <f t="shared" si="331"/>
        <v/>
      </c>
      <c r="P3064" s="28" t="e">
        <f t="shared" si="332"/>
        <v>#DIV/0!</v>
      </c>
      <c r="Q3064" s="28" t="e">
        <f t="shared" si="333"/>
        <v>#DIV/0!</v>
      </c>
    </row>
    <row r="3065" spans="12:17" x14ac:dyDescent="0.2">
      <c r="L3065" s="24">
        <f t="shared" si="328"/>
        <v>1</v>
      </c>
      <c r="M3065" s="23" t="str">
        <f t="shared" si="329"/>
        <v/>
      </c>
      <c r="N3065" s="9" t="str">
        <f t="shared" si="330"/>
        <v/>
      </c>
      <c r="O3065" s="11" t="str">
        <f t="shared" si="331"/>
        <v/>
      </c>
      <c r="P3065" s="28" t="e">
        <f t="shared" si="332"/>
        <v>#DIV/0!</v>
      </c>
      <c r="Q3065" s="28" t="e">
        <f t="shared" si="333"/>
        <v>#DIV/0!</v>
      </c>
    </row>
    <row r="3066" spans="12:17" x14ac:dyDescent="0.2">
      <c r="L3066" s="24">
        <f t="shared" si="328"/>
        <v>1</v>
      </c>
      <c r="M3066" s="23" t="str">
        <f t="shared" si="329"/>
        <v/>
      </c>
      <c r="N3066" s="9" t="str">
        <f t="shared" si="330"/>
        <v/>
      </c>
      <c r="O3066" s="11" t="str">
        <f t="shared" si="331"/>
        <v/>
      </c>
      <c r="P3066" s="28" t="e">
        <f t="shared" si="332"/>
        <v>#DIV/0!</v>
      </c>
      <c r="Q3066" s="28" t="e">
        <f t="shared" si="333"/>
        <v>#DIV/0!</v>
      </c>
    </row>
    <row r="3067" spans="12:17" x14ac:dyDescent="0.2">
      <c r="L3067" s="24">
        <f t="shared" si="328"/>
        <v>1</v>
      </c>
      <c r="M3067" s="23" t="str">
        <f t="shared" si="329"/>
        <v/>
      </c>
      <c r="N3067" s="9" t="str">
        <f t="shared" si="330"/>
        <v/>
      </c>
      <c r="O3067" s="11" t="str">
        <f t="shared" si="331"/>
        <v/>
      </c>
      <c r="P3067" s="28" t="e">
        <f t="shared" si="332"/>
        <v>#DIV/0!</v>
      </c>
      <c r="Q3067" s="28" t="e">
        <f t="shared" si="333"/>
        <v>#DIV/0!</v>
      </c>
    </row>
    <row r="3068" spans="12:17" x14ac:dyDescent="0.2">
      <c r="L3068" s="24">
        <f t="shared" si="328"/>
        <v>1</v>
      </c>
      <c r="M3068" s="23" t="str">
        <f t="shared" si="329"/>
        <v/>
      </c>
      <c r="N3068" s="9" t="str">
        <f t="shared" si="330"/>
        <v/>
      </c>
      <c r="O3068" s="11" t="str">
        <f t="shared" si="331"/>
        <v/>
      </c>
      <c r="P3068" s="28" t="e">
        <f t="shared" si="332"/>
        <v>#DIV/0!</v>
      </c>
      <c r="Q3068" s="28" t="e">
        <f t="shared" si="333"/>
        <v>#DIV/0!</v>
      </c>
    </row>
    <row r="3069" spans="12:17" x14ac:dyDescent="0.2">
      <c r="L3069" s="24">
        <f t="shared" si="328"/>
        <v>1</v>
      </c>
      <c r="M3069" s="23" t="str">
        <f t="shared" si="329"/>
        <v/>
      </c>
      <c r="N3069" s="9" t="str">
        <f t="shared" si="330"/>
        <v/>
      </c>
      <c r="O3069" s="11" t="str">
        <f t="shared" si="331"/>
        <v/>
      </c>
      <c r="P3069" s="28" t="e">
        <f t="shared" si="332"/>
        <v>#DIV/0!</v>
      </c>
      <c r="Q3069" s="28" t="e">
        <f t="shared" si="333"/>
        <v>#DIV/0!</v>
      </c>
    </row>
    <row r="3070" spans="12:17" x14ac:dyDescent="0.2">
      <c r="L3070" s="24">
        <f t="shared" si="328"/>
        <v>1</v>
      </c>
      <c r="M3070" s="23" t="str">
        <f t="shared" si="329"/>
        <v/>
      </c>
      <c r="N3070" s="9" t="str">
        <f t="shared" si="330"/>
        <v/>
      </c>
      <c r="O3070" s="11" t="str">
        <f t="shared" si="331"/>
        <v/>
      </c>
      <c r="P3070" s="28" t="e">
        <f t="shared" si="332"/>
        <v>#DIV/0!</v>
      </c>
      <c r="Q3070" s="28" t="e">
        <f t="shared" si="333"/>
        <v>#DIV/0!</v>
      </c>
    </row>
    <row r="3071" spans="12:17" x14ac:dyDescent="0.2">
      <c r="L3071" s="24">
        <f t="shared" si="328"/>
        <v>1</v>
      </c>
      <c r="M3071" s="23" t="str">
        <f t="shared" si="329"/>
        <v/>
      </c>
      <c r="N3071" s="9" t="str">
        <f t="shared" si="330"/>
        <v/>
      </c>
      <c r="O3071" s="11" t="str">
        <f t="shared" si="331"/>
        <v/>
      </c>
      <c r="P3071" s="28" t="e">
        <f t="shared" si="332"/>
        <v>#DIV/0!</v>
      </c>
      <c r="Q3071" s="28" t="e">
        <f t="shared" si="333"/>
        <v>#DIV/0!</v>
      </c>
    </row>
    <row r="3072" spans="12:17" x14ac:dyDescent="0.2">
      <c r="L3072" s="24">
        <f t="shared" si="328"/>
        <v>1</v>
      </c>
      <c r="M3072" s="23" t="str">
        <f t="shared" si="329"/>
        <v/>
      </c>
      <c r="N3072" s="9" t="str">
        <f t="shared" si="330"/>
        <v/>
      </c>
      <c r="O3072" s="11" t="str">
        <f t="shared" si="331"/>
        <v/>
      </c>
      <c r="P3072" s="28" t="e">
        <f t="shared" si="332"/>
        <v>#DIV/0!</v>
      </c>
      <c r="Q3072" s="28" t="e">
        <f t="shared" si="333"/>
        <v>#DIV/0!</v>
      </c>
    </row>
    <row r="3073" spans="12:17" x14ac:dyDescent="0.2">
      <c r="L3073" s="24">
        <f t="shared" si="328"/>
        <v>1</v>
      </c>
      <c r="M3073" s="23" t="str">
        <f t="shared" si="329"/>
        <v/>
      </c>
      <c r="N3073" s="9" t="str">
        <f t="shared" si="330"/>
        <v/>
      </c>
      <c r="O3073" s="11" t="str">
        <f t="shared" si="331"/>
        <v/>
      </c>
      <c r="P3073" s="28" t="e">
        <f t="shared" si="332"/>
        <v>#DIV/0!</v>
      </c>
      <c r="Q3073" s="28" t="e">
        <f t="shared" si="333"/>
        <v>#DIV/0!</v>
      </c>
    </row>
    <row r="3074" spans="12:17" x14ac:dyDescent="0.2">
      <c r="L3074" s="24">
        <f t="shared" si="328"/>
        <v>1</v>
      </c>
      <c r="M3074" s="23" t="str">
        <f t="shared" si="329"/>
        <v/>
      </c>
      <c r="N3074" s="9" t="str">
        <f t="shared" si="330"/>
        <v/>
      </c>
      <c r="O3074" s="11" t="str">
        <f t="shared" si="331"/>
        <v/>
      </c>
      <c r="P3074" s="28" t="e">
        <f t="shared" si="332"/>
        <v>#DIV/0!</v>
      </c>
      <c r="Q3074" s="28" t="e">
        <f t="shared" si="333"/>
        <v>#DIV/0!</v>
      </c>
    </row>
    <row r="3075" spans="12:17" x14ac:dyDescent="0.2">
      <c r="L3075" s="24">
        <f t="shared" si="328"/>
        <v>1</v>
      </c>
      <c r="M3075" s="23" t="str">
        <f t="shared" si="329"/>
        <v/>
      </c>
      <c r="N3075" s="9" t="str">
        <f t="shared" si="330"/>
        <v/>
      </c>
      <c r="O3075" s="11" t="str">
        <f t="shared" si="331"/>
        <v/>
      </c>
      <c r="P3075" s="28" t="e">
        <f t="shared" si="332"/>
        <v>#DIV/0!</v>
      </c>
      <c r="Q3075" s="28" t="e">
        <f t="shared" si="333"/>
        <v>#DIV/0!</v>
      </c>
    </row>
    <row r="3076" spans="12:17" x14ac:dyDescent="0.2">
      <c r="L3076" s="24">
        <f t="shared" si="328"/>
        <v>1</v>
      </c>
      <c r="M3076" s="23" t="str">
        <f t="shared" si="329"/>
        <v/>
      </c>
      <c r="N3076" s="9" t="str">
        <f t="shared" si="330"/>
        <v/>
      </c>
      <c r="O3076" s="11" t="str">
        <f t="shared" si="331"/>
        <v/>
      </c>
      <c r="P3076" s="28" t="e">
        <f t="shared" si="332"/>
        <v>#DIV/0!</v>
      </c>
      <c r="Q3076" s="28" t="e">
        <f t="shared" si="333"/>
        <v>#DIV/0!</v>
      </c>
    </row>
    <row r="3077" spans="12:17" x14ac:dyDescent="0.2">
      <c r="L3077" s="24">
        <f t="shared" si="328"/>
        <v>1</v>
      </c>
      <c r="M3077" s="23" t="str">
        <f t="shared" si="329"/>
        <v/>
      </c>
      <c r="N3077" s="9" t="str">
        <f t="shared" si="330"/>
        <v/>
      </c>
      <c r="O3077" s="11" t="str">
        <f t="shared" si="331"/>
        <v/>
      </c>
      <c r="P3077" s="28" t="e">
        <f t="shared" si="332"/>
        <v>#DIV/0!</v>
      </c>
      <c r="Q3077" s="28" t="e">
        <f t="shared" si="333"/>
        <v>#DIV/0!</v>
      </c>
    </row>
    <row r="3078" spans="12:17" x14ac:dyDescent="0.2">
      <c r="L3078" s="24">
        <f t="shared" si="328"/>
        <v>1</v>
      </c>
      <c r="M3078" s="23" t="str">
        <f t="shared" si="329"/>
        <v/>
      </c>
      <c r="N3078" s="9" t="str">
        <f t="shared" si="330"/>
        <v/>
      </c>
      <c r="O3078" s="11" t="str">
        <f t="shared" si="331"/>
        <v/>
      </c>
      <c r="P3078" s="28" t="e">
        <f t="shared" si="332"/>
        <v>#DIV/0!</v>
      </c>
      <c r="Q3078" s="28" t="e">
        <f t="shared" si="333"/>
        <v>#DIV/0!</v>
      </c>
    </row>
    <row r="3079" spans="12:17" x14ac:dyDescent="0.2">
      <c r="L3079" s="24">
        <f t="shared" si="328"/>
        <v>1</v>
      </c>
      <c r="M3079" s="23" t="str">
        <f t="shared" si="329"/>
        <v/>
      </c>
      <c r="N3079" s="9" t="str">
        <f t="shared" si="330"/>
        <v/>
      </c>
      <c r="O3079" s="11" t="str">
        <f t="shared" si="331"/>
        <v/>
      </c>
      <c r="P3079" s="28" t="e">
        <f t="shared" si="332"/>
        <v>#DIV/0!</v>
      </c>
      <c r="Q3079" s="28" t="e">
        <f t="shared" si="333"/>
        <v>#DIV/0!</v>
      </c>
    </row>
    <row r="3080" spans="12:17" x14ac:dyDescent="0.2">
      <c r="L3080" s="24">
        <f t="shared" si="328"/>
        <v>1</v>
      </c>
      <c r="M3080" s="23" t="str">
        <f t="shared" si="329"/>
        <v/>
      </c>
      <c r="N3080" s="9" t="str">
        <f t="shared" si="330"/>
        <v/>
      </c>
      <c r="O3080" s="11" t="str">
        <f t="shared" si="331"/>
        <v/>
      </c>
      <c r="P3080" s="28" t="e">
        <f t="shared" si="332"/>
        <v>#DIV/0!</v>
      </c>
      <c r="Q3080" s="28" t="e">
        <f t="shared" si="333"/>
        <v>#DIV/0!</v>
      </c>
    </row>
    <row r="3081" spans="12:17" x14ac:dyDescent="0.2">
      <c r="L3081" s="24">
        <f t="shared" si="328"/>
        <v>1</v>
      </c>
      <c r="M3081" s="23" t="str">
        <f t="shared" si="329"/>
        <v/>
      </c>
      <c r="N3081" s="9" t="str">
        <f t="shared" si="330"/>
        <v/>
      </c>
      <c r="O3081" s="11" t="str">
        <f t="shared" si="331"/>
        <v/>
      </c>
      <c r="P3081" s="28" t="e">
        <f t="shared" si="332"/>
        <v>#DIV/0!</v>
      </c>
      <c r="Q3081" s="28" t="e">
        <f t="shared" si="333"/>
        <v>#DIV/0!</v>
      </c>
    </row>
    <row r="3082" spans="12:17" x14ac:dyDescent="0.2">
      <c r="L3082" s="24">
        <f t="shared" si="328"/>
        <v>1</v>
      </c>
      <c r="M3082" s="23" t="str">
        <f t="shared" si="329"/>
        <v/>
      </c>
      <c r="N3082" s="9" t="str">
        <f t="shared" si="330"/>
        <v/>
      </c>
      <c r="O3082" s="11" t="str">
        <f t="shared" si="331"/>
        <v/>
      </c>
      <c r="P3082" s="28" t="e">
        <f t="shared" si="332"/>
        <v>#DIV/0!</v>
      </c>
      <c r="Q3082" s="28" t="e">
        <f t="shared" si="333"/>
        <v>#DIV/0!</v>
      </c>
    </row>
    <row r="3083" spans="12:17" x14ac:dyDescent="0.2">
      <c r="L3083" s="24">
        <f t="shared" si="328"/>
        <v>1</v>
      </c>
      <c r="M3083" s="23" t="str">
        <f t="shared" si="329"/>
        <v/>
      </c>
      <c r="N3083" s="9" t="str">
        <f t="shared" si="330"/>
        <v/>
      </c>
      <c r="O3083" s="11" t="str">
        <f t="shared" si="331"/>
        <v/>
      </c>
      <c r="P3083" s="28" t="e">
        <f t="shared" si="332"/>
        <v>#DIV/0!</v>
      </c>
      <c r="Q3083" s="28" t="e">
        <f t="shared" si="333"/>
        <v>#DIV/0!</v>
      </c>
    </row>
    <row r="3084" spans="12:17" x14ac:dyDescent="0.2">
      <c r="L3084" s="24">
        <f t="shared" si="328"/>
        <v>1</v>
      </c>
      <c r="M3084" s="23" t="str">
        <f t="shared" si="329"/>
        <v/>
      </c>
      <c r="N3084" s="9" t="str">
        <f t="shared" si="330"/>
        <v/>
      </c>
      <c r="O3084" s="11" t="str">
        <f t="shared" si="331"/>
        <v/>
      </c>
      <c r="P3084" s="28" t="e">
        <f t="shared" si="332"/>
        <v>#DIV/0!</v>
      </c>
      <c r="Q3084" s="28" t="e">
        <f t="shared" si="333"/>
        <v>#DIV/0!</v>
      </c>
    </row>
    <row r="3085" spans="12:17" x14ac:dyDescent="0.2">
      <c r="L3085" s="24">
        <f t="shared" si="328"/>
        <v>1</v>
      </c>
      <c r="M3085" s="23" t="str">
        <f t="shared" si="329"/>
        <v/>
      </c>
      <c r="N3085" s="9" t="str">
        <f t="shared" si="330"/>
        <v/>
      </c>
      <c r="O3085" s="11" t="str">
        <f t="shared" si="331"/>
        <v/>
      </c>
      <c r="P3085" s="28" t="e">
        <f t="shared" si="332"/>
        <v>#DIV/0!</v>
      </c>
      <c r="Q3085" s="28" t="e">
        <f t="shared" si="333"/>
        <v>#DIV/0!</v>
      </c>
    </row>
    <row r="3086" spans="12:17" x14ac:dyDescent="0.2">
      <c r="L3086" s="24">
        <f t="shared" si="328"/>
        <v>1</v>
      </c>
      <c r="M3086" s="23" t="str">
        <f t="shared" si="329"/>
        <v/>
      </c>
      <c r="N3086" s="9" t="str">
        <f t="shared" si="330"/>
        <v/>
      </c>
      <c r="O3086" s="11" t="str">
        <f t="shared" si="331"/>
        <v/>
      </c>
      <c r="P3086" s="28" t="e">
        <f t="shared" si="332"/>
        <v>#DIV/0!</v>
      </c>
      <c r="Q3086" s="28" t="e">
        <f t="shared" si="333"/>
        <v>#DIV/0!</v>
      </c>
    </row>
    <row r="3087" spans="12:17" x14ac:dyDescent="0.2">
      <c r="L3087" s="24">
        <f t="shared" si="328"/>
        <v>1</v>
      </c>
      <c r="M3087" s="23" t="str">
        <f t="shared" si="329"/>
        <v/>
      </c>
      <c r="N3087" s="9" t="str">
        <f t="shared" si="330"/>
        <v/>
      </c>
      <c r="O3087" s="11" t="str">
        <f t="shared" si="331"/>
        <v/>
      </c>
      <c r="P3087" s="28" t="e">
        <f t="shared" si="332"/>
        <v>#DIV/0!</v>
      </c>
      <c r="Q3087" s="28" t="e">
        <f t="shared" si="333"/>
        <v>#DIV/0!</v>
      </c>
    </row>
    <row r="3088" spans="12:17" x14ac:dyDescent="0.2">
      <c r="L3088" s="24">
        <f t="shared" si="328"/>
        <v>1</v>
      </c>
      <c r="M3088" s="23" t="str">
        <f t="shared" si="329"/>
        <v/>
      </c>
      <c r="N3088" s="9" t="str">
        <f t="shared" si="330"/>
        <v/>
      </c>
      <c r="O3088" s="11" t="str">
        <f t="shared" si="331"/>
        <v/>
      </c>
      <c r="P3088" s="28" t="e">
        <f t="shared" si="332"/>
        <v>#DIV/0!</v>
      </c>
      <c r="Q3088" s="28" t="e">
        <f t="shared" si="333"/>
        <v>#DIV/0!</v>
      </c>
    </row>
    <row r="3089" spans="12:17" x14ac:dyDescent="0.2">
      <c r="L3089" s="24">
        <f t="shared" si="328"/>
        <v>1</v>
      </c>
      <c r="M3089" s="23" t="str">
        <f t="shared" si="329"/>
        <v/>
      </c>
      <c r="N3089" s="9" t="str">
        <f t="shared" si="330"/>
        <v/>
      </c>
      <c r="O3089" s="11" t="str">
        <f t="shared" si="331"/>
        <v/>
      </c>
      <c r="P3089" s="28" t="e">
        <f t="shared" si="332"/>
        <v>#DIV/0!</v>
      </c>
      <c r="Q3089" s="28" t="e">
        <f t="shared" si="333"/>
        <v>#DIV/0!</v>
      </c>
    </row>
    <row r="3090" spans="12:17" x14ac:dyDescent="0.2">
      <c r="L3090" s="24">
        <f t="shared" si="328"/>
        <v>1</v>
      </c>
      <c r="M3090" s="23" t="str">
        <f t="shared" si="329"/>
        <v/>
      </c>
      <c r="N3090" s="9" t="str">
        <f t="shared" si="330"/>
        <v/>
      </c>
      <c r="O3090" s="11" t="str">
        <f t="shared" si="331"/>
        <v/>
      </c>
      <c r="P3090" s="28" t="e">
        <f t="shared" si="332"/>
        <v>#DIV/0!</v>
      </c>
      <c r="Q3090" s="28" t="e">
        <f t="shared" si="333"/>
        <v>#DIV/0!</v>
      </c>
    </row>
    <row r="3091" spans="12:17" x14ac:dyDescent="0.2">
      <c r="L3091" s="24">
        <f t="shared" si="328"/>
        <v>1</v>
      </c>
      <c r="M3091" s="23" t="str">
        <f t="shared" si="329"/>
        <v/>
      </c>
      <c r="N3091" s="9" t="str">
        <f t="shared" si="330"/>
        <v/>
      </c>
      <c r="O3091" s="11" t="str">
        <f t="shared" si="331"/>
        <v/>
      </c>
      <c r="P3091" s="28" t="e">
        <f t="shared" si="332"/>
        <v>#DIV/0!</v>
      </c>
      <c r="Q3091" s="28" t="e">
        <f t="shared" si="333"/>
        <v>#DIV/0!</v>
      </c>
    </row>
    <row r="3092" spans="12:17" x14ac:dyDescent="0.2">
      <c r="L3092" s="24">
        <f t="shared" si="328"/>
        <v>1</v>
      </c>
      <c r="M3092" s="23" t="str">
        <f t="shared" si="329"/>
        <v/>
      </c>
      <c r="N3092" s="9" t="str">
        <f t="shared" si="330"/>
        <v/>
      </c>
      <c r="O3092" s="11" t="str">
        <f t="shared" si="331"/>
        <v/>
      </c>
      <c r="P3092" s="28" t="e">
        <f t="shared" si="332"/>
        <v>#DIV/0!</v>
      </c>
      <c r="Q3092" s="28" t="e">
        <f t="shared" si="333"/>
        <v>#DIV/0!</v>
      </c>
    </row>
    <row r="3093" spans="12:17" x14ac:dyDescent="0.2">
      <c r="L3093" s="24">
        <f t="shared" si="328"/>
        <v>1</v>
      </c>
      <c r="M3093" s="23" t="str">
        <f t="shared" si="329"/>
        <v/>
      </c>
      <c r="N3093" s="9" t="str">
        <f t="shared" si="330"/>
        <v/>
      </c>
      <c r="O3093" s="11" t="str">
        <f t="shared" si="331"/>
        <v/>
      </c>
      <c r="P3093" s="28" t="e">
        <f t="shared" si="332"/>
        <v>#DIV/0!</v>
      </c>
      <c r="Q3093" s="28" t="e">
        <f t="shared" si="333"/>
        <v>#DIV/0!</v>
      </c>
    </row>
    <row r="3094" spans="12:17" x14ac:dyDescent="0.2">
      <c r="L3094" s="24">
        <f t="shared" si="328"/>
        <v>1</v>
      </c>
      <c r="M3094" s="23" t="str">
        <f t="shared" si="329"/>
        <v/>
      </c>
      <c r="N3094" s="9" t="str">
        <f t="shared" si="330"/>
        <v/>
      </c>
      <c r="O3094" s="11" t="str">
        <f t="shared" si="331"/>
        <v/>
      </c>
      <c r="P3094" s="28" t="e">
        <f t="shared" si="332"/>
        <v>#DIV/0!</v>
      </c>
      <c r="Q3094" s="28" t="e">
        <f t="shared" si="333"/>
        <v>#DIV/0!</v>
      </c>
    </row>
    <row r="3095" spans="12:17" x14ac:dyDescent="0.2">
      <c r="L3095" s="24">
        <f t="shared" si="328"/>
        <v>1</v>
      </c>
      <c r="M3095" s="23" t="str">
        <f t="shared" si="329"/>
        <v/>
      </c>
      <c r="N3095" s="9" t="str">
        <f t="shared" si="330"/>
        <v/>
      </c>
      <c r="O3095" s="11" t="str">
        <f t="shared" si="331"/>
        <v/>
      </c>
      <c r="P3095" s="28" t="e">
        <f t="shared" si="332"/>
        <v>#DIV/0!</v>
      </c>
      <c r="Q3095" s="28" t="e">
        <f t="shared" si="333"/>
        <v>#DIV/0!</v>
      </c>
    </row>
    <row r="3096" spans="12:17" x14ac:dyDescent="0.2">
      <c r="L3096" s="24">
        <f t="shared" si="328"/>
        <v>1</v>
      </c>
      <c r="M3096" s="23" t="str">
        <f t="shared" si="329"/>
        <v/>
      </c>
      <c r="N3096" s="9" t="str">
        <f t="shared" si="330"/>
        <v/>
      </c>
      <c r="O3096" s="11" t="str">
        <f t="shared" si="331"/>
        <v/>
      </c>
      <c r="P3096" s="28" t="e">
        <f t="shared" si="332"/>
        <v>#DIV/0!</v>
      </c>
      <c r="Q3096" s="28" t="e">
        <f t="shared" si="333"/>
        <v>#DIV/0!</v>
      </c>
    </row>
    <row r="3097" spans="12:17" x14ac:dyDescent="0.2">
      <c r="L3097" s="24">
        <f t="shared" ref="L3097:L3160" si="334">IF(OR(K3097="NONE",K3097="SED"),0,IF(K3097="MIS","",1))</f>
        <v>1</v>
      </c>
      <c r="M3097" s="23" t="str">
        <f t="shared" ref="M3097:M3160" si="335">IF(OR(K3097="SA", K3097="PBUR", K3097= "BUR"), 1, "")</f>
        <v/>
      </c>
      <c r="N3097" s="9" t="str">
        <f t="shared" ref="N3097:N3160" si="336">IF(M3097&lt;&gt;1,"",IF(M3098&lt;&gt;1,1,IF(I3097=I3098,"",1)))</f>
        <v/>
      </c>
      <c r="O3097" s="11" t="str">
        <f t="shared" ref="O3097:O3160" si="337">IF(N3097=1, (N3097/F3097), "")</f>
        <v/>
      </c>
      <c r="P3097" s="28" t="e">
        <f t="shared" ref="P3097:P3160" si="338">(1/H3097)</f>
        <v>#DIV/0!</v>
      </c>
      <c r="Q3097" s="28" t="e">
        <f t="shared" ref="Q3097:Q3160" si="339">(1/F3097)</f>
        <v>#DIV/0!</v>
      </c>
    </row>
    <row r="3098" spans="12:17" x14ac:dyDescent="0.2">
      <c r="L3098" s="24">
        <f t="shared" si="334"/>
        <v>1</v>
      </c>
      <c r="M3098" s="23" t="str">
        <f t="shared" si="335"/>
        <v/>
      </c>
      <c r="N3098" s="9" t="str">
        <f t="shared" si="336"/>
        <v/>
      </c>
      <c r="O3098" s="11" t="str">
        <f t="shared" si="337"/>
        <v/>
      </c>
      <c r="P3098" s="28" t="e">
        <f t="shared" si="338"/>
        <v>#DIV/0!</v>
      </c>
      <c r="Q3098" s="28" t="e">
        <f t="shared" si="339"/>
        <v>#DIV/0!</v>
      </c>
    </row>
    <row r="3099" spans="12:17" x14ac:dyDescent="0.2">
      <c r="L3099" s="24">
        <f t="shared" si="334"/>
        <v>1</v>
      </c>
      <c r="M3099" s="23" t="str">
        <f t="shared" si="335"/>
        <v/>
      </c>
      <c r="N3099" s="9" t="str">
        <f t="shared" si="336"/>
        <v/>
      </c>
      <c r="O3099" s="11" t="str">
        <f t="shared" si="337"/>
        <v/>
      </c>
      <c r="P3099" s="28" t="e">
        <f t="shared" si="338"/>
        <v>#DIV/0!</v>
      </c>
      <c r="Q3099" s="28" t="e">
        <f t="shared" si="339"/>
        <v>#DIV/0!</v>
      </c>
    </row>
    <row r="3100" spans="12:17" x14ac:dyDescent="0.2">
      <c r="L3100" s="24">
        <f t="shared" si="334"/>
        <v>1</v>
      </c>
      <c r="M3100" s="23" t="str">
        <f t="shared" si="335"/>
        <v/>
      </c>
      <c r="N3100" s="9" t="str">
        <f t="shared" si="336"/>
        <v/>
      </c>
      <c r="O3100" s="11" t="str">
        <f t="shared" si="337"/>
        <v/>
      </c>
      <c r="P3100" s="28" t="e">
        <f t="shared" si="338"/>
        <v>#DIV/0!</v>
      </c>
      <c r="Q3100" s="28" t="e">
        <f t="shared" si="339"/>
        <v>#DIV/0!</v>
      </c>
    </row>
    <row r="3101" spans="12:17" x14ac:dyDescent="0.2">
      <c r="L3101" s="24">
        <f t="shared" si="334"/>
        <v>1</v>
      </c>
      <c r="M3101" s="23" t="str">
        <f t="shared" si="335"/>
        <v/>
      </c>
      <c r="N3101" s="9" t="str">
        <f t="shared" si="336"/>
        <v/>
      </c>
      <c r="O3101" s="11" t="str">
        <f t="shared" si="337"/>
        <v/>
      </c>
      <c r="P3101" s="28" t="e">
        <f t="shared" si="338"/>
        <v>#DIV/0!</v>
      </c>
      <c r="Q3101" s="28" t="e">
        <f t="shared" si="339"/>
        <v>#DIV/0!</v>
      </c>
    </row>
    <row r="3102" spans="12:17" x14ac:dyDescent="0.2">
      <c r="L3102" s="24">
        <f t="shared" si="334"/>
        <v>1</v>
      </c>
      <c r="M3102" s="23" t="str">
        <f t="shared" si="335"/>
        <v/>
      </c>
      <c r="N3102" s="9" t="str">
        <f t="shared" si="336"/>
        <v/>
      </c>
      <c r="O3102" s="11" t="str">
        <f t="shared" si="337"/>
        <v/>
      </c>
      <c r="P3102" s="28" t="e">
        <f t="shared" si="338"/>
        <v>#DIV/0!</v>
      </c>
      <c r="Q3102" s="28" t="e">
        <f t="shared" si="339"/>
        <v>#DIV/0!</v>
      </c>
    </row>
    <row r="3103" spans="12:17" x14ac:dyDescent="0.2">
      <c r="L3103" s="24">
        <f t="shared" si="334"/>
        <v>1</v>
      </c>
      <c r="M3103" s="23" t="str">
        <f t="shared" si="335"/>
        <v/>
      </c>
      <c r="N3103" s="9" t="str">
        <f t="shared" si="336"/>
        <v/>
      </c>
      <c r="O3103" s="11" t="str">
        <f t="shared" si="337"/>
        <v/>
      </c>
      <c r="P3103" s="28" t="e">
        <f t="shared" si="338"/>
        <v>#DIV/0!</v>
      </c>
      <c r="Q3103" s="28" t="e">
        <f t="shared" si="339"/>
        <v>#DIV/0!</v>
      </c>
    </row>
    <row r="3104" spans="12:17" x14ac:dyDescent="0.2">
      <c r="L3104" s="24">
        <f t="shared" si="334"/>
        <v>1</v>
      </c>
      <c r="M3104" s="23" t="str">
        <f t="shared" si="335"/>
        <v/>
      </c>
      <c r="N3104" s="9" t="str">
        <f t="shared" si="336"/>
        <v/>
      </c>
      <c r="O3104" s="11" t="str">
        <f t="shared" si="337"/>
        <v/>
      </c>
      <c r="P3104" s="28" t="e">
        <f t="shared" si="338"/>
        <v>#DIV/0!</v>
      </c>
      <c r="Q3104" s="28" t="e">
        <f t="shared" si="339"/>
        <v>#DIV/0!</v>
      </c>
    </row>
    <row r="3105" spans="12:17" x14ac:dyDescent="0.2">
      <c r="L3105" s="24">
        <f t="shared" si="334"/>
        <v>1</v>
      </c>
      <c r="M3105" s="23" t="str">
        <f t="shared" si="335"/>
        <v/>
      </c>
      <c r="N3105" s="9" t="str">
        <f t="shared" si="336"/>
        <v/>
      </c>
      <c r="O3105" s="11" t="str">
        <f t="shared" si="337"/>
        <v/>
      </c>
      <c r="P3105" s="28" t="e">
        <f t="shared" si="338"/>
        <v>#DIV/0!</v>
      </c>
      <c r="Q3105" s="28" t="e">
        <f t="shared" si="339"/>
        <v>#DIV/0!</v>
      </c>
    </row>
    <row r="3106" spans="12:17" x14ac:dyDescent="0.2">
      <c r="L3106" s="24">
        <f t="shared" si="334"/>
        <v>1</v>
      </c>
      <c r="M3106" s="23" t="str">
        <f t="shared" si="335"/>
        <v/>
      </c>
      <c r="N3106" s="9" t="str">
        <f t="shared" si="336"/>
        <v/>
      </c>
      <c r="O3106" s="11" t="str">
        <f t="shared" si="337"/>
        <v/>
      </c>
      <c r="P3106" s="28" t="e">
        <f t="shared" si="338"/>
        <v>#DIV/0!</v>
      </c>
      <c r="Q3106" s="28" t="e">
        <f t="shared" si="339"/>
        <v>#DIV/0!</v>
      </c>
    </row>
    <row r="3107" spans="12:17" x14ac:dyDescent="0.2">
      <c r="L3107" s="24">
        <f t="shared" si="334"/>
        <v>1</v>
      </c>
      <c r="M3107" s="23" t="str">
        <f t="shared" si="335"/>
        <v/>
      </c>
      <c r="N3107" s="9" t="str">
        <f t="shared" si="336"/>
        <v/>
      </c>
      <c r="O3107" s="11" t="str">
        <f t="shared" si="337"/>
        <v/>
      </c>
      <c r="P3107" s="28" t="e">
        <f t="shared" si="338"/>
        <v>#DIV/0!</v>
      </c>
      <c r="Q3107" s="28" t="e">
        <f t="shared" si="339"/>
        <v>#DIV/0!</v>
      </c>
    </row>
    <row r="3108" spans="12:17" x14ac:dyDescent="0.2">
      <c r="L3108" s="24">
        <f t="shared" si="334"/>
        <v>1</v>
      </c>
      <c r="M3108" s="23" t="str">
        <f t="shared" si="335"/>
        <v/>
      </c>
      <c r="N3108" s="9" t="str">
        <f t="shared" si="336"/>
        <v/>
      </c>
      <c r="O3108" s="11" t="str">
        <f t="shared" si="337"/>
        <v/>
      </c>
      <c r="P3108" s="28" t="e">
        <f t="shared" si="338"/>
        <v>#DIV/0!</v>
      </c>
      <c r="Q3108" s="28" t="e">
        <f t="shared" si="339"/>
        <v>#DIV/0!</v>
      </c>
    </row>
    <row r="3109" spans="12:17" x14ac:dyDescent="0.2">
      <c r="L3109" s="24">
        <f t="shared" si="334"/>
        <v>1</v>
      </c>
      <c r="M3109" s="23" t="str">
        <f t="shared" si="335"/>
        <v/>
      </c>
      <c r="N3109" s="9" t="str">
        <f t="shared" si="336"/>
        <v/>
      </c>
      <c r="O3109" s="11" t="str">
        <f t="shared" si="337"/>
        <v/>
      </c>
      <c r="P3109" s="28" t="e">
        <f t="shared" si="338"/>
        <v>#DIV/0!</v>
      </c>
      <c r="Q3109" s="28" t="e">
        <f t="shared" si="339"/>
        <v>#DIV/0!</v>
      </c>
    </row>
    <row r="3110" spans="12:17" x14ac:dyDescent="0.2">
      <c r="L3110" s="24">
        <f t="shared" si="334"/>
        <v>1</v>
      </c>
      <c r="M3110" s="23" t="str">
        <f t="shared" si="335"/>
        <v/>
      </c>
      <c r="N3110" s="9" t="str">
        <f t="shared" si="336"/>
        <v/>
      </c>
      <c r="O3110" s="11" t="str">
        <f t="shared" si="337"/>
        <v/>
      </c>
      <c r="P3110" s="28" t="e">
        <f t="shared" si="338"/>
        <v>#DIV/0!</v>
      </c>
      <c r="Q3110" s="28" t="e">
        <f t="shared" si="339"/>
        <v>#DIV/0!</v>
      </c>
    </row>
    <row r="3111" spans="12:17" x14ac:dyDescent="0.2">
      <c r="L3111" s="24">
        <f t="shared" si="334"/>
        <v>1</v>
      </c>
      <c r="M3111" s="23" t="str">
        <f t="shared" si="335"/>
        <v/>
      </c>
      <c r="N3111" s="9" t="str">
        <f t="shared" si="336"/>
        <v/>
      </c>
      <c r="O3111" s="11" t="str">
        <f t="shared" si="337"/>
        <v/>
      </c>
      <c r="P3111" s="28" t="e">
        <f t="shared" si="338"/>
        <v>#DIV/0!</v>
      </c>
      <c r="Q3111" s="28" t="e">
        <f t="shared" si="339"/>
        <v>#DIV/0!</v>
      </c>
    </row>
    <row r="3112" spans="12:17" x14ac:dyDescent="0.2">
      <c r="L3112" s="24">
        <f t="shared" si="334"/>
        <v>1</v>
      </c>
      <c r="M3112" s="23" t="str">
        <f t="shared" si="335"/>
        <v/>
      </c>
      <c r="N3112" s="9" t="str">
        <f t="shared" si="336"/>
        <v/>
      </c>
      <c r="O3112" s="11" t="str">
        <f t="shared" si="337"/>
        <v/>
      </c>
      <c r="P3112" s="28" t="e">
        <f t="shared" si="338"/>
        <v>#DIV/0!</v>
      </c>
      <c r="Q3112" s="28" t="e">
        <f t="shared" si="339"/>
        <v>#DIV/0!</v>
      </c>
    </row>
    <row r="3113" spans="12:17" x14ac:dyDescent="0.2">
      <c r="L3113" s="24">
        <f t="shared" si="334"/>
        <v>1</v>
      </c>
      <c r="M3113" s="23" t="str">
        <f t="shared" si="335"/>
        <v/>
      </c>
      <c r="N3113" s="9" t="str">
        <f t="shared" si="336"/>
        <v/>
      </c>
      <c r="O3113" s="11" t="str">
        <f t="shared" si="337"/>
        <v/>
      </c>
      <c r="P3113" s="28" t="e">
        <f t="shared" si="338"/>
        <v>#DIV/0!</v>
      </c>
      <c r="Q3113" s="28" t="e">
        <f t="shared" si="339"/>
        <v>#DIV/0!</v>
      </c>
    </row>
    <row r="3114" spans="12:17" x14ac:dyDescent="0.2">
      <c r="L3114" s="24">
        <f t="shared" si="334"/>
        <v>1</v>
      </c>
      <c r="M3114" s="23" t="str">
        <f t="shared" si="335"/>
        <v/>
      </c>
      <c r="N3114" s="9" t="str">
        <f t="shared" si="336"/>
        <v/>
      </c>
      <c r="O3114" s="11" t="str">
        <f t="shared" si="337"/>
        <v/>
      </c>
      <c r="P3114" s="28" t="e">
        <f t="shared" si="338"/>
        <v>#DIV/0!</v>
      </c>
      <c r="Q3114" s="28" t="e">
        <f t="shared" si="339"/>
        <v>#DIV/0!</v>
      </c>
    </row>
    <row r="3115" spans="12:17" x14ac:dyDescent="0.2">
      <c r="L3115" s="24">
        <f t="shared" si="334"/>
        <v>1</v>
      </c>
      <c r="M3115" s="23" t="str">
        <f t="shared" si="335"/>
        <v/>
      </c>
      <c r="N3115" s="9" t="str">
        <f t="shared" si="336"/>
        <v/>
      </c>
      <c r="O3115" s="11" t="str">
        <f t="shared" si="337"/>
        <v/>
      </c>
      <c r="P3115" s="28" t="e">
        <f t="shared" si="338"/>
        <v>#DIV/0!</v>
      </c>
      <c r="Q3115" s="28" t="e">
        <f t="shared" si="339"/>
        <v>#DIV/0!</v>
      </c>
    </row>
    <row r="3116" spans="12:17" x14ac:dyDescent="0.2">
      <c r="L3116" s="24">
        <f t="shared" si="334"/>
        <v>1</v>
      </c>
      <c r="M3116" s="23" t="str">
        <f t="shared" si="335"/>
        <v/>
      </c>
      <c r="N3116" s="9" t="str">
        <f t="shared" si="336"/>
        <v/>
      </c>
      <c r="O3116" s="11" t="str">
        <f t="shared" si="337"/>
        <v/>
      </c>
      <c r="P3116" s="28" t="e">
        <f t="shared" si="338"/>
        <v>#DIV/0!</v>
      </c>
      <c r="Q3116" s="28" t="e">
        <f t="shared" si="339"/>
        <v>#DIV/0!</v>
      </c>
    </row>
    <row r="3117" spans="12:17" x14ac:dyDescent="0.2">
      <c r="L3117" s="24">
        <f t="shared" si="334"/>
        <v>1</v>
      </c>
      <c r="M3117" s="23" t="str">
        <f t="shared" si="335"/>
        <v/>
      </c>
      <c r="N3117" s="9" t="str">
        <f t="shared" si="336"/>
        <v/>
      </c>
      <c r="O3117" s="11" t="str">
        <f t="shared" si="337"/>
        <v/>
      </c>
      <c r="P3117" s="28" t="e">
        <f t="shared" si="338"/>
        <v>#DIV/0!</v>
      </c>
      <c r="Q3117" s="28" t="e">
        <f t="shared" si="339"/>
        <v>#DIV/0!</v>
      </c>
    </row>
    <row r="3118" spans="12:17" x14ac:dyDescent="0.2">
      <c r="L3118" s="24">
        <f t="shared" si="334"/>
        <v>1</v>
      </c>
      <c r="M3118" s="23" t="str">
        <f t="shared" si="335"/>
        <v/>
      </c>
      <c r="N3118" s="9" t="str">
        <f t="shared" si="336"/>
        <v/>
      </c>
      <c r="O3118" s="11" t="str">
        <f t="shared" si="337"/>
        <v/>
      </c>
      <c r="P3118" s="28" t="e">
        <f t="shared" si="338"/>
        <v>#DIV/0!</v>
      </c>
      <c r="Q3118" s="28" t="e">
        <f t="shared" si="339"/>
        <v>#DIV/0!</v>
      </c>
    </row>
    <row r="3119" spans="12:17" x14ac:dyDescent="0.2">
      <c r="L3119" s="24">
        <f t="shared" si="334"/>
        <v>1</v>
      </c>
      <c r="M3119" s="23" t="str">
        <f t="shared" si="335"/>
        <v/>
      </c>
      <c r="N3119" s="9" t="str">
        <f t="shared" si="336"/>
        <v/>
      </c>
      <c r="O3119" s="11" t="str">
        <f t="shared" si="337"/>
        <v/>
      </c>
      <c r="P3119" s="28" t="e">
        <f t="shared" si="338"/>
        <v>#DIV/0!</v>
      </c>
      <c r="Q3119" s="28" t="e">
        <f t="shared" si="339"/>
        <v>#DIV/0!</v>
      </c>
    </row>
    <row r="3120" spans="12:17" x14ac:dyDescent="0.2">
      <c r="L3120" s="24">
        <f t="shared" si="334"/>
        <v>1</v>
      </c>
      <c r="M3120" s="23" t="str">
        <f t="shared" si="335"/>
        <v/>
      </c>
      <c r="N3120" s="9" t="str">
        <f t="shared" si="336"/>
        <v/>
      </c>
      <c r="O3120" s="11" t="str">
        <f t="shared" si="337"/>
        <v/>
      </c>
      <c r="P3120" s="28" t="e">
        <f t="shared" si="338"/>
        <v>#DIV/0!</v>
      </c>
      <c r="Q3120" s="28" t="e">
        <f t="shared" si="339"/>
        <v>#DIV/0!</v>
      </c>
    </row>
    <row r="3121" spans="12:17" x14ac:dyDescent="0.2">
      <c r="L3121" s="24">
        <f t="shared" si="334"/>
        <v>1</v>
      </c>
      <c r="M3121" s="23" t="str">
        <f t="shared" si="335"/>
        <v/>
      </c>
      <c r="N3121" s="9" t="str">
        <f t="shared" si="336"/>
        <v/>
      </c>
      <c r="O3121" s="11" t="str">
        <f t="shared" si="337"/>
        <v/>
      </c>
      <c r="P3121" s="28" t="e">
        <f t="shared" si="338"/>
        <v>#DIV/0!</v>
      </c>
      <c r="Q3121" s="28" t="e">
        <f t="shared" si="339"/>
        <v>#DIV/0!</v>
      </c>
    </row>
    <row r="3122" spans="12:17" x14ac:dyDescent="0.2">
      <c r="L3122" s="24">
        <f t="shared" si="334"/>
        <v>1</v>
      </c>
      <c r="M3122" s="23" t="str">
        <f t="shared" si="335"/>
        <v/>
      </c>
      <c r="N3122" s="9" t="str">
        <f t="shared" si="336"/>
        <v/>
      </c>
      <c r="O3122" s="11" t="str">
        <f t="shared" si="337"/>
        <v/>
      </c>
      <c r="P3122" s="28" t="e">
        <f t="shared" si="338"/>
        <v>#DIV/0!</v>
      </c>
      <c r="Q3122" s="28" t="e">
        <f t="shared" si="339"/>
        <v>#DIV/0!</v>
      </c>
    </row>
    <row r="3123" spans="12:17" x14ac:dyDescent="0.2">
      <c r="L3123" s="24">
        <f t="shared" si="334"/>
        <v>1</v>
      </c>
      <c r="M3123" s="23" t="str">
        <f t="shared" si="335"/>
        <v/>
      </c>
      <c r="N3123" s="9" t="str">
        <f t="shared" si="336"/>
        <v/>
      </c>
      <c r="O3123" s="11" t="str">
        <f t="shared" si="337"/>
        <v/>
      </c>
      <c r="P3123" s="28" t="e">
        <f t="shared" si="338"/>
        <v>#DIV/0!</v>
      </c>
      <c r="Q3123" s="28" t="e">
        <f t="shared" si="339"/>
        <v>#DIV/0!</v>
      </c>
    </row>
    <row r="3124" spans="12:17" x14ac:dyDescent="0.2">
      <c r="L3124" s="24">
        <f t="shared" si="334"/>
        <v>1</v>
      </c>
      <c r="M3124" s="23" t="str">
        <f t="shared" si="335"/>
        <v/>
      </c>
      <c r="N3124" s="9" t="str">
        <f t="shared" si="336"/>
        <v/>
      </c>
      <c r="O3124" s="11" t="str">
        <f t="shared" si="337"/>
        <v/>
      </c>
      <c r="P3124" s="28" t="e">
        <f t="shared" si="338"/>
        <v>#DIV/0!</v>
      </c>
      <c r="Q3124" s="28" t="e">
        <f t="shared" si="339"/>
        <v>#DIV/0!</v>
      </c>
    </row>
    <row r="3125" spans="12:17" x14ac:dyDescent="0.2">
      <c r="L3125" s="24">
        <f t="shared" si="334"/>
        <v>1</v>
      </c>
      <c r="M3125" s="23" t="str">
        <f t="shared" si="335"/>
        <v/>
      </c>
      <c r="N3125" s="9" t="str">
        <f t="shared" si="336"/>
        <v/>
      </c>
      <c r="O3125" s="11" t="str">
        <f t="shared" si="337"/>
        <v/>
      </c>
      <c r="P3125" s="28" t="e">
        <f t="shared" si="338"/>
        <v>#DIV/0!</v>
      </c>
      <c r="Q3125" s="28" t="e">
        <f t="shared" si="339"/>
        <v>#DIV/0!</v>
      </c>
    </row>
    <row r="3126" spans="12:17" x14ac:dyDescent="0.2">
      <c r="L3126" s="24">
        <f t="shared" si="334"/>
        <v>1</v>
      </c>
      <c r="M3126" s="23" t="str">
        <f t="shared" si="335"/>
        <v/>
      </c>
      <c r="N3126" s="9" t="str">
        <f t="shared" si="336"/>
        <v/>
      </c>
      <c r="O3126" s="11" t="str">
        <f t="shared" si="337"/>
        <v/>
      </c>
      <c r="P3126" s="28" t="e">
        <f t="shared" si="338"/>
        <v>#DIV/0!</v>
      </c>
      <c r="Q3126" s="28" t="e">
        <f t="shared" si="339"/>
        <v>#DIV/0!</v>
      </c>
    </row>
    <row r="3127" spans="12:17" x14ac:dyDescent="0.2">
      <c r="L3127" s="24">
        <f t="shared" si="334"/>
        <v>1</v>
      </c>
      <c r="M3127" s="23" t="str">
        <f t="shared" si="335"/>
        <v/>
      </c>
      <c r="N3127" s="9" t="str">
        <f t="shared" si="336"/>
        <v/>
      </c>
      <c r="O3127" s="11" t="str">
        <f t="shared" si="337"/>
        <v/>
      </c>
      <c r="P3127" s="28" t="e">
        <f t="shared" si="338"/>
        <v>#DIV/0!</v>
      </c>
      <c r="Q3127" s="28" t="e">
        <f t="shared" si="339"/>
        <v>#DIV/0!</v>
      </c>
    </row>
    <row r="3128" spans="12:17" x14ac:dyDescent="0.2">
      <c r="L3128" s="24">
        <f t="shared" si="334"/>
        <v>1</v>
      </c>
      <c r="M3128" s="23" t="str">
        <f t="shared" si="335"/>
        <v/>
      </c>
      <c r="N3128" s="9" t="str">
        <f t="shared" si="336"/>
        <v/>
      </c>
      <c r="O3128" s="11" t="str">
        <f t="shared" si="337"/>
        <v/>
      </c>
      <c r="P3128" s="28" t="e">
        <f t="shared" si="338"/>
        <v>#DIV/0!</v>
      </c>
      <c r="Q3128" s="28" t="e">
        <f t="shared" si="339"/>
        <v>#DIV/0!</v>
      </c>
    </row>
    <row r="3129" spans="12:17" x14ac:dyDescent="0.2">
      <c r="L3129" s="24">
        <f t="shared" si="334"/>
        <v>1</v>
      </c>
      <c r="M3129" s="23" t="str">
        <f t="shared" si="335"/>
        <v/>
      </c>
      <c r="N3129" s="9" t="str">
        <f t="shared" si="336"/>
        <v/>
      </c>
      <c r="O3129" s="11" t="str">
        <f t="shared" si="337"/>
        <v/>
      </c>
      <c r="P3129" s="28" t="e">
        <f t="shared" si="338"/>
        <v>#DIV/0!</v>
      </c>
      <c r="Q3129" s="28" t="e">
        <f t="shared" si="339"/>
        <v>#DIV/0!</v>
      </c>
    </row>
    <row r="3130" spans="12:17" x14ac:dyDescent="0.2">
      <c r="L3130" s="24">
        <f t="shared" si="334"/>
        <v>1</v>
      </c>
      <c r="M3130" s="23" t="str">
        <f t="shared" si="335"/>
        <v/>
      </c>
      <c r="N3130" s="9" t="str">
        <f t="shared" si="336"/>
        <v/>
      </c>
      <c r="O3130" s="11" t="str">
        <f t="shared" si="337"/>
        <v/>
      </c>
      <c r="P3130" s="28" t="e">
        <f t="shared" si="338"/>
        <v>#DIV/0!</v>
      </c>
      <c r="Q3130" s="28" t="e">
        <f t="shared" si="339"/>
        <v>#DIV/0!</v>
      </c>
    </row>
    <row r="3131" spans="12:17" x14ac:dyDescent="0.2">
      <c r="L3131" s="24">
        <f t="shared" si="334"/>
        <v>1</v>
      </c>
      <c r="M3131" s="23" t="str">
        <f t="shared" si="335"/>
        <v/>
      </c>
      <c r="N3131" s="9" t="str">
        <f t="shared" si="336"/>
        <v/>
      </c>
      <c r="O3131" s="11" t="str">
        <f t="shared" si="337"/>
        <v/>
      </c>
      <c r="P3131" s="28" t="e">
        <f t="shared" si="338"/>
        <v>#DIV/0!</v>
      </c>
      <c r="Q3131" s="28" t="e">
        <f t="shared" si="339"/>
        <v>#DIV/0!</v>
      </c>
    </row>
    <row r="3132" spans="12:17" x14ac:dyDescent="0.2">
      <c r="L3132" s="24">
        <f t="shared" si="334"/>
        <v>1</v>
      </c>
      <c r="M3132" s="23" t="str">
        <f t="shared" si="335"/>
        <v/>
      </c>
      <c r="N3132" s="9" t="str">
        <f t="shared" si="336"/>
        <v/>
      </c>
      <c r="O3132" s="11" t="str">
        <f t="shared" si="337"/>
        <v/>
      </c>
      <c r="P3132" s="28" t="e">
        <f t="shared" si="338"/>
        <v>#DIV/0!</v>
      </c>
      <c r="Q3132" s="28" t="e">
        <f t="shared" si="339"/>
        <v>#DIV/0!</v>
      </c>
    </row>
    <row r="3133" spans="12:17" x14ac:dyDescent="0.2">
      <c r="L3133" s="24">
        <f t="shared" si="334"/>
        <v>1</v>
      </c>
      <c r="M3133" s="23" t="str">
        <f t="shared" si="335"/>
        <v/>
      </c>
      <c r="N3133" s="9" t="str">
        <f t="shared" si="336"/>
        <v/>
      </c>
      <c r="O3133" s="11" t="str">
        <f t="shared" si="337"/>
        <v/>
      </c>
      <c r="P3133" s="28" t="e">
        <f t="shared" si="338"/>
        <v>#DIV/0!</v>
      </c>
      <c r="Q3133" s="28" t="e">
        <f t="shared" si="339"/>
        <v>#DIV/0!</v>
      </c>
    </row>
    <row r="3134" spans="12:17" x14ac:dyDescent="0.2">
      <c r="L3134" s="24">
        <f t="shared" si="334"/>
        <v>1</v>
      </c>
      <c r="M3134" s="23" t="str">
        <f t="shared" si="335"/>
        <v/>
      </c>
      <c r="N3134" s="9" t="str">
        <f t="shared" si="336"/>
        <v/>
      </c>
      <c r="O3134" s="11" t="str">
        <f t="shared" si="337"/>
        <v/>
      </c>
      <c r="P3134" s="28" t="e">
        <f t="shared" si="338"/>
        <v>#DIV/0!</v>
      </c>
      <c r="Q3134" s="28" t="e">
        <f t="shared" si="339"/>
        <v>#DIV/0!</v>
      </c>
    </row>
    <row r="3135" spans="12:17" x14ac:dyDescent="0.2">
      <c r="L3135" s="24">
        <f t="shared" si="334"/>
        <v>1</v>
      </c>
      <c r="M3135" s="23" t="str">
        <f t="shared" si="335"/>
        <v/>
      </c>
      <c r="N3135" s="9" t="str">
        <f t="shared" si="336"/>
        <v/>
      </c>
      <c r="O3135" s="11" t="str">
        <f t="shared" si="337"/>
        <v/>
      </c>
      <c r="P3135" s="28" t="e">
        <f t="shared" si="338"/>
        <v>#DIV/0!</v>
      </c>
      <c r="Q3135" s="28" t="e">
        <f t="shared" si="339"/>
        <v>#DIV/0!</v>
      </c>
    </row>
    <row r="3136" spans="12:17" x14ac:dyDescent="0.2">
      <c r="L3136" s="24">
        <f t="shared" si="334"/>
        <v>1</v>
      </c>
      <c r="M3136" s="23" t="str">
        <f t="shared" si="335"/>
        <v/>
      </c>
      <c r="N3136" s="9" t="str">
        <f t="shared" si="336"/>
        <v/>
      </c>
      <c r="O3136" s="11" t="str">
        <f t="shared" si="337"/>
        <v/>
      </c>
      <c r="P3136" s="28" t="e">
        <f t="shared" si="338"/>
        <v>#DIV/0!</v>
      </c>
      <c r="Q3136" s="28" t="e">
        <f t="shared" si="339"/>
        <v>#DIV/0!</v>
      </c>
    </row>
    <row r="3137" spans="12:17" x14ac:dyDescent="0.2">
      <c r="L3137" s="24">
        <f t="shared" si="334"/>
        <v>1</v>
      </c>
      <c r="M3137" s="23" t="str">
        <f t="shared" si="335"/>
        <v/>
      </c>
      <c r="N3137" s="9" t="str">
        <f t="shared" si="336"/>
        <v/>
      </c>
      <c r="O3137" s="11" t="str">
        <f t="shared" si="337"/>
        <v/>
      </c>
      <c r="P3137" s="28" t="e">
        <f t="shared" si="338"/>
        <v>#DIV/0!</v>
      </c>
      <c r="Q3137" s="28" t="e">
        <f t="shared" si="339"/>
        <v>#DIV/0!</v>
      </c>
    </row>
    <row r="3138" spans="12:17" x14ac:dyDescent="0.2">
      <c r="L3138" s="24">
        <f t="shared" si="334"/>
        <v>1</v>
      </c>
      <c r="M3138" s="23" t="str">
        <f t="shared" si="335"/>
        <v/>
      </c>
      <c r="N3138" s="9" t="str">
        <f t="shared" si="336"/>
        <v/>
      </c>
      <c r="O3138" s="11" t="str">
        <f t="shared" si="337"/>
        <v/>
      </c>
      <c r="P3138" s="28" t="e">
        <f t="shared" si="338"/>
        <v>#DIV/0!</v>
      </c>
      <c r="Q3138" s="28" t="e">
        <f t="shared" si="339"/>
        <v>#DIV/0!</v>
      </c>
    </row>
    <row r="3139" spans="12:17" x14ac:dyDescent="0.2">
      <c r="L3139" s="24">
        <f t="shared" si="334"/>
        <v>1</v>
      </c>
      <c r="M3139" s="23" t="str">
        <f t="shared" si="335"/>
        <v/>
      </c>
      <c r="N3139" s="9" t="str">
        <f t="shared" si="336"/>
        <v/>
      </c>
      <c r="O3139" s="11" t="str">
        <f t="shared" si="337"/>
        <v/>
      </c>
      <c r="P3139" s="28" t="e">
        <f t="shared" si="338"/>
        <v>#DIV/0!</v>
      </c>
      <c r="Q3139" s="28" t="e">
        <f t="shared" si="339"/>
        <v>#DIV/0!</v>
      </c>
    </row>
    <row r="3140" spans="12:17" x14ac:dyDescent="0.2">
      <c r="L3140" s="24">
        <f t="shared" si="334"/>
        <v>1</v>
      </c>
      <c r="M3140" s="23" t="str">
        <f t="shared" si="335"/>
        <v/>
      </c>
      <c r="N3140" s="9" t="str">
        <f t="shared" si="336"/>
        <v/>
      </c>
      <c r="O3140" s="11" t="str">
        <f t="shared" si="337"/>
        <v/>
      </c>
      <c r="P3140" s="28" t="e">
        <f t="shared" si="338"/>
        <v>#DIV/0!</v>
      </c>
      <c r="Q3140" s="28" t="e">
        <f t="shared" si="339"/>
        <v>#DIV/0!</v>
      </c>
    </row>
    <row r="3141" spans="12:17" x14ac:dyDescent="0.2">
      <c r="L3141" s="24">
        <f t="shared" si="334"/>
        <v>1</v>
      </c>
      <c r="M3141" s="23" t="str">
        <f t="shared" si="335"/>
        <v/>
      </c>
      <c r="N3141" s="9" t="str">
        <f t="shared" si="336"/>
        <v/>
      </c>
      <c r="O3141" s="11" t="str">
        <f t="shared" si="337"/>
        <v/>
      </c>
      <c r="P3141" s="28" t="e">
        <f t="shared" si="338"/>
        <v>#DIV/0!</v>
      </c>
      <c r="Q3141" s="28" t="e">
        <f t="shared" si="339"/>
        <v>#DIV/0!</v>
      </c>
    </row>
    <row r="3142" spans="12:17" x14ac:dyDescent="0.2">
      <c r="L3142" s="24">
        <f t="shared" si="334"/>
        <v>1</v>
      </c>
      <c r="M3142" s="23" t="str">
        <f t="shared" si="335"/>
        <v/>
      </c>
      <c r="N3142" s="9" t="str">
        <f t="shared" si="336"/>
        <v/>
      </c>
      <c r="O3142" s="11" t="str">
        <f t="shared" si="337"/>
        <v/>
      </c>
      <c r="P3142" s="28" t="e">
        <f t="shared" si="338"/>
        <v>#DIV/0!</v>
      </c>
      <c r="Q3142" s="28" t="e">
        <f t="shared" si="339"/>
        <v>#DIV/0!</v>
      </c>
    </row>
    <row r="3143" spans="12:17" x14ac:dyDescent="0.2">
      <c r="L3143" s="24">
        <f t="shared" si="334"/>
        <v>1</v>
      </c>
      <c r="M3143" s="23" t="str">
        <f t="shared" si="335"/>
        <v/>
      </c>
      <c r="N3143" s="9" t="str">
        <f t="shared" si="336"/>
        <v/>
      </c>
      <c r="O3143" s="11" t="str">
        <f t="shared" si="337"/>
        <v/>
      </c>
      <c r="P3143" s="28" t="e">
        <f t="shared" si="338"/>
        <v>#DIV/0!</v>
      </c>
      <c r="Q3143" s="28" t="e">
        <f t="shared" si="339"/>
        <v>#DIV/0!</v>
      </c>
    </row>
    <row r="3144" spans="12:17" x14ac:dyDescent="0.2">
      <c r="L3144" s="24">
        <f t="shared" si="334"/>
        <v>1</v>
      </c>
      <c r="M3144" s="23" t="str">
        <f t="shared" si="335"/>
        <v/>
      </c>
      <c r="N3144" s="9" t="str">
        <f t="shared" si="336"/>
        <v/>
      </c>
      <c r="O3144" s="11" t="str">
        <f t="shared" si="337"/>
        <v/>
      </c>
      <c r="P3144" s="28" t="e">
        <f t="shared" si="338"/>
        <v>#DIV/0!</v>
      </c>
      <c r="Q3144" s="28" t="e">
        <f t="shared" si="339"/>
        <v>#DIV/0!</v>
      </c>
    </row>
    <row r="3145" spans="12:17" x14ac:dyDescent="0.2">
      <c r="L3145" s="24">
        <f t="shared" si="334"/>
        <v>1</v>
      </c>
      <c r="M3145" s="23" t="str">
        <f t="shared" si="335"/>
        <v/>
      </c>
      <c r="N3145" s="9" t="str">
        <f t="shared" si="336"/>
        <v/>
      </c>
      <c r="O3145" s="11" t="str">
        <f t="shared" si="337"/>
        <v/>
      </c>
      <c r="P3145" s="28" t="e">
        <f t="shared" si="338"/>
        <v>#DIV/0!</v>
      </c>
      <c r="Q3145" s="28" t="e">
        <f t="shared" si="339"/>
        <v>#DIV/0!</v>
      </c>
    </row>
    <row r="3146" spans="12:17" x14ac:dyDescent="0.2">
      <c r="L3146" s="24">
        <f t="shared" si="334"/>
        <v>1</v>
      </c>
      <c r="M3146" s="23" t="str">
        <f t="shared" si="335"/>
        <v/>
      </c>
      <c r="N3146" s="9" t="str">
        <f t="shared" si="336"/>
        <v/>
      </c>
      <c r="O3146" s="11" t="str">
        <f t="shared" si="337"/>
        <v/>
      </c>
      <c r="P3146" s="28" t="e">
        <f t="shared" si="338"/>
        <v>#DIV/0!</v>
      </c>
      <c r="Q3146" s="28" t="e">
        <f t="shared" si="339"/>
        <v>#DIV/0!</v>
      </c>
    </row>
    <row r="3147" spans="12:17" x14ac:dyDescent="0.2">
      <c r="L3147" s="24">
        <f t="shared" si="334"/>
        <v>1</v>
      </c>
      <c r="M3147" s="23" t="str">
        <f t="shared" si="335"/>
        <v/>
      </c>
      <c r="N3147" s="9" t="str">
        <f t="shared" si="336"/>
        <v/>
      </c>
      <c r="O3147" s="11" t="str">
        <f t="shared" si="337"/>
        <v/>
      </c>
      <c r="P3147" s="28" t="e">
        <f t="shared" si="338"/>
        <v>#DIV/0!</v>
      </c>
      <c r="Q3147" s="28" t="e">
        <f t="shared" si="339"/>
        <v>#DIV/0!</v>
      </c>
    </row>
    <row r="3148" spans="12:17" x14ac:dyDescent="0.2">
      <c r="L3148" s="24">
        <f t="shared" si="334"/>
        <v>1</v>
      </c>
      <c r="M3148" s="23" t="str">
        <f t="shared" si="335"/>
        <v/>
      </c>
      <c r="N3148" s="9" t="str">
        <f t="shared" si="336"/>
        <v/>
      </c>
      <c r="O3148" s="11" t="str">
        <f t="shared" si="337"/>
        <v/>
      </c>
      <c r="P3148" s="28" t="e">
        <f t="shared" si="338"/>
        <v>#DIV/0!</v>
      </c>
      <c r="Q3148" s="28" t="e">
        <f t="shared" si="339"/>
        <v>#DIV/0!</v>
      </c>
    </row>
    <row r="3149" spans="12:17" x14ac:dyDescent="0.2">
      <c r="L3149" s="24">
        <f t="shared" si="334"/>
        <v>1</v>
      </c>
      <c r="M3149" s="23" t="str">
        <f t="shared" si="335"/>
        <v/>
      </c>
      <c r="N3149" s="9" t="str">
        <f t="shared" si="336"/>
        <v/>
      </c>
      <c r="O3149" s="11" t="str">
        <f t="shared" si="337"/>
        <v/>
      </c>
      <c r="P3149" s="28" t="e">
        <f t="shared" si="338"/>
        <v>#DIV/0!</v>
      </c>
      <c r="Q3149" s="28" t="e">
        <f t="shared" si="339"/>
        <v>#DIV/0!</v>
      </c>
    </row>
    <row r="3150" spans="12:17" x14ac:dyDescent="0.2">
      <c r="L3150" s="24">
        <f t="shared" si="334"/>
        <v>1</v>
      </c>
      <c r="M3150" s="23" t="str">
        <f t="shared" si="335"/>
        <v/>
      </c>
      <c r="N3150" s="9" t="str">
        <f t="shared" si="336"/>
        <v/>
      </c>
      <c r="O3150" s="11" t="str">
        <f t="shared" si="337"/>
        <v/>
      </c>
      <c r="P3150" s="28" t="e">
        <f t="shared" si="338"/>
        <v>#DIV/0!</v>
      </c>
      <c r="Q3150" s="28" t="e">
        <f t="shared" si="339"/>
        <v>#DIV/0!</v>
      </c>
    </row>
    <row r="3151" spans="12:17" x14ac:dyDescent="0.2">
      <c r="L3151" s="24">
        <f t="shared" si="334"/>
        <v>1</v>
      </c>
      <c r="M3151" s="23" t="str">
        <f t="shared" si="335"/>
        <v/>
      </c>
      <c r="N3151" s="9" t="str">
        <f t="shared" si="336"/>
        <v/>
      </c>
      <c r="O3151" s="11" t="str">
        <f t="shared" si="337"/>
        <v/>
      </c>
      <c r="P3151" s="28" t="e">
        <f t="shared" si="338"/>
        <v>#DIV/0!</v>
      </c>
      <c r="Q3151" s="28" t="e">
        <f t="shared" si="339"/>
        <v>#DIV/0!</v>
      </c>
    </row>
    <row r="3152" spans="12:17" x14ac:dyDescent="0.2">
      <c r="L3152" s="24">
        <f t="shared" si="334"/>
        <v>1</v>
      </c>
      <c r="M3152" s="23" t="str">
        <f t="shared" si="335"/>
        <v/>
      </c>
      <c r="N3152" s="9" t="str">
        <f t="shared" si="336"/>
        <v/>
      </c>
      <c r="O3152" s="11" t="str">
        <f t="shared" si="337"/>
        <v/>
      </c>
      <c r="P3152" s="28" t="e">
        <f t="shared" si="338"/>
        <v>#DIV/0!</v>
      </c>
      <c r="Q3152" s="28" t="e">
        <f t="shared" si="339"/>
        <v>#DIV/0!</v>
      </c>
    </row>
    <row r="3153" spans="12:17" x14ac:dyDescent="0.2">
      <c r="L3153" s="24">
        <f t="shared" si="334"/>
        <v>1</v>
      </c>
      <c r="M3153" s="23" t="str">
        <f t="shared" si="335"/>
        <v/>
      </c>
      <c r="N3153" s="9" t="str">
        <f t="shared" si="336"/>
        <v/>
      </c>
      <c r="O3153" s="11" t="str">
        <f t="shared" si="337"/>
        <v/>
      </c>
      <c r="P3153" s="28" t="e">
        <f t="shared" si="338"/>
        <v>#DIV/0!</v>
      </c>
      <c r="Q3153" s="28" t="e">
        <f t="shared" si="339"/>
        <v>#DIV/0!</v>
      </c>
    </row>
    <row r="3154" spans="12:17" x14ac:dyDescent="0.2">
      <c r="L3154" s="24">
        <f t="shared" si="334"/>
        <v>1</v>
      </c>
      <c r="M3154" s="23" t="str">
        <f t="shared" si="335"/>
        <v/>
      </c>
      <c r="N3154" s="9" t="str">
        <f t="shared" si="336"/>
        <v/>
      </c>
      <c r="O3154" s="11" t="str">
        <f t="shared" si="337"/>
        <v/>
      </c>
      <c r="P3154" s="28" t="e">
        <f t="shared" si="338"/>
        <v>#DIV/0!</v>
      </c>
      <c r="Q3154" s="28" t="e">
        <f t="shared" si="339"/>
        <v>#DIV/0!</v>
      </c>
    </row>
    <row r="3155" spans="12:17" x14ac:dyDescent="0.2">
      <c r="L3155" s="24">
        <f t="shared" si="334"/>
        <v>1</v>
      </c>
      <c r="M3155" s="23" t="str">
        <f t="shared" si="335"/>
        <v/>
      </c>
      <c r="N3155" s="9" t="str">
        <f t="shared" si="336"/>
        <v/>
      </c>
      <c r="O3155" s="11" t="str">
        <f t="shared" si="337"/>
        <v/>
      </c>
      <c r="P3155" s="28" t="e">
        <f t="shared" si="338"/>
        <v>#DIV/0!</v>
      </c>
      <c r="Q3155" s="28" t="e">
        <f t="shared" si="339"/>
        <v>#DIV/0!</v>
      </c>
    </row>
    <row r="3156" spans="12:17" x14ac:dyDescent="0.2">
      <c r="L3156" s="24">
        <f t="shared" si="334"/>
        <v>1</v>
      </c>
      <c r="M3156" s="23" t="str">
        <f t="shared" si="335"/>
        <v/>
      </c>
      <c r="N3156" s="9" t="str">
        <f t="shared" si="336"/>
        <v/>
      </c>
      <c r="O3156" s="11" t="str">
        <f t="shared" si="337"/>
        <v/>
      </c>
      <c r="P3156" s="28" t="e">
        <f t="shared" si="338"/>
        <v>#DIV/0!</v>
      </c>
      <c r="Q3156" s="28" t="e">
        <f t="shared" si="339"/>
        <v>#DIV/0!</v>
      </c>
    </row>
    <row r="3157" spans="12:17" x14ac:dyDescent="0.2">
      <c r="L3157" s="24">
        <f t="shared" si="334"/>
        <v>1</v>
      </c>
      <c r="M3157" s="23" t="str">
        <f t="shared" si="335"/>
        <v/>
      </c>
      <c r="N3157" s="9" t="str">
        <f t="shared" si="336"/>
        <v/>
      </c>
      <c r="O3157" s="11" t="str">
        <f t="shared" si="337"/>
        <v/>
      </c>
      <c r="P3157" s="28" t="e">
        <f t="shared" si="338"/>
        <v>#DIV/0!</v>
      </c>
      <c r="Q3157" s="28" t="e">
        <f t="shared" si="339"/>
        <v>#DIV/0!</v>
      </c>
    </row>
    <row r="3158" spans="12:17" x14ac:dyDescent="0.2">
      <c r="L3158" s="24">
        <f t="shared" si="334"/>
        <v>1</v>
      </c>
      <c r="M3158" s="23" t="str">
        <f t="shared" si="335"/>
        <v/>
      </c>
      <c r="N3158" s="9" t="str">
        <f t="shared" si="336"/>
        <v/>
      </c>
      <c r="O3158" s="11" t="str">
        <f t="shared" si="337"/>
        <v/>
      </c>
      <c r="P3158" s="28" t="e">
        <f t="shared" si="338"/>
        <v>#DIV/0!</v>
      </c>
      <c r="Q3158" s="28" t="e">
        <f t="shared" si="339"/>
        <v>#DIV/0!</v>
      </c>
    </row>
    <row r="3159" spans="12:17" x14ac:dyDescent="0.2">
      <c r="L3159" s="24">
        <f t="shared" si="334"/>
        <v>1</v>
      </c>
      <c r="M3159" s="23" t="str">
        <f t="shared" si="335"/>
        <v/>
      </c>
      <c r="N3159" s="9" t="str">
        <f t="shared" si="336"/>
        <v/>
      </c>
      <c r="O3159" s="11" t="str">
        <f t="shared" si="337"/>
        <v/>
      </c>
      <c r="P3159" s="28" t="e">
        <f t="shared" si="338"/>
        <v>#DIV/0!</v>
      </c>
      <c r="Q3159" s="28" t="e">
        <f t="shared" si="339"/>
        <v>#DIV/0!</v>
      </c>
    </row>
    <row r="3160" spans="12:17" x14ac:dyDescent="0.2">
      <c r="L3160" s="24">
        <f t="shared" si="334"/>
        <v>1</v>
      </c>
      <c r="M3160" s="23" t="str">
        <f t="shared" si="335"/>
        <v/>
      </c>
      <c r="N3160" s="9" t="str">
        <f t="shared" si="336"/>
        <v/>
      </c>
      <c r="O3160" s="11" t="str">
        <f t="shared" si="337"/>
        <v/>
      </c>
      <c r="P3160" s="28" t="e">
        <f t="shared" si="338"/>
        <v>#DIV/0!</v>
      </c>
      <c r="Q3160" s="28" t="e">
        <f t="shared" si="339"/>
        <v>#DIV/0!</v>
      </c>
    </row>
    <row r="3161" spans="12:17" x14ac:dyDescent="0.2">
      <c r="L3161" s="24">
        <f t="shared" ref="L3161:L3224" si="340">IF(OR(K3161="NONE",K3161="SED"),0,IF(K3161="MIS","",1))</f>
        <v>1</v>
      </c>
      <c r="M3161" s="23" t="str">
        <f t="shared" ref="M3161:M3224" si="341">IF(OR(K3161="SA", K3161="PBUR", K3161= "BUR"), 1, "")</f>
        <v/>
      </c>
      <c r="N3161" s="9" t="str">
        <f t="shared" ref="N3161:N3224" si="342">IF(M3161&lt;&gt;1,"",IF(M3162&lt;&gt;1,1,IF(I3161=I3162,"",1)))</f>
        <v/>
      </c>
      <c r="O3161" s="11" t="str">
        <f t="shared" ref="O3161:O3224" si="343">IF(N3161=1, (N3161/F3161), "")</f>
        <v/>
      </c>
      <c r="P3161" s="28" t="e">
        <f t="shared" ref="P3161:P3224" si="344">(1/H3161)</f>
        <v>#DIV/0!</v>
      </c>
      <c r="Q3161" s="28" t="e">
        <f t="shared" ref="Q3161:Q3224" si="345">(1/F3161)</f>
        <v>#DIV/0!</v>
      </c>
    </row>
    <row r="3162" spans="12:17" x14ac:dyDescent="0.2">
      <c r="L3162" s="24">
        <f t="shared" si="340"/>
        <v>1</v>
      </c>
      <c r="M3162" s="23" t="str">
        <f t="shared" si="341"/>
        <v/>
      </c>
      <c r="N3162" s="9" t="str">
        <f t="shared" si="342"/>
        <v/>
      </c>
      <c r="O3162" s="11" t="str">
        <f t="shared" si="343"/>
        <v/>
      </c>
      <c r="P3162" s="28" t="e">
        <f t="shared" si="344"/>
        <v>#DIV/0!</v>
      </c>
      <c r="Q3162" s="28" t="e">
        <f t="shared" si="345"/>
        <v>#DIV/0!</v>
      </c>
    </row>
    <row r="3163" spans="12:17" x14ac:dyDescent="0.2">
      <c r="L3163" s="24">
        <f t="shared" si="340"/>
        <v>1</v>
      </c>
      <c r="M3163" s="23" t="str">
        <f t="shared" si="341"/>
        <v/>
      </c>
      <c r="N3163" s="9" t="str">
        <f t="shared" si="342"/>
        <v/>
      </c>
      <c r="O3163" s="11" t="str">
        <f t="shared" si="343"/>
        <v/>
      </c>
      <c r="P3163" s="28" t="e">
        <f t="shared" si="344"/>
        <v>#DIV/0!</v>
      </c>
      <c r="Q3163" s="28" t="e">
        <f t="shared" si="345"/>
        <v>#DIV/0!</v>
      </c>
    </row>
    <row r="3164" spans="12:17" x14ac:dyDescent="0.2">
      <c r="L3164" s="24">
        <f t="shared" si="340"/>
        <v>1</v>
      </c>
      <c r="M3164" s="23" t="str">
        <f t="shared" si="341"/>
        <v/>
      </c>
      <c r="N3164" s="9" t="str">
        <f t="shared" si="342"/>
        <v/>
      </c>
      <c r="O3164" s="11" t="str">
        <f t="shared" si="343"/>
        <v/>
      </c>
      <c r="P3164" s="28" t="e">
        <f t="shared" si="344"/>
        <v>#DIV/0!</v>
      </c>
      <c r="Q3164" s="28" t="e">
        <f t="shared" si="345"/>
        <v>#DIV/0!</v>
      </c>
    </row>
    <row r="3165" spans="12:17" x14ac:dyDescent="0.2">
      <c r="L3165" s="24">
        <f t="shared" si="340"/>
        <v>1</v>
      </c>
      <c r="M3165" s="23" t="str">
        <f t="shared" si="341"/>
        <v/>
      </c>
      <c r="N3165" s="9" t="str">
        <f t="shared" si="342"/>
        <v/>
      </c>
      <c r="O3165" s="11" t="str">
        <f t="shared" si="343"/>
        <v/>
      </c>
      <c r="P3165" s="28" t="e">
        <f t="shared" si="344"/>
        <v>#DIV/0!</v>
      </c>
      <c r="Q3165" s="28" t="e">
        <f t="shared" si="345"/>
        <v>#DIV/0!</v>
      </c>
    </row>
    <row r="3166" spans="12:17" x14ac:dyDescent="0.2">
      <c r="L3166" s="24">
        <f t="shared" si="340"/>
        <v>1</v>
      </c>
      <c r="M3166" s="23" t="str">
        <f t="shared" si="341"/>
        <v/>
      </c>
      <c r="N3166" s="9" t="str">
        <f t="shared" si="342"/>
        <v/>
      </c>
      <c r="O3166" s="11" t="str">
        <f t="shared" si="343"/>
        <v/>
      </c>
      <c r="P3166" s="28" t="e">
        <f t="shared" si="344"/>
        <v>#DIV/0!</v>
      </c>
      <c r="Q3166" s="28" t="e">
        <f t="shared" si="345"/>
        <v>#DIV/0!</v>
      </c>
    </row>
    <row r="3167" spans="12:17" x14ac:dyDescent="0.2">
      <c r="L3167" s="24">
        <f t="shared" si="340"/>
        <v>1</v>
      </c>
      <c r="M3167" s="23" t="str">
        <f t="shared" si="341"/>
        <v/>
      </c>
      <c r="N3167" s="9" t="str">
        <f t="shared" si="342"/>
        <v/>
      </c>
      <c r="O3167" s="11" t="str">
        <f t="shared" si="343"/>
        <v/>
      </c>
      <c r="P3167" s="28" t="e">
        <f t="shared" si="344"/>
        <v>#DIV/0!</v>
      </c>
      <c r="Q3167" s="28" t="e">
        <f t="shared" si="345"/>
        <v>#DIV/0!</v>
      </c>
    </row>
    <row r="3168" spans="12:17" x14ac:dyDescent="0.2">
      <c r="L3168" s="24">
        <f t="shared" si="340"/>
        <v>1</v>
      </c>
      <c r="M3168" s="23" t="str">
        <f t="shared" si="341"/>
        <v/>
      </c>
      <c r="N3168" s="9" t="str">
        <f t="shared" si="342"/>
        <v/>
      </c>
      <c r="O3168" s="11" t="str">
        <f t="shared" si="343"/>
        <v/>
      </c>
      <c r="P3168" s="28" t="e">
        <f t="shared" si="344"/>
        <v>#DIV/0!</v>
      </c>
      <c r="Q3168" s="28" t="e">
        <f t="shared" si="345"/>
        <v>#DIV/0!</v>
      </c>
    </row>
    <row r="3169" spans="12:17" x14ac:dyDescent="0.2">
      <c r="L3169" s="24">
        <f t="shared" si="340"/>
        <v>1</v>
      </c>
      <c r="M3169" s="23" t="str">
        <f t="shared" si="341"/>
        <v/>
      </c>
      <c r="N3169" s="9" t="str">
        <f t="shared" si="342"/>
        <v/>
      </c>
      <c r="O3169" s="11" t="str">
        <f t="shared" si="343"/>
        <v/>
      </c>
      <c r="P3169" s="28" t="e">
        <f t="shared" si="344"/>
        <v>#DIV/0!</v>
      </c>
      <c r="Q3169" s="28" t="e">
        <f t="shared" si="345"/>
        <v>#DIV/0!</v>
      </c>
    </row>
    <row r="3170" spans="12:17" x14ac:dyDescent="0.2">
      <c r="L3170" s="24">
        <f t="shared" si="340"/>
        <v>1</v>
      </c>
      <c r="M3170" s="23" t="str">
        <f t="shared" si="341"/>
        <v/>
      </c>
      <c r="N3170" s="9" t="str">
        <f t="shared" si="342"/>
        <v/>
      </c>
      <c r="O3170" s="11" t="str">
        <f t="shared" si="343"/>
        <v/>
      </c>
      <c r="P3170" s="28" t="e">
        <f t="shared" si="344"/>
        <v>#DIV/0!</v>
      </c>
      <c r="Q3170" s="28" t="e">
        <f t="shared" si="345"/>
        <v>#DIV/0!</v>
      </c>
    </row>
    <row r="3171" spans="12:17" x14ac:dyDescent="0.2">
      <c r="L3171" s="24">
        <f t="shared" si="340"/>
        <v>1</v>
      </c>
      <c r="M3171" s="23" t="str">
        <f t="shared" si="341"/>
        <v/>
      </c>
      <c r="N3171" s="9" t="str">
        <f t="shared" si="342"/>
        <v/>
      </c>
      <c r="O3171" s="11" t="str">
        <f t="shared" si="343"/>
        <v/>
      </c>
      <c r="P3171" s="28" t="e">
        <f t="shared" si="344"/>
        <v>#DIV/0!</v>
      </c>
      <c r="Q3171" s="28" t="e">
        <f t="shared" si="345"/>
        <v>#DIV/0!</v>
      </c>
    </row>
    <row r="3172" spans="12:17" x14ac:dyDescent="0.2">
      <c r="L3172" s="24">
        <f t="shared" si="340"/>
        <v>1</v>
      </c>
      <c r="M3172" s="23" t="str">
        <f t="shared" si="341"/>
        <v/>
      </c>
      <c r="N3172" s="9" t="str">
        <f t="shared" si="342"/>
        <v/>
      </c>
      <c r="O3172" s="11" t="str">
        <f t="shared" si="343"/>
        <v/>
      </c>
      <c r="P3172" s="28" t="e">
        <f t="shared" si="344"/>
        <v>#DIV/0!</v>
      </c>
      <c r="Q3172" s="28" t="e">
        <f t="shared" si="345"/>
        <v>#DIV/0!</v>
      </c>
    </row>
    <row r="3173" spans="12:17" x14ac:dyDescent="0.2">
      <c r="L3173" s="24">
        <f t="shared" si="340"/>
        <v>1</v>
      </c>
      <c r="M3173" s="23" t="str">
        <f t="shared" si="341"/>
        <v/>
      </c>
      <c r="N3173" s="9" t="str">
        <f t="shared" si="342"/>
        <v/>
      </c>
      <c r="O3173" s="11" t="str">
        <f t="shared" si="343"/>
        <v/>
      </c>
      <c r="P3173" s="28" t="e">
        <f t="shared" si="344"/>
        <v>#DIV/0!</v>
      </c>
      <c r="Q3173" s="28" t="e">
        <f t="shared" si="345"/>
        <v>#DIV/0!</v>
      </c>
    </row>
    <row r="3174" spans="12:17" x14ac:dyDescent="0.2">
      <c r="L3174" s="24">
        <f t="shared" si="340"/>
        <v>1</v>
      </c>
      <c r="M3174" s="23" t="str">
        <f t="shared" si="341"/>
        <v/>
      </c>
      <c r="N3174" s="9" t="str">
        <f t="shared" si="342"/>
        <v/>
      </c>
      <c r="O3174" s="11" t="str">
        <f t="shared" si="343"/>
        <v/>
      </c>
      <c r="P3174" s="28" t="e">
        <f t="shared" si="344"/>
        <v>#DIV/0!</v>
      </c>
      <c r="Q3174" s="28" t="e">
        <f t="shared" si="345"/>
        <v>#DIV/0!</v>
      </c>
    </row>
    <row r="3175" spans="12:17" x14ac:dyDescent="0.2">
      <c r="L3175" s="24">
        <f t="shared" si="340"/>
        <v>1</v>
      </c>
      <c r="M3175" s="23" t="str">
        <f t="shared" si="341"/>
        <v/>
      </c>
      <c r="N3175" s="9" t="str">
        <f t="shared" si="342"/>
        <v/>
      </c>
      <c r="O3175" s="11" t="str">
        <f t="shared" si="343"/>
        <v/>
      </c>
      <c r="P3175" s="28" t="e">
        <f t="shared" si="344"/>
        <v>#DIV/0!</v>
      </c>
      <c r="Q3175" s="28" t="e">
        <f t="shared" si="345"/>
        <v>#DIV/0!</v>
      </c>
    </row>
    <row r="3176" spans="12:17" x14ac:dyDescent="0.2">
      <c r="L3176" s="24">
        <f t="shared" si="340"/>
        <v>1</v>
      </c>
      <c r="M3176" s="23" t="str">
        <f t="shared" si="341"/>
        <v/>
      </c>
      <c r="N3176" s="9" t="str">
        <f t="shared" si="342"/>
        <v/>
      </c>
      <c r="O3176" s="11" t="str">
        <f t="shared" si="343"/>
        <v/>
      </c>
      <c r="P3176" s="28" t="e">
        <f t="shared" si="344"/>
        <v>#DIV/0!</v>
      </c>
      <c r="Q3176" s="28" t="e">
        <f t="shared" si="345"/>
        <v>#DIV/0!</v>
      </c>
    </row>
    <row r="3177" spans="12:17" x14ac:dyDescent="0.2">
      <c r="L3177" s="24">
        <f t="shared" si="340"/>
        <v>1</v>
      </c>
      <c r="M3177" s="23" t="str">
        <f t="shared" si="341"/>
        <v/>
      </c>
      <c r="N3177" s="9" t="str">
        <f t="shared" si="342"/>
        <v/>
      </c>
      <c r="O3177" s="11" t="str">
        <f t="shared" si="343"/>
        <v/>
      </c>
      <c r="P3177" s="28" t="e">
        <f t="shared" si="344"/>
        <v>#DIV/0!</v>
      </c>
      <c r="Q3177" s="28" t="e">
        <f t="shared" si="345"/>
        <v>#DIV/0!</v>
      </c>
    </row>
    <row r="3178" spans="12:17" x14ac:dyDescent="0.2">
      <c r="L3178" s="24">
        <f t="shared" si="340"/>
        <v>1</v>
      </c>
      <c r="M3178" s="23" t="str">
        <f t="shared" si="341"/>
        <v/>
      </c>
      <c r="N3178" s="9" t="str">
        <f t="shared" si="342"/>
        <v/>
      </c>
      <c r="O3178" s="11" t="str">
        <f t="shared" si="343"/>
        <v/>
      </c>
      <c r="P3178" s="28" t="e">
        <f t="shared" si="344"/>
        <v>#DIV/0!</v>
      </c>
      <c r="Q3178" s="28" t="e">
        <f t="shared" si="345"/>
        <v>#DIV/0!</v>
      </c>
    </row>
    <row r="3179" spans="12:17" x14ac:dyDescent="0.2">
      <c r="L3179" s="24">
        <f t="shared" si="340"/>
        <v>1</v>
      </c>
      <c r="M3179" s="23" t="str">
        <f t="shared" si="341"/>
        <v/>
      </c>
      <c r="N3179" s="9" t="str">
        <f t="shared" si="342"/>
        <v/>
      </c>
      <c r="O3179" s="11" t="str">
        <f t="shared" si="343"/>
        <v/>
      </c>
      <c r="P3179" s="28" t="e">
        <f t="shared" si="344"/>
        <v>#DIV/0!</v>
      </c>
      <c r="Q3179" s="28" t="e">
        <f t="shared" si="345"/>
        <v>#DIV/0!</v>
      </c>
    </row>
    <row r="3180" spans="12:17" x14ac:dyDescent="0.2">
      <c r="L3180" s="24">
        <f t="shared" si="340"/>
        <v>1</v>
      </c>
      <c r="M3180" s="23" t="str">
        <f t="shared" si="341"/>
        <v/>
      </c>
      <c r="N3180" s="9" t="str">
        <f t="shared" si="342"/>
        <v/>
      </c>
      <c r="O3180" s="11" t="str">
        <f t="shared" si="343"/>
        <v/>
      </c>
      <c r="P3180" s="28" t="e">
        <f t="shared" si="344"/>
        <v>#DIV/0!</v>
      </c>
      <c r="Q3180" s="28" t="e">
        <f t="shared" si="345"/>
        <v>#DIV/0!</v>
      </c>
    </row>
    <row r="3181" spans="12:17" x14ac:dyDescent="0.2">
      <c r="L3181" s="24">
        <f t="shared" si="340"/>
        <v>1</v>
      </c>
      <c r="M3181" s="23" t="str">
        <f t="shared" si="341"/>
        <v/>
      </c>
      <c r="N3181" s="9" t="str">
        <f t="shared" si="342"/>
        <v/>
      </c>
      <c r="O3181" s="11" t="str">
        <f t="shared" si="343"/>
        <v/>
      </c>
      <c r="P3181" s="28" t="e">
        <f t="shared" si="344"/>
        <v>#DIV/0!</v>
      </c>
      <c r="Q3181" s="28" t="e">
        <f t="shared" si="345"/>
        <v>#DIV/0!</v>
      </c>
    </row>
    <row r="3182" spans="12:17" x14ac:dyDescent="0.2">
      <c r="L3182" s="24">
        <f t="shared" si="340"/>
        <v>1</v>
      </c>
      <c r="M3182" s="23" t="str">
        <f t="shared" si="341"/>
        <v/>
      </c>
      <c r="N3182" s="9" t="str">
        <f t="shared" si="342"/>
        <v/>
      </c>
      <c r="O3182" s="11" t="str">
        <f t="shared" si="343"/>
        <v/>
      </c>
      <c r="P3182" s="28" t="e">
        <f t="shared" si="344"/>
        <v>#DIV/0!</v>
      </c>
      <c r="Q3182" s="28" t="e">
        <f t="shared" si="345"/>
        <v>#DIV/0!</v>
      </c>
    </row>
    <row r="3183" spans="12:17" x14ac:dyDescent="0.2">
      <c r="L3183" s="24">
        <f t="shared" si="340"/>
        <v>1</v>
      </c>
      <c r="M3183" s="23" t="str">
        <f t="shared" si="341"/>
        <v/>
      </c>
      <c r="N3183" s="9" t="str">
        <f t="shared" si="342"/>
        <v/>
      </c>
      <c r="O3183" s="11" t="str">
        <f t="shared" si="343"/>
        <v/>
      </c>
      <c r="P3183" s="28" t="e">
        <f t="shared" si="344"/>
        <v>#DIV/0!</v>
      </c>
      <c r="Q3183" s="28" t="e">
        <f t="shared" si="345"/>
        <v>#DIV/0!</v>
      </c>
    </row>
    <row r="3184" spans="12:17" x14ac:dyDescent="0.2">
      <c r="L3184" s="24">
        <f t="shared" si="340"/>
        <v>1</v>
      </c>
      <c r="M3184" s="23" t="str">
        <f t="shared" si="341"/>
        <v/>
      </c>
      <c r="N3184" s="9" t="str">
        <f t="shared" si="342"/>
        <v/>
      </c>
      <c r="O3184" s="11" t="str">
        <f t="shared" si="343"/>
        <v/>
      </c>
      <c r="P3184" s="28" t="e">
        <f t="shared" si="344"/>
        <v>#DIV/0!</v>
      </c>
      <c r="Q3184" s="28" t="e">
        <f t="shared" si="345"/>
        <v>#DIV/0!</v>
      </c>
    </row>
    <row r="3185" spans="12:17" x14ac:dyDescent="0.2">
      <c r="L3185" s="24">
        <f t="shared" si="340"/>
        <v>1</v>
      </c>
      <c r="M3185" s="23" t="str">
        <f t="shared" si="341"/>
        <v/>
      </c>
      <c r="N3185" s="9" t="str">
        <f t="shared" si="342"/>
        <v/>
      </c>
      <c r="O3185" s="11" t="str">
        <f t="shared" si="343"/>
        <v/>
      </c>
      <c r="P3185" s="28" t="e">
        <f t="shared" si="344"/>
        <v>#DIV/0!</v>
      </c>
      <c r="Q3185" s="28" t="e">
        <f t="shared" si="345"/>
        <v>#DIV/0!</v>
      </c>
    </row>
    <row r="3186" spans="12:17" x14ac:dyDescent="0.2">
      <c r="L3186" s="24">
        <f t="shared" si="340"/>
        <v>1</v>
      </c>
      <c r="M3186" s="23" t="str">
        <f t="shared" si="341"/>
        <v/>
      </c>
      <c r="N3186" s="9" t="str">
        <f t="shared" si="342"/>
        <v/>
      </c>
      <c r="O3186" s="11" t="str">
        <f t="shared" si="343"/>
        <v/>
      </c>
      <c r="P3186" s="28" t="e">
        <f t="shared" si="344"/>
        <v>#DIV/0!</v>
      </c>
      <c r="Q3186" s="28" t="e">
        <f t="shared" si="345"/>
        <v>#DIV/0!</v>
      </c>
    </row>
    <row r="3187" spans="12:17" x14ac:dyDescent="0.2">
      <c r="L3187" s="24">
        <f t="shared" si="340"/>
        <v>1</v>
      </c>
      <c r="M3187" s="23" t="str">
        <f t="shared" si="341"/>
        <v/>
      </c>
      <c r="N3187" s="9" t="str">
        <f t="shared" si="342"/>
        <v/>
      </c>
      <c r="O3187" s="11" t="str">
        <f t="shared" si="343"/>
        <v/>
      </c>
      <c r="P3187" s="28" t="e">
        <f t="shared" si="344"/>
        <v>#DIV/0!</v>
      </c>
      <c r="Q3187" s="28" t="e">
        <f t="shared" si="345"/>
        <v>#DIV/0!</v>
      </c>
    </row>
    <row r="3188" spans="12:17" x14ac:dyDescent="0.2">
      <c r="L3188" s="24">
        <f t="shared" si="340"/>
        <v>1</v>
      </c>
      <c r="M3188" s="23" t="str">
        <f t="shared" si="341"/>
        <v/>
      </c>
      <c r="N3188" s="9" t="str">
        <f t="shared" si="342"/>
        <v/>
      </c>
      <c r="O3188" s="11" t="str">
        <f t="shared" si="343"/>
        <v/>
      </c>
      <c r="P3188" s="28" t="e">
        <f t="shared" si="344"/>
        <v>#DIV/0!</v>
      </c>
      <c r="Q3188" s="28" t="e">
        <f t="shared" si="345"/>
        <v>#DIV/0!</v>
      </c>
    </row>
    <row r="3189" spans="12:17" x14ac:dyDescent="0.2">
      <c r="L3189" s="24">
        <f t="shared" si="340"/>
        <v>1</v>
      </c>
      <c r="M3189" s="23" t="str">
        <f t="shared" si="341"/>
        <v/>
      </c>
      <c r="N3189" s="9" t="str">
        <f t="shared" si="342"/>
        <v/>
      </c>
      <c r="O3189" s="11" t="str">
        <f t="shared" si="343"/>
        <v/>
      </c>
      <c r="P3189" s="28" t="e">
        <f t="shared" si="344"/>
        <v>#DIV/0!</v>
      </c>
      <c r="Q3189" s="28" t="e">
        <f t="shared" si="345"/>
        <v>#DIV/0!</v>
      </c>
    </row>
    <row r="3190" spans="12:17" x14ac:dyDescent="0.2">
      <c r="L3190" s="24">
        <f t="shared" si="340"/>
        <v>1</v>
      </c>
      <c r="M3190" s="23" t="str">
        <f t="shared" si="341"/>
        <v/>
      </c>
      <c r="N3190" s="9" t="str">
        <f t="shared" si="342"/>
        <v/>
      </c>
      <c r="O3190" s="11" t="str">
        <f t="shared" si="343"/>
        <v/>
      </c>
      <c r="P3190" s="28" t="e">
        <f t="shared" si="344"/>
        <v>#DIV/0!</v>
      </c>
      <c r="Q3190" s="28" t="e">
        <f t="shared" si="345"/>
        <v>#DIV/0!</v>
      </c>
    </row>
    <row r="3191" spans="12:17" x14ac:dyDescent="0.2">
      <c r="L3191" s="24">
        <f t="shared" si="340"/>
        <v>1</v>
      </c>
      <c r="M3191" s="23" t="str">
        <f t="shared" si="341"/>
        <v/>
      </c>
      <c r="N3191" s="9" t="str">
        <f t="shared" si="342"/>
        <v/>
      </c>
      <c r="O3191" s="11" t="str">
        <f t="shared" si="343"/>
        <v/>
      </c>
      <c r="P3191" s="28" t="e">
        <f t="shared" si="344"/>
        <v>#DIV/0!</v>
      </c>
      <c r="Q3191" s="28" t="e">
        <f t="shared" si="345"/>
        <v>#DIV/0!</v>
      </c>
    </row>
    <row r="3192" spans="12:17" x14ac:dyDescent="0.2">
      <c r="L3192" s="24">
        <f t="shared" si="340"/>
        <v>1</v>
      </c>
      <c r="M3192" s="23" t="str">
        <f t="shared" si="341"/>
        <v/>
      </c>
      <c r="N3192" s="9" t="str">
        <f t="shared" si="342"/>
        <v/>
      </c>
      <c r="O3192" s="11" t="str">
        <f t="shared" si="343"/>
        <v/>
      </c>
      <c r="P3192" s="28" t="e">
        <f t="shared" si="344"/>
        <v>#DIV/0!</v>
      </c>
      <c r="Q3192" s="28" t="e">
        <f t="shared" si="345"/>
        <v>#DIV/0!</v>
      </c>
    </row>
    <row r="3193" spans="12:17" x14ac:dyDescent="0.2">
      <c r="L3193" s="24">
        <f t="shared" si="340"/>
        <v>1</v>
      </c>
      <c r="M3193" s="23" t="str">
        <f t="shared" si="341"/>
        <v/>
      </c>
      <c r="N3193" s="9" t="str">
        <f t="shared" si="342"/>
        <v/>
      </c>
      <c r="O3193" s="11" t="str">
        <f t="shared" si="343"/>
        <v/>
      </c>
      <c r="P3193" s="28" t="e">
        <f t="shared" si="344"/>
        <v>#DIV/0!</v>
      </c>
      <c r="Q3193" s="28" t="e">
        <f t="shared" si="345"/>
        <v>#DIV/0!</v>
      </c>
    </row>
    <row r="3194" spans="12:17" x14ac:dyDescent="0.2">
      <c r="L3194" s="24">
        <f t="shared" si="340"/>
        <v>1</v>
      </c>
      <c r="M3194" s="23" t="str">
        <f t="shared" si="341"/>
        <v/>
      </c>
      <c r="N3194" s="9" t="str">
        <f t="shared" si="342"/>
        <v/>
      </c>
      <c r="O3194" s="11" t="str">
        <f t="shared" si="343"/>
        <v/>
      </c>
      <c r="P3194" s="28" t="e">
        <f t="shared" si="344"/>
        <v>#DIV/0!</v>
      </c>
      <c r="Q3194" s="28" t="e">
        <f t="shared" si="345"/>
        <v>#DIV/0!</v>
      </c>
    </row>
    <row r="3195" spans="12:17" x14ac:dyDescent="0.2">
      <c r="L3195" s="24">
        <f t="shared" si="340"/>
        <v>1</v>
      </c>
      <c r="M3195" s="23" t="str">
        <f t="shared" si="341"/>
        <v/>
      </c>
      <c r="N3195" s="9" t="str">
        <f t="shared" si="342"/>
        <v/>
      </c>
      <c r="O3195" s="11" t="str">
        <f t="shared" si="343"/>
        <v/>
      </c>
      <c r="P3195" s="28" t="e">
        <f t="shared" si="344"/>
        <v>#DIV/0!</v>
      </c>
      <c r="Q3195" s="28" t="e">
        <f t="shared" si="345"/>
        <v>#DIV/0!</v>
      </c>
    </row>
    <row r="3196" spans="12:17" x14ac:dyDescent="0.2">
      <c r="L3196" s="24">
        <f t="shared" si="340"/>
        <v>1</v>
      </c>
      <c r="M3196" s="23" t="str">
        <f t="shared" si="341"/>
        <v/>
      </c>
      <c r="N3196" s="9" t="str">
        <f t="shared" si="342"/>
        <v/>
      </c>
      <c r="O3196" s="11" t="str">
        <f t="shared" si="343"/>
        <v/>
      </c>
      <c r="P3196" s="28" t="e">
        <f t="shared" si="344"/>
        <v>#DIV/0!</v>
      </c>
      <c r="Q3196" s="28" t="e">
        <f t="shared" si="345"/>
        <v>#DIV/0!</v>
      </c>
    </row>
    <row r="3197" spans="12:17" x14ac:dyDescent="0.2">
      <c r="L3197" s="24">
        <f t="shared" si="340"/>
        <v>1</v>
      </c>
      <c r="M3197" s="23" t="str">
        <f t="shared" si="341"/>
        <v/>
      </c>
      <c r="N3197" s="9" t="str">
        <f t="shared" si="342"/>
        <v/>
      </c>
      <c r="O3197" s="11" t="str">
        <f t="shared" si="343"/>
        <v/>
      </c>
      <c r="P3197" s="28" t="e">
        <f t="shared" si="344"/>
        <v>#DIV/0!</v>
      </c>
      <c r="Q3197" s="28" t="e">
        <f t="shared" si="345"/>
        <v>#DIV/0!</v>
      </c>
    </row>
    <row r="3198" spans="12:17" x14ac:dyDescent="0.2">
      <c r="L3198" s="24">
        <f t="shared" si="340"/>
        <v>1</v>
      </c>
      <c r="M3198" s="23" t="str">
        <f t="shared" si="341"/>
        <v/>
      </c>
      <c r="N3198" s="9" t="str">
        <f t="shared" si="342"/>
        <v/>
      </c>
      <c r="O3198" s="11" t="str">
        <f t="shared" si="343"/>
        <v/>
      </c>
      <c r="P3198" s="28" t="e">
        <f t="shared" si="344"/>
        <v>#DIV/0!</v>
      </c>
      <c r="Q3198" s="28" t="e">
        <f t="shared" si="345"/>
        <v>#DIV/0!</v>
      </c>
    </row>
    <row r="3199" spans="12:17" x14ac:dyDescent="0.2">
      <c r="L3199" s="24">
        <f t="shared" si="340"/>
        <v>1</v>
      </c>
      <c r="M3199" s="23" t="str">
        <f t="shared" si="341"/>
        <v/>
      </c>
      <c r="N3199" s="9" t="str">
        <f t="shared" si="342"/>
        <v/>
      </c>
      <c r="O3199" s="11" t="str">
        <f t="shared" si="343"/>
        <v/>
      </c>
      <c r="P3199" s="28" t="e">
        <f t="shared" si="344"/>
        <v>#DIV/0!</v>
      </c>
      <c r="Q3199" s="28" t="e">
        <f t="shared" si="345"/>
        <v>#DIV/0!</v>
      </c>
    </row>
    <row r="3200" spans="12:17" x14ac:dyDescent="0.2">
      <c r="L3200" s="24">
        <f t="shared" si="340"/>
        <v>1</v>
      </c>
      <c r="M3200" s="23" t="str">
        <f t="shared" si="341"/>
        <v/>
      </c>
      <c r="N3200" s="9" t="str">
        <f t="shared" si="342"/>
        <v/>
      </c>
      <c r="O3200" s="11" t="str">
        <f t="shared" si="343"/>
        <v/>
      </c>
      <c r="P3200" s="28" t="e">
        <f t="shared" si="344"/>
        <v>#DIV/0!</v>
      </c>
      <c r="Q3200" s="28" t="e">
        <f t="shared" si="345"/>
        <v>#DIV/0!</v>
      </c>
    </row>
    <row r="3201" spans="12:17" x14ac:dyDescent="0.2">
      <c r="L3201" s="24">
        <f t="shared" si="340"/>
        <v>1</v>
      </c>
      <c r="M3201" s="23" t="str">
        <f t="shared" si="341"/>
        <v/>
      </c>
      <c r="N3201" s="9" t="str">
        <f t="shared" si="342"/>
        <v/>
      </c>
      <c r="O3201" s="11" t="str">
        <f t="shared" si="343"/>
        <v/>
      </c>
      <c r="P3201" s="28" t="e">
        <f t="shared" si="344"/>
        <v>#DIV/0!</v>
      </c>
      <c r="Q3201" s="28" t="e">
        <f t="shared" si="345"/>
        <v>#DIV/0!</v>
      </c>
    </row>
    <row r="3202" spans="12:17" x14ac:dyDescent="0.2">
      <c r="L3202" s="24">
        <f t="shared" si="340"/>
        <v>1</v>
      </c>
      <c r="M3202" s="23" t="str">
        <f t="shared" si="341"/>
        <v/>
      </c>
      <c r="N3202" s="9" t="str">
        <f t="shared" si="342"/>
        <v/>
      </c>
      <c r="O3202" s="11" t="str">
        <f t="shared" si="343"/>
        <v/>
      </c>
      <c r="P3202" s="28" t="e">
        <f t="shared" si="344"/>
        <v>#DIV/0!</v>
      </c>
      <c r="Q3202" s="28" t="e">
        <f t="shared" si="345"/>
        <v>#DIV/0!</v>
      </c>
    </row>
    <row r="3203" spans="12:17" x14ac:dyDescent="0.2">
      <c r="L3203" s="24">
        <f t="shared" si="340"/>
        <v>1</v>
      </c>
      <c r="M3203" s="23" t="str">
        <f t="shared" si="341"/>
        <v/>
      </c>
      <c r="N3203" s="9" t="str">
        <f t="shared" si="342"/>
        <v/>
      </c>
      <c r="O3203" s="11" t="str">
        <f t="shared" si="343"/>
        <v/>
      </c>
      <c r="P3203" s="28" t="e">
        <f t="shared" si="344"/>
        <v>#DIV/0!</v>
      </c>
      <c r="Q3203" s="28" t="e">
        <f t="shared" si="345"/>
        <v>#DIV/0!</v>
      </c>
    </row>
    <row r="3204" spans="12:17" x14ac:dyDescent="0.2">
      <c r="L3204" s="24">
        <f t="shared" si="340"/>
        <v>1</v>
      </c>
      <c r="M3204" s="23" t="str">
        <f t="shared" si="341"/>
        <v/>
      </c>
      <c r="N3204" s="9" t="str">
        <f t="shared" si="342"/>
        <v/>
      </c>
      <c r="O3204" s="11" t="str">
        <f t="shared" si="343"/>
        <v/>
      </c>
      <c r="P3204" s="28" t="e">
        <f t="shared" si="344"/>
        <v>#DIV/0!</v>
      </c>
      <c r="Q3204" s="28" t="e">
        <f t="shared" si="345"/>
        <v>#DIV/0!</v>
      </c>
    </row>
    <row r="3205" spans="12:17" x14ac:dyDescent="0.2">
      <c r="L3205" s="24">
        <f t="shared" si="340"/>
        <v>1</v>
      </c>
      <c r="M3205" s="23" t="str">
        <f t="shared" si="341"/>
        <v/>
      </c>
      <c r="N3205" s="9" t="str">
        <f t="shared" si="342"/>
        <v/>
      </c>
      <c r="O3205" s="11" t="str">
        <f t="shared" si="343"/>
        <v/>
      </c>
      <c r="P3205" s="28" t="e">
        <f t="shared" si="344"/>
        <v>#DIV/0!</v>
      </c>
      <c r="Q3205" s="28" t="e">
        <f t="shared" si="345"/>
        <v>#DIV/0!</v>
      </c>
    </row>
    <row r="3206" spans="12:17" x14ac:dyDescent="0.2">
      <c r="L3206" s="24">
        <f t="shared" si="340"/>
        <v>1</v>
      </c>
      <c r="M3206" s="23" t="str">
        <f t="shared" si="341"/>
        <v/>
      </c>
      <c r="N3206" s="9" t="str">
        <f t="shared" si="342"/>
        <v/>
      </c>
      <c r="O3206" s="11" t="str">
        <f t="shared" si="343"/>
        <v/>
      </c>
      <c r="P3206" s="28" t="e">
        <f t="shared" si="344"/>
        <v>#DIV/0!</v>
      </c>
      <c r="Q3206" s="28" t="e">
        <f t="shared" si="345"/>
        <v>#DIV/0!</v>
      </c>
    </row>
    <row r="3207" spans="12:17" x14ac:dyDescent="0.2">
      <c r="L3207" s="24">
        <f t="shared" si="340"/>
        <v>1</v>
      </c>
      <c r="M3207" s="23" t="str">
        <f t="shared" si="341"/>
        <v/>
      </c>
      <c r="N3207" s="9" t="str">
        <f t="shared" si="342"/>
        <v/>
      </c>
      <c r="O3207" s="11" t="str">
        <f t="shared" si="343"/>
        <v/>
      </c>
      <c r="P3207" s="28" t="e">
        <f t="shared" si="344"/>
        <v>#DIV/0!</v>
      </c>
      <c r="Q3207" s="28" t="e">
        <f t="shared" si="345"/>
        <v>#DIV/0!</v>
      </c>
    </row>
    <row r="3208" spans="12:17" x14ac:dyDescent="0.2">
      <c r="L3208" s="24">
        <f t="shared" si="340"/>
        <v>1</v>
      </c>
      <c r="M3208" s="23" t="str">
        <f t="shared" si="341"/>
        <v/>
      </c>
      <c r="N3208" s="9" t="str">
        <f t="shared" si="342"/>
        <v/>
      </c>
      <c r="O3208" s="11" t="str">
        <f t="shared" si="343"/>
        <v/>
      </c>
      <c r="P3208" s="28" t="e">
        <f t="shared" si="344"/>
        <v>#DIV/0!</v>
      </c>
      <c r="Q3208" s="28" t="e">
        <f t="shared" si="345"/>
        <v>#DIV/0!</v>
      </c>
    </row>
    <row r="3209" spans="12:17" x14ac:dyDescent="0.2">
      <c r="L3209" s="24">
        <f t="shared" si="340"/>
        <v>1</v>
      </c>
      <c r="M3209" s="23" t="str">
        <f t="shared" si="341"/>
        <v/>
      </c>
      <c r="N3209" s="9" t="str">
        <f t="shared" si="342"/>
        <v/>
      </c>
      <c r="O3209" s="11" t="str">
        <f t="shared" si="343"/>
        <v/>
      </c>
      <c r="P3209" s="28" t="e">
        <f t="shared" si="344"/>
        <v>#DIV/0!</v>
      </c>
      <c r="Q3209" s="28" t="e">
        <f t="shared" si="345"/>
        <v>#DIV/0!</v>
      </c>
    </row>
    <row r="3210" spans="12:17" x14ac:dyDescent="0.2">
      <c r="L3210" s="24">
        <f t="shared" si="340"/>
        <v>1</v>
      </c>
      <c r="M3210" s="23" t="str">
        <f t="shared" si="341"/>
        <v/>
      </c>
      <c r="N3210" s="9" t="str">
        <f t="shared" si="342"/>
        <v/>
      </c>
      <c r="O3210" s="11" t="str">
        <f t="shared" si="343"/>
        <v/>
      </c>
      <c r="P3210" s="28" t="e">
        <f t="shared" si="344"/>
        <v>#DIV/0!</v>
      </c>
      <c r="Q3210" s="28" t="e">
        <f t="shared" si="345"/>
        <v>#DIV/0!</v>
      </c>
    </row>
    <row r="3211" spans="12:17" x14ac:dyDescent="0.2">
      <c r="L3211" s="24">
        <f t="shared" si="340"/>
        <v>1</v>
      </c>
      <c r="M3211" s="23" t="str">
        <f t="shared" si="341"/>
        <v/>
      </c>
      <c r="N3211" s="9" t="str">
        <f t="shared" si="342"/>
        <v/>
      </c>
      <c r="O3211" s="11" t="str">
        <f t="shared" si="343"/>
        <v/>
      </c>
      <c r="P3211" s="28" t="e">
        <f t="shared" si="344"/>
        <v>#DIV/0!</v>
      </c>
      <c r="Q3211" s="28" t="e">
        <f t="shared" si="345"/>
        <v>#DIV/0!</v>
      </c>
    </row>
    <row r="3212" spans="12:17" x14ac:dyDescent="0.2">
      <c r="L3212" s="24">
        <f t="shared" si="340"/>
        <v>1</v>
      </c>
      <c r="M3212" s="23" t="str">
        <f t="shared" si="341"/>
        <v/>
      </c>
      <c r="N3212" s="9" t="str">
        <f t="shared" si="342"/>
        <v/>
      </c>
      <c r="O3212" s="11" t="str">
        <f t="shared" si="343"/>
        <v/>
      </c>
      <c r="P3212" s="28" t="e">
        <f t="shared" si="344"/>
        <v>#DIV/0!</v>
      </c>
      <c r="Q3212" s="28" t="e">
        <f t="shared" si="345"/>
        <v>#DIV/0!</v>
      </c>
    </row>
    <row r="3213" spans="12:17" x14ac:dyDescent="0.2">
      <c r="L3213" s="24">
        <f t="shared" si="340"/>
        <v>1</v>
      </c>
      <c r="M3213" s="23" t="str">
        <f t="shared" si="341"/>
        <v/>
      </c>
      <c r="N3213" s="9" t="str">
        <f t="shared" si="342"/>
        <v/>
      </c>
      <c r="O3213" s="11" t="str">
        <f t="shared" si="343"/>
        <v/>
      </c>
      <c r="P3213" s="28" t="e">
        <f t="shared" si="344"/>
        <v>#DIV/0!</v>
      </c>
      <c r="Q3213" s="28" t="e">
        <f t="shared" si="345"/>
        <v>#DIV/0!</v>
      </c>
    </row>
    <row r="3214" spans="12:17" x14ac:dyDescent="0.2">
      <c r="L3214" s="24">
        <f t="shared" si="340"/>
        <v>1</v>
      </c>
      <c r="M3214" s="23" t="str">
        <f t="shared" si="341"/>
        <v/>
      </c>
      <c r="N3214" s="9" t="str">
        <f t="shared" si="342"/>
        <v/>
      </c>
      <c r="O3214" s="11" t="str">
        <f t="shared" si="343"/>
        <v/>
      </c>
      <c r="P3214" s="28" t="e">
        <f t="shared" si="344"/>
        <v>#DIV/0!</v>
      </c>
      <c r="Q3214" s="28" t="e">
        <f t="shared" si="345"/>
        <v>#DIV/0!</v>
      </c>
    </row>
    <row r="3215" spans="12:17" x14ac:dyDescent="0.2">
      <c r="L3215" s="24">
        <f t="shared" si="340"/>
        <v>1</v>
      </c>
      <c r="M3215" s="23" t="str">
        <f t="shared" si="341"/>
        <v/>
      </c>
      <c r="N3215" s="9" t="str">
        <f t="shared" si="342"/>
        <v/>
      </c>
      <c r="O3215" s="11" t="str">
        <f t="shared" si="343"/>
        <v/>
      </c>
      <c r="P3215" s="28" t="e">
        <f t="shared" si="344"/>
        <v>#DIV/0!</v>
      </c>
      <c r="Q3215" s="28" t="e">
        <f t="shared" si="345"/>
        <v>#DIV/0!</v>
      </c>
    </row>
    <row r="3216" spans="12:17" x14ac:dyDescent="0.2">
      <c r="L3216" s="24">
        <f t="shared" si="340"/>
        <v>1</v>
      </c>
      <c r="M3216" s="23" t="str">
        <f t="shared" si="341"/>
        <v/>
      </c>
      <c r="N3216" s="9" t="str">
        <f t="shared" si="342"/>
        <v/>
      </c>
      <c r="O3216" s="11" t="str">
        <f t="shared" si="343"/>
        <v/>
      </c>
      <c r="P3216" s="28" t="e">
        <f t="shared" si="344"/>
        <v>#DIV/0!</v>
      </c>
      <c r="Q3216" s="28" t="e">
        <f t="shared" si="345"/>
        <v>#DIV/0!</v>
      </c>
    </row>
    <row r="3217" spans="12:17" x14ac:dyDescent="0.2">
      <c r="L3217" s="24">
        <f t="shared" si="340"/>
        <v>1</v>
      </c>
      <c r="M3217" s="23" t="str">
        <f t="shared" si="341"/>
        <v/>
      </c>
      <c r="N3217" s="9" t="str">
        <f t="shared" si="342"/>
        <v/>
      </c>
      <c r="O3217" s="11" t="str">
        <f t="shared" si="343"/>
        <v/>
      </c>
      <c r="P3217" s="28" t="e">
        <f t="shared" si="344"/>
        <v>#DIV/0!</v>
      </c>
      <c r="Q3217" s="28" t="e">
        <f t="shared" si="345"/>
        <v>#DIV/0!</v>
      </c>
    </row>
    <row r="3218" spans="12:17" x14ac:dyDescent="0.2">
      <c r="L3218" s="24">
        <f t="shared" si="340"/>
        <v>1</v>
      </c>
      <c r="M3218" s="23" t="str">
        <f t="shared" si="341"/>
        <v/>
      </c>
      <c r="N3218" s="9" t="str">
        <f t="shared" si="342"/>
        <v/>
      </c>
      <c r="O3218" s="11" t="str">
        <f t="shared" si="343"/>
        <v/>
      </c>
      <c r="P3218" s="28" t="e">
        <f t="shared" si="344"/>
        <v>#DIV/0!</v>
      </c>
      <c r="Q3218" s="28" t="e">
        <f t="shared" si="345"/>
        <v>#DIV/0!</v>
      </c>
    </row>
    <row r="3219" spans="12:17" x14ac:dyDescent="0.2">
      <c r="L3219" s="24">
        <f t="shared" si="340"/>
        <v>1</v>
      </c>
      <c r="M3219" s="23" t="str">
        <f t="shared" si="341"/>
        <v/>
      </c>
      <c r="N3219" s="9" t="str">
        <f t="shared" si="342"/>
        <v/>
      </c>
      <c r="O3219" s="11" t="str">
        <f t="shared" si="343"/>
        <v/>
      </c>
      <c r="P3219" s="28" t="e">
        <f t="shared" si="344"/>
        <v>#DIV/0!</v>
      </c>
      <c r="Q3219" s="28" t="e">
        <f t="shared" si="345"/>
        <v>#DIV/0!</v>
      </c>
    </row>
    <row r="3220" spans="12:17" x14ac:dyDescent="0.2">
      <c r="L3220" s="24">
        <f t="shared" si="340"/>
        <v>1</v>
      </c>
      <c r="M3220" s="23" t="str">
        <f t="shared" si="341"/>
        <v/>
      </c>
      <c r="N3220" s="9" t="str">
        <f t="shared" si="342"/>
        <v/>
      </c>
      <c r="O3220" s="11" t="str">
        <f t="shared" si="343"/>
        <v/>
      </c>
      <c r="P3220" s="28" t="e">
        <f t="shared" si="344"/>
        <v>#DIV/0!</v>
      </c>
      <c r="Q3220" s="28" t="e">
        <f t="shared" si="345"/>
        <v>#DIV/0!</v>
      </c>
    </row>
    <row r="3221" spans="12:17" x14ac:dyDescent="0.2">
      <c r="L3221" s="24">
        <f t="shared" si="340"/>
        <v>1</v>
      </c>
      <c r="M3221" s="23" t="str">
        <f t="shared" si="341"/>
        <v/>
      </c>
      <c r="N3221" s="9" t="str">
        <f t="shared" si="342"/>
        <v/>
      </c>
      <c r="O3221" s="11" t="str">
        <f t="shared" si="343"/>
        <v/>
      </c>
      <c r="P3221" s="28" t="e">
        <f t="shared" si="344"/>
        <v>#DIV/0!</v>
      </c>
      <c r="Q3221" s="28" t="e">
        <f t="shared" si="345"/>
        <v>#DIV/0!</v>
      </c>
    </row>
    <row r="3222" spans="12:17" x14ac:dyDescent="0.2">
      <c r="L3222" s="24">
        <f t="shared" si="340"/>
        <v>1</v>
      </c>
      <c r="M3222" s="23" t="str">
        <f t="shared" si="341"/>
        <v/>
      </c>
      <c r="N3222" s="9" t="str">
        <f t="shared" si="342"/>
        <v/>
      </c>
      <c r="O3222" s="11" t="str">
        <f t="shared" si="343"/>
        <v/>
      </c>
      <c r="P3222" s="28" t="e">
        <f t="shared" si="344"/>
        <v>#DIV/0!</v>
      </c>
      <c r="Q3222" s="28" t="e">
        <f t="shared" si="345"/>
        <v>#DIV/0!</v>
      </c>
    </row>
    <row r="3223" spans="12:17" x14ac:dyDescent="0.2">
      <c r="L3223" s="24">
        <f t="shared" si="340"/>
        <v>1</v>
      </c>
      <c r="M3223" s="23" t="str">
        <f t="shared" si="341"/>
        <v/>
      </c>
      <c r="N3223" s="9" t="str">
        <f t="shared" si="342"/>
        <v/>
      </c>
      <c r="O3223" s="11" t="str">
        <f t="shared" si="343"/>
        <v/>
      </c>
      <c r="P3223" s="28" t="e">
        <f t="shared" si="344"/>
        <v>#DIV/0!</v>
      </c>
      <c r="Q3223" s="28" t="e">
        <f t="shared" si="345"/>
        <v>#DIV/0!</v>
      </c>
    </row>
    <row r="3224" spans="12:17" x14ac:dyDescent="0.2">
      <c r="L3224" s="24">
        <f t="shared" si="340"/>
        <v>1</v>
      </c>
      <c r="M3224" s="23" t="str">
        <f t="shared" si="341"/>
        <v/>
      </c>
      <c r="N3224" s="9" t="str">
        <f t="shared" si="342"/>
        <v/>
      </c>
      <c r="O3224" s="11" t="str">
        <f t="shared" si="343"/>
        <v/>
      </c>
      <c r="P3224" s="28" t="e">
        <f t="shared" si="344"/>
        <v>#DIV/0!</v>
      </c>
      <c r="Q3224" s="28" t="e">
        <f t="shared" si="345"/>
        <v>#DIV/0!</v>
      </c>
    </row>
    <row r="3225" spans="12:17" x14ac:dyDescent="0.2">
      <c r="L3225" s="24">
        <f t="shared" ref="L3225:L3288" si="346">IF(OR(K3225="NONE",K3225="SED"),0,IF(K3225="MIS","",1))</f>
        <v>1</v>
      </c>
      <c r="M3225" s="23" t="str">
        <f t="shared" ref="M3225:M3288" si="347">IF(OR(K3225="SA", K3225="PBUR", K3225= "BUR"), 1, "")</f>
        <v/>
      </c>
      <c r="N3225" s="9" t="str">
        <f t="shared" ref="N3225:N3288" si="348">IF(M3225&lt;&gt;1,"",IF(M3226&lt;&gt;1,1,IF(I3225=I3226,"",1)))</f>
        <v/>
      </c>
      <c r="O3225" s="11" t="str">
        <f t="shared" ref="O3225:O3288" si="349">IF(N3225=1, (N3225/F3225), "")</f>
        <v/>
      </c>
      <c r="P3225" s="28" t="e">
        <f t="shared" ref="P3225:P3288" si="350">(1/H3225)</f>
        <v>#DIV/0!</v>
      </c>
      <c r="Q3225" s="28" t="e">
        <f t="shared" ref="Q3225:Q3288" si="351">(1/F3225)</f>
        <v>#DIV/0!</v>
      </c>
    </row>
    <row r="3226" spans="12:17" x14ac:dyDescent="0.2">
      <c r="L3226" s="24">
        <f t="shared" si="346"/>
        <v>1</v>
      </c>
      <c r="M3226" s="23" t="str">
        <f t="shared" si="347"/>
        <v/>
      </c>
      <c r="N3226" s="9" t="str">
        <f t="shared" si="348"/>
        <v/>
      </c>
      <c r="O3226" s="11" t="str">
        <f t="shared" si="349"/>
        <v/>
      </c>
      <c r="P3226" s="28" t="e">
        <f t="shared" si="350"/>
        <v>#DIV/0!</v>
      </c>
      <c r="Q3226" s="28" t="e">
        <f t="shared" si="351"/>
        <v>#DIV/0!</v>
      </c>
    </row>
    <row r="3227" spans="12:17" x14ac:dyDescent="0.2">
      <c r="L3227" s="24">
        <f t="shared" si="346"/>
        <v>1</v>
      </c>
      <c r="M3227" s="23" t="str">
        <f t="shared" si="347"/>
        <v/>
      </c>
      <c r="N3227" s="9" t="str">
        <f t="shared" si="348"/>
        <v/>
      </c>
      <c r="O3227" s="11" t="str">
        <f t="shared" si="349"/>
        <v/>
      </c>
      <c r="P3227" s="28" t="e">
        <f t="shared" si="350"/>
        <v>#DIV/0!</v>
      </c>
      <c r="Q3227" s="28" t="e">
        <f t="shared" si="351"/>
        <v>#DIV/0!</v>
      </c>
    </row>
    <row r="3228" spans="12:17" x14ac:dyDescent="0.2">
      <c r="L3228" s="24">
        <f t="shared" si="346"/>
        <v>1</v>
      </c>
      <c r="M3228" s="23" t="str">
        <f t="shared" si="347"/>
        <v/>
      </c>
      <c r="N3228" s="9" t="str">
        <f t="shared" si="348"/>
        <v/>
      </c>
      <c r="O3228" s="11" t="str">
        <f t="shared" si="349"/>
        <v/>
      </c>
      <c r="P3228" s="28" t="e">
        <f t="shared" si="350"/>
        <v>#DIV/0!</v>
      </c>
      <c r="Q3228" s="28" t="e">
        <f t="shared" si="351"/>
        <v>#DIV/0!</v>
      </c>
    </row>
    <row r="3229" spans="12:17" x14ac:dyDescent="0.2">
      <c r="L3229" s="24">
        <f t="shared" si="346"/>
        <v>1</v>
      </c>
      <c r="M3229" s="23" t="str">
        <f t="shared" si="347"/>
        <v/>
      </c>
      <c r="N3229" s="9" t="str">
        <f t="shared" si="348"/>
        <v/>
      </c>
      <c r="O3229" s="11" t="str">
        <f t="shared" si="349"/>
        <v/>
      </c>
      <c r="P3229" s="28" t="e">
        <f t="shared" si="350"/>
        <v>#DIV/0!</v>
      </c>
      <c r="Q3229" s="28" t="e">
        <f t="shared" si="351"/>
        <v>#DIV/0!</v>
      </c>
    </row>
    <row r="3230" spans="12:17" x14ac:dyDescent="0.2">
      <c r="L3230" s="24">
        <f t="shared" si="346"/>
        <v>1</v>
      </c>
      <c r="M3230" s="23" t="str">
        <f t="shared" si="347"/>
        <v/>
      </c>
      <c r="N3230" s="9" t="str">
        <f t="shared" si="348"/>
        <v/>
      </c>
      <c r="O3230" s="11" t="str">
        <f t="shared" si="349"/>
        <v/>
      </c>
      <c r="P3230" s="28" t="e">
        <f t="shared" si="350"/>
        <v>#DIV/0!</v>
      </c>
      <c r="Q3230" s="28" t="e">
        <f t="shared" si="351"/>
        <v>#DIV/0!</v>
      </c>
    </row>
    <row r="3231" spans="12:17" x14ac:dyDescent="0.2">
      <c r="L3231" s="24">
        <f t="shared" si="346"/>
        <v>1</v>
      </c>
      <c r="M3231" s="23" t="str">
        <f t="shared" si="347"/>
        <v/>
      </c>
      <c r="N3231" s="9" t="str">
        <f t="shared" si="348"/>
        <v/>
      </c>
      <c r="O3231" s="11" t="str">
        <f t="shared" si="349"/>
        <v/>
      </c>
      <c r="P3231" s="28" t="e">
        <f t="shared" si="350"/>
        <v>#DIV/0!</v>
      </c>
      <c r="Q3231" s="28" t="e">
        <f t="shared" si="351"/>
        <v>#DIV/0!</v>
      </c>
    </row>
    <row r="3232" spans="12:17" x14ac:dyDescent="0.2">
      <c r="L3232" s="24">
        <f t="shared" si="346"/>
        <v>1</v>
      </c>
      <c r="M3232" s="23" t="str">
        <f t="shared" si="347"/>
        <v/>
      </c>
      <c r="N3232" s="9" t="str">
        <f t="shared" si="348"/>
        <v/>
      </c>
      <c r="O3232" s="11" t="str">
        <f t="shared" si="349"/>
        <v/>
      </c>
      <c r="P3232" s="28" t="e">
        <f t="shared" si="350"/>
        <v>#DIV/0!</v>
      </c>
      <c r="Q3232" s="28" t="e">
        <f t="shared" si="351"/>
        <v>#DIV/0!</v>
      </c>
    </row>
    <row r="3233" spans="12:17" x14ac:dyDescent="0.2">
      <c r="L3233" s="24">
        <f t="shared" si="346"/>
        <v>1</v>
      </c>
      <c r="M3233" s="23" t="str">
        <f t="shared" si="347"/>
        <v/>
      </c>
      <c r="N3233" s="9" t="str">
        <f t="shared" si="348"/>
        <v/>
      </c>
      <c r="O3233" s="11" t="str">
        <f t="shared" si="349"/>
        <v/>
      </c>
      <c r="P3233" s="28" t="e">
        <f t="shared" si="350"/>
        <v>#DIV/0!</v>
      </c>
      <c r="Q3233" s="28" t="e">
        <f t="shared" si="351"/>
        <v>#DIV/0!</v>
      </c>
    </row>
    <row r="3234" spans="12:17" x14ac:dyDescent="0.2">
      <c r="L3234" s="24">
        <f t="shared" si="346"/>
        <v>1</v>
      </c>
      <c r="M3234" s="23" t="str">
        <f t="shared" si="347"/>
        <v/>
      </c>
      <c r="N3234" s="9" t="str">
        <f t="shared" si="348"/>
        <v/>
      </c>
      <c r="O3234" s="11" t="str">
        <f t="shared" si="349"/>
        <v/>
      </c>
      <c r="P3234" s="28" t="e">
        <f t="shared" si="350"/>
        <v>#DIV/0!</v>
      </c>
      <c r="Q3234" s="28" t="e">
        <f t="shared" si="351"/>
        <v>#DIV/0!</v>
      </c>
    </row>
    <row r="3235" spans="12:17" x14ac:dyDescent="0.2">
      <c r="L3235" s="24">
        <f t="shared" si="346"/>
        <v>1</v>
      </c>
      <c r="M3235" s="23" t="str">
        <f t="shared" si="347"/>
        <v/>
      </c>
      <c r="N3235" s="9" t="str">
        <f t="shared" si="348"/>
        <v/>
      </c>
      <c r="O3235" s="11" t="str">
        <f t="shared" si="349"/>
        <v/>
      </c>
      <c r="P3235" s="28" t="e">
        <f t="shared" si="350"/>
        <v>#DIV/0!</v>
      </c>
      <c r="Q3235" s="28" t="e">
        <f t="shared" si="351"/>
        <v>#DIV/0!</v>
      </c>
    </row>
    <row r="3236" spans="12:17" x14ac:dyDescent="0.2">
      <c r="L3236" s="24">
        <f t="shared" si="346"/>
        <v>1</v>
      </c>
      <c r="M3236" s="23" t="str">
        <f t="shared" si="347"/>
        <v/>
      </c>
      <c r="N3236" s="9" t="str">
        <f t="shared" si="348"/>
        <v/>
      </c>
      <c r="O3236" s="11" t="str">
        <f t="shared" si="349"/>
        <v/>
      </c>
      <c r="P3236" s="28" t="e">
        <f t="shared" si="350"/>
        <v>#DIV/0!</v>
      </c>
      <c r="Q3236" s="28" t="e">
        <f t="shared" si="351"/>
        <v>#DIV/0!</v>
      </c>
    </row>
    <row r="3237" spans="12:17" x14ac:dyDescent="0.2">
      <c r="L3237" s="24">
        <f t="shared" si="346"/>
        <v>1</v>
      </c>
      <c r="M3237" s="23" t="str">
        <f t="shared" si="347"/>
        <v/>
      </c>
      <c r="N3237" s="9" t="str">
        <f t="shared" si="348"/>
        <v/>
      </c>
      <c r="O3237" s="11" t="str">
        <f t="shared" si="349"/>
        <v/>
      </c>
      <c r="P3237" s="28" t="e">
        <f t="shared" si="350"/>
        <v>#DIV/0!</v>
      </c>
      <c r="Q3237" s="28" t="e">
        <f t="shared" si="351"/>
        <v>#DIV/0!</v>
      </c>
    </row>
    <row r="3238" spans="12:17" x14ac:dyDescent="0.2">
      <c r="L3238" s="24">
        <f t="shared" si="346"/>
        <v>1</v>
      </c>
      <c r="M3238" s="23" t="str">
        <f t="shared" si="347"/>
        <v/>
      </c>
      <c r="N3238" s="9" t="str">
        <f t="shared" si="348"/>
        <v/>
      </c>
      <c r="O3238" s="11" t="str">
        <f t="shared" si="349"/>
        <v/>
      </c>
      <c r="P3238" s="28" t="e">
        <f t="shared" si="350"/>
        <v>#DIV/0!</v>
      </c>
      <c r="Q3238" s="28" t="e">
        <f t="shared" si="351"/>
        <v>#DIV/0!</v>
      </c>
    </row>
    <row r="3239" spans="12:17" x14ac:dyDescent="0.2">
      <c r="L3239" s="24">
        <f t="shared" si="346"/>
        <v>1</v>
      </c>
      <c r="M3239" s="23" t="str">
        <f t="shared" si="347"/>
        <v/>
      </c>
      <c r="N3239" s="9" t="str">
        <f t="shared" si="348"/>
        <v/>
      </c>
      <c r="O3239" s="11" t="str">
        <f t="shared" si="349"/>
        <v/>
      </c>
      <c r="P3239" s="28" t="e">
        <f t="shared" si="350"/>
        <v>#DIV/0!</v>
      </c>
      <c r="Q3239" s="28" t="e">
        <f t="shared" si="351"/>
        <v>#DIV/0!</v>
      </c>
    </row>
    <row r="3240" spans="12:17" x14ac:dyDescent="0.2">
      <c r="L3240" s="24">
        <f t="shared" si="346"/>
        <v>1</v>
      </c>
      <c r="M3240" s="23" t="str">
        <f t="shared" si="347"/>
        <v/>
      </c>
      <c r="N3240" s="9" t="str">
        <f t="shared" si="348"/>
        <v/>
      </c>
      <c r="O3240" s="11" t="str">
        <f t="shared" si="349"/>
        <v/>
      </c>
      <c r="P3240" s="28" t="e">
        <f t="shared" si="350"/>
        <v>#DIV/0!</v>
      </c>
      <c r="Q3240" s="28" t="e">
        <f t="shared" si="351"/>
        <v>#DIV/0!</v>
      </c>
    </row>
    <row r="3241" spans="12:17" x14ac:dyDescent="0.2">
      <c r="L3241" s="24">
        <f t="shared" si="346"/>
        <v>1</v>
      </c>
      <c r="M3241" s="23" t="str">
        <f t="shared" si="347"/>
        <v/>
      </c>
      <c r="N3241" s="9" t="str">
        <f t="shared" si="348"/>
        <v/>
      </c>
      <c r="O3241" s="11" t="str">
        <f t="shared" si="349"/>
        <v/>
      </c>
      <c r="P3241" s="28" t="e">
        <f t="shared" si="350"/>
        <v>#DIV/0!</v>
      </c>
      <c r="Q3241" s="28" t="e">
        <f t="shared" si="351"/>
        <v>#DIV/0!</v>
      </c>
    </row>
    <row r="3242" spans="12:17" x14ac:dyDescent="0.2">
      <c r="L3242" s="24">
        <f t="shared" si="346"/>
        <v>1</v>
      </c>
      <c r="M3242" s="23" t="str">
        <f t="shared" si="347"/>
        <v/>
      </c>
      <c r="N3242" s="9" t="str">
        <f t="shared" si="348"/>
        <v/>
      </c>
      <c r="O3242" s="11" t="str">
        <f t="shared" si="349"/>
        <v/>
      </c>
      <c r="P3242" s="28" t="e">
        <f t="shared" si="350"/>
        <v>#DIV/0!</v>
      </c>
      <c r="Q3242" s="28" t="e">
        <f t="shared" si="351"/>
        <v>#DIV/0!</v>
      </c>
    </row>
    <row r="3243" spans="12:17" x14ac:dyDescent="0.2">
      <c r="L3243" s="24">
        <f t="shared" si="346"/>
        <v>1</v>
      </c>
      <c r="M3243" s="23" t="str">
        <f t="shared" si="347"/>
        <v/>
      </c>
      <c r="N3243" s="9" t="str">
        <f t="shared" si="348"/>
        <v/>
      </c>
      <c r="O3243" s="11" t="str">
        <f t="shared" si="349"/>
        <v/>
      </c>
      <c r="P3243" s="28" t="e">
        <f t="shared" si="350"/>
        <v>#DIV/0!</v>
      </c>
      <c r="Q3243" s="28" t="e">
        <f t="shared" si="351"/>
        <v>#DIV/0!</v>
      </c>
    </row>
    <row r="3244" spans="12:17" x14ac:dyDescent="0.2">
      <c r="L3244" s="24">
        <f t="shared" si="346"/>
        <v>1</v>
      </c>
      <c r="M3244" s="23" t="str">
        <f t="shared" si="347"/>
        <v/>
      </c>
      <c r="N3244" s="9" t="str">
        <f t="shared" si="348"/>
        <v/>
      </c>
      <c r="O3244" s="11" t="str">
        <f t="shared" si="349"/>
        <v/>
      </c>
      <c r="P3244" s="28" t="e">
        <f t="shared" si="350"/>
        <v>#DIV/0!</v>
      </c>
      <c r="Q3244" s="28" t="e">
        <f t="shared" si="351"/>
        <v>#DIV/0!</v>
      </c>
    </row>
    <row r="3245" spans="12:17" x14ac:dyDescent="0.2">
      <c r="L3245" s="24">
        <f t="shared" si="346"/>
        <v>1</v>
      </c>
      <c r="M3245" s="23" t="str">
        <f t="shared" si="347"/>
        <v/>
      </c>
      <c r="N3245" s="9" t="str">
        <f t="shared" si="348"/>
        <v/>
      </c>
      <c r="O3245" s="11" t="str">
        <f t="shared" si="349"/>
        <v/>
      </c>
      <c r="P3245" s="28" t="e">
        <f t="shared" si="350"/>
        <v>#DIV/0!</v>
      </c>
      <c r="Q3245" s="28" t="e">
        <f t="shared" si="351"/>
        <v>#DIV/0!</v>
      </c>
    </row>
    <row r="3246" spans="12:17" x14ac:dyDescent="0.2">
      <c r="L3246" s="24">
        <f t="shared" si="346"/>
        <v>1</v>
      </c>
      <c r="M3246" s="23" t="str">
        <f t="shared" si="347"/>
        <v/>
      </c>
      <c r="N3246" s="9" t="str">
        <f t="shared" si="348"/>
        <v/>
      </c>
      <c r="O3246" s="11" t="str">
        <f t="shared" si="349"/>
        <v/>
      </c>
      <c r="P3246" s="28" t="e">
        <f t="shared" si="350"/>
        <v>#DIV/0!</v>
      </c>
      <c r="Q3246" s="28" t="e">
        <f t="shared" si="351"/>
        <v>#DIV/0!</v>
      </c>
    </row>
    <row r="3247" spans="12:17" x14ac:dyDescent="0.2">
      <c r="L3247" s="24">
        <f t="shared" si="346"/>
        <v>1</v>
      </c>
      <c r="M3247" s="23" t="str">
        <f t="shared" si="347"/>
        <v/>
      </c>
      <c r="N3247" s="9" t="str">
        <f t="shared" si="348"/>
        <v/>
      </c>
      <c r="O3247" s="11" t="str">
        <f t="shared" si="349"/>
        <v/>
      </c>
      <c r="P3247" s="28" t="e">
        <f t="shared" si="350"/>
        <v>#DIV/0!</v>
      </c>
      <c r="Q3247" s="28" t="e">
        <f t="shared" si="351"/>
        <v>#DIV/0!</v>
      </c>
    </row>
    <row r="3248" spans="12:17" x14ac:dyDescent="0.2">
      <c r="L3248" s="24">
        <f t="shared" si="346"/>
        <v>1</v>
      </c>
      <c r="M3248" s="23" t="str">
        <f t="shared" si="347"/>
        <v/>
      </c>
      <c r="N3248" s="9" t="str">
        <f t="shared" si="348"/>
        <v/>
      </c>
      <c r="O3248" s="11" t="str">
        <f t="shared" si="349"/>
        <v/>
      </c>
      <c r="P3248" s="28" t="e">
        <f t="shared" si="350"/>
        <v>#DIV/0!</v>
      </c>
      <c r="Q3248" s="28" t="e">
        <f t="shared" si="351"/>
        <v>#DIV/0!</v>
      </c>
    </row>
    <row r="3249" spans="12:17" x14ac:dyDescent="0.2">
      <c r="L3249" s="24">
        <f t="shared" si="346"/>
        <v>1</v>
      </c>
      <c r="M3249" s="23" t="str">
        <f t="shared" si="347"/>
        <v/>
      </c>
      <c r="N3249" s="9" t="str">
        <f t="shared" si="348"/>
        <v/>
      </c>
      <c r="O3249" s="11" t="str">
        <f t="shared" si="349"/>
        <v/>
      </c>
      <c r="P3249" s="28" t="e">
        <f t="shared" si="350"/>
        <v>#DIV/0!</v>
      </c>
      <c r="Q3249" s="28" t="e">
        <f t="shared" si="351"/>
        <v>#DIV/0!</v>
      </c>
    </row>
    <row r="3250" spans="12:17" x14ac:dyDescent="0.2">
      <c r="L3250" s="24">
        <f t="shared" si="346"/>
        <v>1</v>
      </c>
      <c r="M3250" s="23" t="str">
        <f t="shared" si="347"/>
        <v/>
      </c>
      <c r="N3250" s="9" t="str">
        <f t="shared" si="348"/>
        <v/>
      </c>
      <c r="O3250" s="11" t="str">
        <f t="shared" si="349"/>
        <v/>
      </c>
      <c r="P3250" s="28" t="e">
        <f t="shared" si="350"/>
        <v>#DIV/0!</v>
      </c>
      <c r="Q3250" s="28" t="e">
        <f t="shared" si="351"/>
        <v>#DIV/0!</v>
      </c>
    </row>
    <row r="3251" spans="12:17" x14ac:dyDescent="0.2">
      <c r="L3251" s="24">
        <f t="shared" si="346"/>
        <v>1</v>
      </c>
      <c r="M3251" s="23" t="str">
        <f t="shared" si="347"/>
        <v/>
      </c>
      <c r="N3251" s="9" t="str">
        <f t="shared" si="348"/>
        <v/>
      </c>
      <c r="O3251" s="11" t="str">
        <f t="shared" si="349"/>
        <v/>
      </c>
      <c r="P3251" s="28" t="e">
        <f t="shared" si="350"/>
        <v>#DIV/0!</v>
      </c>
      <c r="Q3251" s="28" t="e">
        <f t="shared" si="351"/>
        <v>#DIV/0!</v>
      </c>
    </row>
    <row r="3252" spans="12:17" x14ac:dyDescent="0.2">
      <c r="L3252" s="24">
        <f t="shared" si="346"/>
        <v>1</v>
      </c>
      <c r="M3252" s="23" t="str">
        <f t="shared" si="347"/>
        <v/>
      </c>
      <c r="N3252" s="9" t="str">
        <f t="shared" si="348"/>
        <v/>
      </c>
      <c r="O3252" s="11" t="str">
        <f t="shared" si="349"/>
        <v/>
      </c>
      <c r="P3252" s="28" t="e">
        <f t="shared" si="350"/>
        <v>#DIV/0!</v>
      </c>
      <c r="Q3252" s="28" t="e">
        <f t="shared" si="351"/>
        <v>#DIV/0!</v>
      </c>
    </row>
    <row r="3253" spans="12:17" x14ac:dyDescent="0.2">
      <c r="L3253" s="24">
        <f t="shared" si="346"/>
        <v>1</v>
      </c>
      <c r="M3253" s="23" t="str">
        <f t="shared" si="347"/>
        <v/>
      </c>
      <c r="N3253" s="9" t="str">
        <f t="shared" si="348"/>
        <v/>
      </c>
      <c r="O3253" s="11" t="str">
        <f t="shared" si="349"/>
        <v/>
      </c>
      <c r="P3253" s="28" t="e">
        <f t="shared" si="350"/>
        <v>#DIV/0!</v>
      </c>
      <c r="Q3253" s="28" t="e">
        <f t="shared" si="351"/>
        <v>#DIV/0!</v>
      </c>
    </row>
    <row r="3254" spans="12:17" x14ac:dyDescent="0.2">
      <c r="L3254" s="24">
        <f t="shared" si="346"/>
        <v>1</v>
      </c>
      <c r="M3254" s="23" t="str">
        <f t="shared" si="347"/>
        <v/>
      </c>
      <c r="N3254" s="9" t="str">
        <f t="shared" si="348"/>
        <v/>
      </c>
      <c r="O3254" s="11" t="str">
        <f t="shared" si="349"/>
        <v/>
      </c>
      <c r="P3254" s="28" t="e">
        <f t="shared" si="350"/>
        <v>#DIV/0!</v>
      </c>
      <c r="Q3254" s="28" t="e">
        <f t="shared" si="351"/>
        <v>#DIV/0!</v>
      </c>
    </row>
    <row r="3255" spans="12:17" x14ac:dyDescent="0.2">
      <c r="L3255" s="24">
        <f t="shared" si="346"/>
        <v>1</v>
      </c>
      <c r="M3255" s="23" t="str">
        <f t="shared" si="347"/>
        <v/>
      </c>
      <c r="N3255" s="9" t="str">
        <f t="shared" si="348"/>
        <v/>
      </c>
      <c r="O3255" s="11" t="str">
        <f t="shared" si="349"/>
        <v/>
      </c>
      <c r="P3255" s="28" t="e">
        <f t="shared" si="350"/>
        <v>#DIV/0!</v>
      </c>
      <c r="Q3255" s="28" t="e">
        <f t="shared" si="351"/>
        <v>#DIV/0!</v>
      </c>
    </row>
    <row r="3256" spans="12:17" x14ac:dyDescent="0.2">
      <c r="L3256" s="24">
        <f t="shared" si="346"/>
        <v>1</v>
      </c>
      <c r="M3256" s="23" t="str">
        <f t="shared" si="347"/>
        <v/>
      </c>
      <c r="N3256" s="9" t="str">
        <f t="shared" si="348"/>
        <v/>
      </c>
      <c r="O3256" s="11" t="str">
        <f t="shared" si="349"/>
        <v/>
      </c>
      <c r="P3256" s="28" t="e">
        <f t="shared" si="350"/>
        <v>#DIV/0!</v>
      </c>
      <c r="Q3256" s="28" t="e">
        <f t="shared" si="351"/>
        <v>#DIV/0!</v>
      </c>
    </row>
    <row r="3257" spans="12:17" x14ac:dyDescent="0.2">
      <c r="L3257" s="24">
        <f t="shared" si="346"/>
        <v>1</v>
      </c>
      <c r="M3257" s="23" t="str">
        <f t="shared" si="347"/>
        <v/>
      </c>
      <c r="N3257" s="9" t="str">
        <f t="shared" si="348"/>
        <v/>
      </c>
      <c r="O3257" s="11" t="str">
        <f t="shared" si="349"/>
        <v/>
      </c>
      <c r="P3257" s="28" t="e">
        <f t="shared" si="350"/>
        <v>#DIV/0!</v>
      </c>
      <c r="Q3257" s="28" t="e">
        <f t="shared" si="351"/>
        <v>#DIV/0!</v>
      </c>
    </row>
    <row r="3258" spans="12:17" x14ac:dyDescent="0.2">
      <c r="L3258" s="24">
        <f t="shared" si="346"/>
        <v>1</v>
      </c>
      <c r="M3258" s="23" t="str">
        <f t="shared" si="347"/>
        <v/>
      </c>
      <c r="N3258" s="9" t="str">
        <f t="shared" si="348"/>
        <v/>
      </c>
      <c r="O3258" s="11" t="str">
        <f t="shared" si="349"/>
        <v/>
      </c>
      <c r="P3258" s="28" t="e">
        <f t="shared" si="350"/>
        <v>#DIV/0!</v>
      </c>
      <c r="Q3258" s="28" t="e">
        <f t="shared" si="351"/>
        <v>#DIV/0!</v>
      </c>
    </row>
    <row r="3259" spans="12:17" x14ac:dyDescent="0.2">
      <c r="L3259" s="24">
        <f t="shared" si="346"/>
        <v>1</v>
      </c>
      <c r="M3259" s="23" t="str">
        <f t="shared" si="347"/>
        <v/>
      </c>
      <c r="N3259" s="9" t="str">
        <f t="shared" si="348"/>
        <v/>
      </c>
      <c r="O3259" s="11" t="str">
        <f t="shared" si="349"/>
        <v/>
      </c>
      <c r="P3259" s="28" t="e">
        <f t="shared" si="350"/>
        <v>#DIV/0!</v>
      </c>
      <c r="Q3259" s="28" t="e">
        <f t="shared" si="351"/>
        <v>#DIV/0!</v>
      </c>
    </row>
    <row r="3260" spans="12:17" x14ac:dyDescent="0.2">
      <c r="L3260" s="24">
        <f t="shared" si="346"/>
        <v>1</v>
      </c>
      <c r="M3260" s="23" t="str">
        <f t="shared" si="347"/>
        <v/>
      </c>
      <c r="N3260" s="9" t="str">
        <f t="shared" si="348"/>
        <v/>
      </c>
      <c r="O3260" s="11" t="str">
        <f t="shared" si="349"/>
        <v/>
      </c>
      <c r="P3260" s="28" t="e">
        <f t="shared" si="350"/>
        <v>#DIV/0!</v>
      </c>
      <c r="Q3260" s="28" t="e">
        <f t="shared" si="351"/>
        <v>#DIV/0!</v>
      </c>
    </row>
    <row r="3261" spans="12:17" x14ac:dyDescent="0.2">
      <c r="L3261" s="24">
        <f t="shared" si="346"/>
        <v>1</v>
      </c>
      <c r="M3261" s="23" t="str">
        <f t="shared" si="347"/>
        <v/>
      </c>
      <c r="N3261" s="9" t="str">
        <f t="shared" si="348"/>
        <v/>
      </c>
      <c r="O3261" s="11" t="str">
        <f t="shared" si="349"/>
        <v/>
      </c>
      <c r="P3261" s="28" t="e">
        <f t="shared" si="350"/>
        <v>#DIV/0!</v>
      </c>
      <c r="Q3261" s="28" t="e">
        <f t="shared" si="351"/>
        <v>#DIV/0!</v>
      </c>
    </row>
    <row r="3262" spans="12:17" x14ac:dyDescent="0.2">
      <c r="L3262" s="24">
        <f t="shared" si="346"/>
        <v>1</v>
      </c>
      <c r="M3262" s="23" t="str">
        <f t="shared" si="347"/>
        <v/>
      </c>
      <c r="N3262" s="9" t="str">
        <f t="shared" si="348"/>
        <v/>
      </c>
      <c r="O3262" s="11" t="str">
        <f t="shared" si="349"/>
        <v/>
      </c>
      <c r="P3262" s="28" t="e">
        <f t="shared" si="350"/>
        <v>#DIV/0!</v>
      </c>
      <c r="Q3262" s="28" t="e">
        <f t="shared" si="351"/>
        <v>#DIV/0!</v>
      </c>
    </row>
    <row r="3263" spans="12:17" x14ac:dyDescent="0.2">
      <c r="L3263" s="24">
        <f t="shared" si="346"/>
        <v>1</v>
      </c>
      <c r="M3263" s="23" t="str">
        <f t="shared" si="347"/>
        <v/>
      </c>
      <c r="N3263" s="9" t="str">
        <f t="shared" si="348"/>
        <v/>
      </c>
      <c r="O3263" s="11" t="str">
        <f t="shared" si="349"/>
        <v/>
      </c>
      <c r="P3263" s="28" t="e">
        <f t="shared" si="350"/>
        <v>#DIV/0!</v>
      </c>
      <c r="Q3263" s="28" t="e">
        <f t="shared" si="351"/>
        <v>#DIV/0!</v>
      </c>
    </row>
    <row r="3264" spans="12:17" x14ac:dyDescent="0.2">
      <c r="L3264" s="24">
        <f t="shared" si="346"/>
        <v>1</v>
      </c>
      <c r="M3264" s="23" t="str">
        <f t="shared" si="347"/>
        <v/>
      </c>
      <c r="N3264" s="9" t="str">
        <f t="shared" si="348"/>
        <v/>
      </c>
      <c r="O3264" s="11" t="str">
        <f t="shared" si="349"/>
        <v/>
      </c>
      <c r="P3264" s="28" t="e">
        <f t="shared" si="350"/>
        <v>#DIV/0!</v>
      </c>
      <c r="Q3264" s="28" t="e">
        <f t="shared" si="351"/>
        <v>#DIV/0!</v>
      </c>
    </row>
    <row r="3265" spans="12:17" x14ac:dyDescent="0.2">
      <c r="L3265" s="24">
        <f t="shared" si="346"/>
        <v>1</v>
      </c>
      <c r="M3265" s="23" t="str">
        <f t="shared" si="347"/>
        <v/>
      </c>
      <c r="N3265" s="9" t="str">
        <f t="shared" si="348"/>
        <v/>
      </c>
      <c r="O3265" s="11" t="str">
        <f t="shared" si="349"/>
        <v/>
      </c>
      <c r="P3265" s="28" t="e">
        <f t="shared" si="350"/>
        <v>#DIV/0!</v>
      </c>
      <c r="Q3265" s="28" t="e">
        <f t="shared" si="351"/>
        <v>#DIV/0!</v>
      </c>
    </row>
    <row r="3266" spans="12:17" x14ac:dyDescent="0.2">
      <c r="L3266" s="24">
        <f t="shared" si="346"/>
        <v>1</v>
      </c>
      <c r="M3266" s="23" t="str">
        <f t="shared" si="347"/>
        <v/>
      </c>
      <c r="N3266" s="9" t="str">
        <f t="shared" si="348"/>
        <v/>
      </c>
      <c r="O3266" s="11" t="str">
        <f t="shared" si="349"/>
        <v/>
      </c>
      <c r="P3266" s="28" t="e">
        <f t="shared" si="350"/>
        <v>#DIV/0!</v>
      </c>
      <c r="Q3266" s="28" t="e">
        <f t="shared" si="351"/>
        <v>#DIV/0!</v>
      </c>
    </row>
    <row r="3267" spans="12:17" x14ac:dyDescent="0.2">
      <c r="L3267" s="24">
        <f t="shared" si="346"/>
        <v>1</v>
      </c>
      <c r="M3267" s="23" t="str">
        <f t="shared" si="347"/>
        <v/>
      </c>
      <c r="N3267" s="9" t="str">
        <f t="shared" si="348"/>
        <v/>
      </c>
      <c r="O3267" s="11" t="str">
        <f t="shared" si="349"/>
        <v/>
      </c>
      <c r="P3267" s="28" t="e">
        <f t="shared" si="350"/>
        <v>#DIV/0!</v>
      </c>
      <c r="Q3267" s="28" t="e">
        <f t="shared" si="351"/>
        <v>#DIV/0!</v>
      </c>
    </row>
    <row r="3268" spans="12:17" x14ac:dyDescent="0.2">
      <c r="L3268" s="24">
        <f t="shared" si="346"/>
        <v>1</v>
      </c>
      <c r="M3268" s="23" t="str">
        <f t="shared" si="347"/>
        <v/>
      </c>
      <c r="N3268" s="9" t="str">
        <f t="shared" si="348"/>
        <v/>
      </c>
      <c r="O3268" s="11" t="str">
        <f t="shared" si="349"/>
        <v/>
      </c>
      <c r="P3268" s="28" t="e">
        <f t="shared" si="350"/>
        <v>#DIV/0!</v>
      </c>
      <c r="Q3268" s="28" t="e">
        <f t="shared" si="351"/>
        <v>#DIV/0!</v>
      </c>
    </row>
    <row r="3269" spans="12:17" x14ac:dyDescent="0.2">
      <c r="L3269" s="24">
        <f t="shared" si="346"/>
        <v>1</v>
      </c>
      <c r="M3269" s="23" t="str">
        <f t="shared" si="347"/>
        <v/>
      </c>
      <c r="N3269" s="9" t="str">
        <f t="shared" si="348"/>
        <v/>
      </c>
      <c r="O3269" s="11" t="str">
        <f t="shared" si="349"/>
        <v/>
      </c>
      <c r="P3269" s="28" t="e">
        <f t="shared" si="350"/>
        <v>#DIV/0!</v>
      </c>
      <c r="Q3269" s="28" t="e">
        <f t="shared" si="351"/>
        <v>#DIV/0!</v>
      </c>
    </row>
    <row r="3270" spans="12:17" x14ac:dyDescent="0.2">
      <c r="L3270" s="24">
        <f t="shared" si="346"/>
        <v>1</v>
      </c>
      <c r="M3270" s="23" t="str">
        <f t="shared" si="347"/>
        <v/>
      </c>
      <c r="N3270" s="9" t="str">
        <f t="shared" si="348"/>
        <v/>
      </c>
      <c r="O3270" s="11" t="str">
        <f t="shared" si="349"/>
        <v/>
      </c>
      <c r="P3270" s="28" t="e">
        <f t="shared" si="350"/>
        <v>#DIV/0!</v>
      </c>
      <c r="Q3270" s="28" t="e">
        <f t="shared" si="351"/>
        <v>#DIV/0!</v>
      </c>
    </row>
    <row r="3271" spans="12:17" x14ac:dyDescent="0.2">
      <c r="L3271" s="24">
        <f t="shared" si="346"/>
        <v>1</v>
      </c>
      <c r="M3271" s="23" t="str">
        <f t="shared" si="347"/>
        <v/>
      </c>
      <c r="N3271" s="9" t="str">
        <f t="shared" si="348"/>
        <v/>
      </c>
      <c r="O3271" s="11" t="str">
        <f t="shared" si="349"/>
        <v/>
      </c>
      <c r="P3271" s="28" t="e">
        <f t="shared" si="350"/>
        <v>#DIV/0!</v>
      </c>
      <c r="Q3271" s="28" t="e">
        <f t="shared" si="351"/>
        <v>#DIV/0!</v>
      </c>
    </row>
    <row r="3272" spans="12:17" x14ac:dyDescent="0.2">
      <c r="L3272" s="24">
        <f t="shared" si="346"/>
        <v>1</v>
      </c>
      <c r="M3272" s="23" t="str">
        <f t="shared" si="347"/>
        <v/>
      </c>
      <c r="N3272" s="9" t="str">
        <f t="shared" si="348"/>
        <v/>
      </c>
      <c r="O3272" s="11" t="str">
        <f t="shared" si="349"/>
        <v/>
      </c>
      <c r="P3272" s="28" t="e">
        <f t="shared" si="350"/>
        <v>#DIV/0!</v>
      </c>
      <c r="Q3272" s="28" t="e">
        <f t="shared" si="351"/>
        <v>#DIV/0!</v>
      </c>
    </row>
    <row r="3273" spans="12:17" x14ac:dyDescent="0.2">
      <c r="L3273" s="24">
        <f t="shared" si="346"/>
        <v>1</v>
      </c>
      <c r="M3273" s="23" t="str">
        <f t="shared" si="347"/>
        <v/>
      </c>
      <c r="N3273" s="9" t="str">
        <f t="shared" si="348"/>
        <v/>
      </c>
      <c r="O3273" s="11" t="str">
        <f t="shared" si="349"/>
        <v/>
      </c>
      <c r="P3273" s="28" t="e">
        <f t="shared" si="350"/>
        <v>#DIV/0!</v>
      </c>
      <c r="Q3273" s="28" t="e">
        <f t="shared" si="351"/>
        <v>#DIV/0!</v>
      </c>
    </row>
    <row r="3274" spans="12:17" x14ac:dyDescent="0.2">
      <c r="L3274" s="24">
        <f t="shared" si="346"/>
        <v>1</v>
      </c>
      <c r="M3274" s="23" t="str">
        <f t="shared" si="347"/>
        <v/>
      </c>
      <c r="N3274" s="9" t="str">
        <f t="shared" si="348"/>
        <v/>
      </c>
      <c r="O3274" s="11" t="str">
        <f t="shared" si="349"/>
        <v/>
      </c>
      <c r="P3274" s="28" t="e">
        <f t="shared" si="350"/>
        <v>#DIV/0!</v>
      </c>
      <c r="Q3274" s="28" t="e">
        <f t="shared" si="351"/>
        <v>#DIV/0!</v>
      </c>
    </row>
    <row r="3275" spans="12:17" x14ac:dyDescent="0.2">
      <c r="L3275" s="24">
        <f t="shared" si="346"/>
        <v>1</v>
      </c>
      <c r="M3275" s="23" t="str">
        <f t="shared" si="347"/>
        <v/>
      </c>
      <c r="N3275" s="9" t="str">
        <f t="shared" si="348"/>
        <v/>
      </c>
      <c r="O3275" s="11" t="str">
        <f t="shared" si="349"/>
        <v/>
      </c>
      <c r="P3275" s="28" t="e">
        <f t="shared" si="350"/>
        <v>#DIV/0!</v>
      </c>
      <c r="Q3275" s="28" t="e">
        <f t="shared" si="351"/>
        <v>#DIV/0!</v>
      </c>
    </row>
    <row r="3276" spans="12:17" x14ac:dyDescent="0.2">
      <c r="L3276" s="24">
        <f t="shared" si="346"/>
        <v>1</v>
      </c>
      <c r="M3276" s="23" t="str">
        <f t="shared" si="347"/>
        <v/>
      </c>
      <c r="N3276" s="9" t="str">
        <f t="shared" si="348"/>
        <v/>
      </c>
      <c r="O3276" s="11" t="str">
        <f t="shared" si="349"/>
        <v/>
      </c>
      <c r="P3276" s="28" t="e">
        <f t="shared" si="350"/>
        <v>#DIV/0!</v>
      </c>
      <c r="Q3276" s="28" t="e">
        <f t="shared" si="351"/>
        <v>#DIV/0!</v>
      </c>
    </row>
    <row r="3277" spans="12:17" x14ac:dyDescent="0.2">
      <c r="L3277" s="24">
        <f t="shared" si="346"/>
        <v>1</v>
      </c>
      <c r="M3277" s="23" t="str">
        <f t="shared" si="347"/>
        <v/>
      </c>
      <c r="N3277" s="9" t="str">
        <f t="shared" si="348"/>
        <v/>
      </c>
      <c r="O3277" s="11" t="str">
        <f t="shared" si="349"/>
        <v/>
      </c>
      <c r="P3277" s="28" t="e">
        <f t="shared" si="350"/>
        <v>#DIV/0!</v>
      </c>
      <c r="Q3277" s="28" t="e">
        <f t="shared" si="351"/>
        <v>#DIV/0!</v>
      </c>
    </row>
    <row r="3278" spans="12:17" x14ac:dyDescent="0.2">
      <c r="L3278" s="24">
        <f t="shared" si="346"/>
        <v>1</v>
      </c>
      <c r="M3278" s="23" t="str">
        <f t="shared" si="347"/>
        <v/>
      </c>
      <c r="N3278" s="9" t="str">
        <f t="shared" si="348"/>
        <v/>
      </c>
      <c r="O3278" s="11" t="str">
        <f t="shared" si="349"/>
        <v/>
      </c>
      <c r="P3278" s="28" t="e">
        <f t="shared" si="350"/>
        <v>#DIV/0!</v>
      </c>
      <c r="Q3278" s="28" t="e">
        <f t="shared" si="351"/>
        <v>#DIV/0!</v>
      </c>
    </row>
    <row r="3279" spans="12:17" x14ac:dyDescent="0.2">
      <c r="L3279" s="24">
        <f t="shared" si="346"/>
        <v>1</v>
      </c>
      <c r="M3279" s="23" t="str">
        <f t="shared" si="347"/>
        <v/>
      </c>
      <c r="N3279" s="9" t="str">
        <f t="shared" si="348"/>
        <v/>
      </c>
      <c r="O3279" s="11" t="str">
        <f t="shared" si="349"/>
        <v/>
      </c>
      <c r="P3279" s="28" t="e">
        <f t="shared" si="350"/>
        <v>#DIV/0!</v>
      </c>
      <c r="Q3279" s="28" t="e">
        <f t="shared" si="351"/>
        <v>#DIV/0!</v>
      </c>
    </row>
    <row r="3280" spans="12:17" x14ac:dyDescent="0.2">
      <c r="L3280" s="24">
        <f t="shared" si="346"/>
        <v>1</v>
      </c>
      <c r="M3280" s="23" t="str">
        <f t="shared" si="347"/>
        <v/>
      </c>
      <c r="N3280" s="9" t="str">
        <f t="shared" si="348"/>
        <v/>
      </c>
      <c r="O3280" s="11" t="str">
        <f t="shared" si="349"/>
        <v/>
      </c>
      <c r="P3280" s="28" t="e">
        <f t="shared" si="350"/>
        <v>#DIV/0!</v>
      </c>
      <c r="Q3280" s="28" t="e">
        <f t="shared" si="351"/>
        <v>#DIV/0!</v>
      </c>
    </row>
    <row r="3281" spans="12:17" x14ac:dyDescent="0.2">
      <c r="L3281" s="24">
        <f t="shared" si="346"/>
        <v>1</v>
      </c>
      <c r="M3281" s="23" t="str">
        <f t="shared" si="347"/>
        <v/>
      </c>
      <c r="N3281" s="9" t="str">
        <f t="shared" si="348"/>
        <v/>
      </c>
      <c r="O3281" s="11" t="str">
        <f t="shared" si="349"/>
        <v/>
      </c>
      <c r="P3281" s="28" t="e">
        <f t="shared" si="350"/>
        <v>#DIV/0!</v>
      </c>
      <c r="Q3281" s="28" t="e">
        <f t="shared" si="351"/>
        <v>#DIV/0!</v>
      </c>
    </row>
    <row r="3282" spans="12:17" x14ac:dyDescent="0.2">
      <c r="L3282" s="24">
        <f t="shared" si="346"/>
        <v>1</v>
      </c>
      <c r="M3282" s="23" t="str">
        <f t="shared" si="347"/>
        <v/>
      </c>
      <c r="N3282" s="9" t="str">
        <f t="shared" si="348"/>
        <v/>
      </c>
      <c r="O3282" s="11" t="str">
        <f t="shared" si="349"/>
        <v/>
      </c>
      <c r="P3282" s="28" t="e">
        <f t="shared" si="350"/>
        <v>#DIV/0!</v>
      </c>
      <c r="Q3282" s="28" t="e">
        <f t="shared" si="351"/>
        <v>#DIV/0!</v>
      </c>
    </row>
    <row r="3283" spans="12:17" x14ac:dyDescent="0.2">
      <c r="L3283" s="24">
        <f t="shared" si="346"/>
        <v>1</v>
      </c>
      <c r="M3283" s="23" t="str">
        <f t="shared" si="347"/>
        <v/>
      </c>
      <c r="N3283" s="9" t="str">
        <f t="shared" si="348"/>
        <v/>
      </c>
      <c r="O3283" s="11" t="str">
        <f t="shared" si="349"/>
        <v/>
      </c>
      <c r="P3283" s="28" t="e">
        <f t="shared" si="350"/>
        <v>#DIV/0!</v>
      </c>
      <c r="Q3283" s="28" t="e">
        <f t="shared" si="351"/>
        <v>#DIV/0!</v>
      </c>
    </row>
    <row r="3284" spans="12:17" x14ac:dyDescent="0.2">
      <c r="L3284" s="24">
        <f t="shared" si="346"/>
        <v>1</v>
      </c>
      <c r="M3284" s="23" t="str">
        <f t="shared" si="347"/>
        <v/>
      </c>
      <c r="N3284" s="9" t="str">
        <f t="shared" si="348"/>
        <v/>
      </c>
      <c r="O3284" s="11" t="str">
        <f t="shared" si="349"/>
        <v/>
      </c>
      <c r="P3284" s="28" t="e">
        <f t="shared" si="350"/>
        <v>#DIV/0!</v>
      </c>
      <c r="Q3284" s="28" t="e">
        <f t="shared" si="351"/>
        <v>#DIV/0!</v>
      </c>
    </row>
    <row r="3285" spans="12:17" x14ac:dyDescent="0.2">
      <c r="L3285" s="24">
        <f t="shared" si="346"/>
        <v>1</v>
      </c>
      <c r="M3285" s="23" t="str">
        <f t="shared" si="347"/>
        <v/>
      </c>
      <c r="N3285" s="9" t="str">
        <f t="shared" si="348"/>
        <v/>
      </c>
      <c r="O3285" s="11" t="str">
        <f t="shared" si="349"/>
        <v/>
      </c>
      <c r="P3285" s="28" t="e">
        <f t="shared" si="350"/>
        <v>#DIV/0!</v>
      </c>
      <c r="Q3285" s="28" t="e">
        <f t="shared" si="351"/>
        <v>#DIV/0!</v>
      </c>
    </row>
    <row r="3286" spans="12:17" x14ac:dyDescent="0.2">
      <c r="L3286" s="24">
        <f t="shared" si="346"/>
        <v>1</v>
      </c>
      <c r="M3286" s="23" t="str">
        <f t="shared" si="347"/>
        <v/>
      </c>
      <c r="N3286" s="9" t="str">
        <f t="shared" si="348"/>
        <v/>
      </c>
      <c r="O3286" s="11" t="str">
        <f t="shared" si="349"/>
        <v/>
      </c>
      <c r="P3286" s="28" t="e">
        <f t="shared" si="350"/>
        <v>#DIV/0!</v>
      </c>
      <c r="Q3286" s="28" t="e">
        <f t="shared" si="351"/>
        <v>#DIV/0!</v>
      </c>
    </row>
    <row r="3287" spans="12:17" x14ac:dyDescent="0.2">
      <c r="L3287" s="24">
        <f t="shared" si="346"/>
        <v>1</v>
      </c>
      <c r="M3287" s="23" t="str">
        <f t="shared" si="347"/>
        <v/>
      </c>
      <c r="N3287" s="9" t="str">
        <f t="shared" si="348"/>
        <v/>
      </c>
      <c r="O3287" s="11" t="str">
        <f t="shared" si="349"/>
        <v/>
      </c>
      <c r="P3287" s="28" t="e">
        <f t="shared" si="350"/>
        <v>#DIV/0!</v>
      </c>
      <c r="Q3287" s="28" t="e">
        <f t="shared" si="351"/>
        <v>#DIV/0!</v>
      </c>
    </row>
    <row r="3288" spans="12:17" x14ac:dyDescent="0.2">
      <c r="L3288" s="24">
        <f t="shared" si="346"/>
        <v>1</v>
      </c>
      <c r="M3288" s="23" t="str">
        <f t="shared" si="347"/>
        <v/>
      </c>
      <c r="N3288" s="9" t="str">
        <f t="shared" si="348"/>
        <v/>
      </c>
      <c r="O3288" s="11" t="str">
        <f t="shared" si="349"/>
        <v/>
      </c>
      <c r="P3288" s="28" t="e">
        <f t="shared" si="350"/>
        <v>#DIV/0!</v>
      </c>
      <c r="Q3288" s="28" t="e">
        <f t="shared" si="351"/>
        <v>#DIV/0!</v>
      </c>
    </row>
    <row r="3289" spans="12:17" x14ac:dyDescent="0.2">
      <c r="L3289" s="24">
        <f t="shared" ref="L3289:L3352" si="352">IF(OR(K3289="NONE",K3289="SED"),0,IF(K3289="MIS","",1))</f>
        <v>1</v>
      </c>
      <c r="M3289" s="23" t="str">
        <f t="shared" ref="M3289:M3352" si="353">IF(OR(K3289="SA", K3289="PBUR", K3289= "BUR"), 1, "")</f>
        <v/>
      </c>
      <c r="N3289" s="9" t="str">
        <f t="shared" ref="N3289:N3352" si="354">IF(M3289&lt;&gt;1,"",IF(M3290&lt;&gt;1,1,IF(I3289=I3290,"",1)))</f>
        <v/>
      </c>
      <c r="O3289" s="11" t="str">
        <f t="shared" ref="O3289:O3352" si="355">IF(N3289=1, (N3289/F3289), "")</f>
        <v/>
      </c>
      <c r="P3289" s="28" t="e">
        <f t="shared" ref="P3289:P3352" si="356">(1/H3289)</f>
        <v>#DIV/0!</v>
      </c>
      <c r="Q3289" s="28" t="e">
        <f t="shared" ref="Q3289:Q3352" si="357">(1/F3289)</f>
        <v>#DIV/0!</v>
      </c>
    </row>
    <row r="3290" spans="12:17" x14ac:dyDescent="0.2">
      <c r="L3290" s="24">
        <f t="shared" si="352"/>
        <v>1</v>
      </c>
      <c r="M3290" s="23" t="str">
        <f t="shared" si="353"/>
        <v/>
      </c>
      <c r="N3290" s="9" t="str">
        <f t="shared" si="354"/>
        <v/>
      </c>
      <c r="O3290" s="11" t="str">
        <f t="shared" si="355"/>
        <v/>
      </c>
      <c r="P3290" s="28" t="e">
        <f t="shared" si="356"/>
        <v>#DIV/0!</v>
      </c>
      <c r="Q3290" s="28" t="e">
        <f t="shared" si="357"/>
        <v>#DIV/0!</v>
      </c>
    </row>
    <row r="3291" spans="12:17" x14ac:dyDescent="0.2">
      <c r="L3291" s="24">
        <f t="shared" si="352"/>
        <v>1</v>
      </c>
      <c r="M3291" s="23" t="str">
        <f t="shared" si="353"/>
        <v/>
      </c>
      <c r="N3291" s="9" t="str">
        <f t="shared" si="354"/>
        <v/>
      </c>
      <c r="O3291" s="11" t="str">
        <f t="shared" si="355"/>
        <v/>
      </c>
      <c r="P3291" s="28" t="e">
        <f t="shared" si="356"/>
        <v>#DIV/0!</v>
      </c>
      <c r="Q3291" s="28" t="e">
        <f t="shared" si="357"/>
        <v>#DIV/0!</v>
      </c>
    </row>
    <row r="3292" spans="12:17" x14ac:dyDescent="0.2">
      <c r="L3292" s="24">
        <f t="shared" si="352"/>
        <v>1</v>
      </c>
      <c r="M3292" s="23" t="str">
        <f t="shared" si="353"/>
        <v/>
      </c>
      <c r="N3292" s="9" t="str">
        <f t="shared" si="354"/>
        <v/>
      </c>
      <c r="O3292" s="11" t="str">
        <f t="shared" si="355"/>
        <v/>
      </c>
      <c r="P3292" s="28" t="e">
        <f t="shared" si="356"/>
        <v>#DIV/0!</v>
      </c>
      <c r="Q3292" s="28" t="e">
        <f t="shared" si="357"/>
        <v>#DIV/0!</v>
      </c>
    </row>
    <row r="3293" spans="12:17" x14ac:dyDescent="0.2">
      <c r="L3293" s="24">
        <f t="shared" si="352"/>
        <v>1</v>
      </c>
      <c r="M3293" s="23" t="str">
        <f t="shared" si="353"/>
        <v/>
      </c>
      <c r="N3293" s="9" t="str">
        <f t="shared" si="354"/>
        <v/>
      </c>
      <c r="O3293" s="11" t="str">
        <f t="shared" si="355"/>
        <v/>
      </c>
      <c r="P3293" s="28" t="e">
        <f t="shared" si="356"/>
        <v>#DIV/0!</v>
      </c>
      <c r="Q3293" s="28" t="e">
        <f t="shared" si="357"/>
        <v>#DIV/0!</v>
      </c>
    </row>
    <row r="3294" spans="12:17" x14ac:dyDescent="0.2">
      <c r="L3294" s="24">
        <f t="shared" si="352"/>
        <v>1</v>
      </c>
      <c r="M3294" s="23" t="str">
        <f t="shared" si="353"/>
        <v/>
      </c>
      <c r="N3294" s="9" t="str">
        <f t="shared" si="354"/>
        <v/>
      </c>
      <c r="O3294" s="11" t="str">
        <f t="shared" si="355"/>
        <v/>
      </c>
      <c r="P3294" s="28" t="e">
        <f t="shared" si="356"/>
        <v>#DIV/0!</v>
      </c>
      <c r="Q3294" s="28" t="e">
        <f t="shared" si="357"/>
        <v>#DIV/0!</v>
      </c>
    </row>
    <row r="3295" spans="12:17" x14ac:dyDescent="0.2">
      <c r="L3295" s="24">
        <f t="shared" si="352"/>
        <v>1</v>
      </c>
      <c r="M3295" s="23" t="str">
        <f t="shared" si="353"/>
        <v/>
      </c>
      <c r="N3295" s="9" t="str">
        <f t="shared" si="354"/>
        <v/>
      </c>
      <c r="O3295" s="11" t="str">
        <f t="shared" si="355"/>
        <v/>
      </c>
      <c r="P3295" s="28" t="e">
        <f t="shared" si="356"/>
        <v>#DIV/0!</v>
      </c>
      <c r="Q3295" s="28" t="e">
        <f t="shared" si="357"/>
        <v>#DIV/0!</v>
      </c>
    </row>
    <row r="3296" spans="12:17" x14ac:dyDescent="0.2">
      <c r="L3296" s="24">
        <f t="shared" si="352"/>
        <v>1</v>
      </c>
      <c r="M3296" s="23" t="str">
        <f t="shared" si="353"/>
        <v/>
      </c>
      <c r="N3296" s="9" t="str">
        <f t="shared" si="354"/>
        <v/>
      </c>
      <c r="O3296" s="11" t="str">
        <f t="shared" si="355"/>
        <v/>
      </c>
      <c r="P3296" s="28" t="e">
        <f t="shared" si="356"/>
        <v>#DIV/0!</v>
      </c>
      <c r="Q3296" s="28" t="e">
        <f t="shared" si="357"/>
        <v>#DIV/0!</v>
      </c>
    </row>
    <row r="3297" spans="12:17" x14ac:dyDescent="0.2">
      <c r="L3297" s="24">
        <f t="shared" si="352"/>
        <v>1</v>
      </c>
      <c r="M3297" s="23" t="str">
        <f t="shared" si="353"/>
        <v/>
      </c>
      <c r="N3297" s="9" t="str">
        <f t="shared" si="354"/>
        <v/>
      </c>
      <c r="O3297" s="11" t="str">
        <f t="shared" si="355"/>
        <v/>
      </c>
      <c r="P3297" s="28" t="e">
        <f t="shared" si="356"/>
        <v>#DIV/0!</v>
      </c>
      <c r="Q3297" s="28" t="e">
        <f t="shared" si="357"/>
        <v>#DIV/0!</v>
      </c>
    </row>
    <row r="3298" spans="12:17" x14ac:dyDescent="0.2">
      <c r="L3298" s="24">
        <f t="shared" si="352"/>
        <v>1</v>
      </c>
      <c r="M3298" s="23" t="str">
        <f t="shared" si="353"/>
        <v/>
      </c>
      <c r="N3298" s="9" t="str">
        <f t="shared" si="354"/>
        <v/>
      </c>
      <c r="O3298" s="11" t="str">
        <f t="shared" si="355"/>
        <v/>
      </c>
      <c r="P3298" s="28" t="e">
        <f t="shared" si="356"/>
        <v>#DIV/0!</v>
      </c>
      <c r="Q3298" s="28" t="e">
        <f t="shared" si="357"/>
        <v>#DIV/0!</v>
      </c>
    </row>
    <row r="3299" spans="12:17" x14ac:dyDescent="0.2">
      <c r="L3299" s="24">
        <f t="shared" si="352"/>
        <v>1</v>
      </c>
      <c r="M3299" s="23" t="str">
        <f t="shared" si="353"/>
        <v/>
      </c>
      <c r="N3299" s="9" t="str">
        <f t="shared" si="354"/>
        <v/>
      </c>
      <c r="O3299" s="11" t="str">
        <f t="shared" si="355"/>
        <v/>
      </c>
      <c r="P3299" s="28" t="e">
        <f t="shared" si="356"/>
        <v>#DIV/0!</v>
      </c>
      <c r="Q3299" s="28" t="e">
        <f t="shared" si="357"/>
        <v>#DIV/0!</v>
      </c>
    </row>
    <row r="3300" spans="12:17" x14ac:dyDescent="0.2">
      <c r="L3300" s="24">
        <f t="shared" si="352"/>
        <v>1</v>
      </c>
      <c r="M3300" s="23" t="str">
        <f t="shared" si="353"/>
        <v/>
      </c>
      <c r="N3300" s="9" t="str">
        <f t="shared" si="354"/>
        <v/>
      </c>
      <c r="O3300" s="11" t="str">
        <f t="shared" si="355"/>
        <v/>
      </c>
      <c r="P3300" s="28" t="e">
        <f t="shared" si="356"/>
        <v>#DIV/0!</v>
      </c>
      <c r="Q3300" s="28" t="e">
        <f t="shared" si="357"/>
        <v>#DIV/0!</v>
      </c>
    </row>
    <row r="3301" spans="12:17" x14ac:dyDescent="0.2">
      <c r="L3301" s="24">
        <f t="shared" si="352"/>
        <v>1</v>
      </c>
      <c r="M3301" s="23" t="str">
        <f t="shared" si="353"/>
        <v/>
      </c>
      <c r="N3301" s="9" t="str">
        <f t="shared" si="354"/>
        <v/>
      </c>
      <c r="O3301" s="11" t="str">
        <f t="shared" si="355"/>
        <v/>
      </c>
      <c r="P3301" s="28" t="e">
        <f t="shared" si="356"/>
        <v>#DIV/0!</v>
      </c>
      <c r="Q3301" s="28" t="e">
        <f t="shared" si="357"/>
        <v>#DIV/0!</v>
      </c>
    </row>
    <row r="3302" spans="12:17" x14ac:dyDescent="0.2">
      <c r="L3302" s="24">
        <f t="shared" si="352"/>
        <v>1</v>
      </c>
      <c r="M3302" s="23" t="str">
        <f t="shared" si="353"/>
        <v/>
      </c>
      <c r="N3302" s="9" t="str">
        <f t="shared" si="354"/>
        <v/>
      </c>
      <c r="O3302" s="11" t="str">
        <f t="shared" si="355"/>
        <v/>
      </c>
      <c r="P3302" s="28" t="e">
        <f t="shared" si="356"/>
        <v>#DIV/0!</v>
      </c>
      <c r="Q3302" s="28" t="e">
        <f t="shared" si="357"/>
        <v>#DIV/0!</v>
      </c>
    </row>
    <row r="3303" spans="12:17" x14ac:dyDescent="0.2">
      <c r="L3303" s="24">
        <f t="shared" si="352"/>
        <v>1</v>
      </c>
      <c r="M3303" s="23" t="str">
        <f t="shared" si="353"/>
        <v/>
      </c>
      <c r="N3303" s="9" t="str">
        <f t="shared" si="354"/>
        <v/>
      </c>
      <c r="O3303" s="11" t="str">
        <f t="shared" si="355"/>
        <v/>
      </c>
      <c r="P3303" s="28" t="e">
        <f t="shared" si="356"/>
        <v>#DIV/0!</v>
      </c>
      <c r="Q3303" s="28" t="e">
        <f t="shared" si="357"/>
        <v>#DIV/0!</v>
      </c>
    </row>
    <row r="3304" spans="12:17" x14ac:dyDescent="0.2">
      <c r="L3304" s="24">
        <f t="shared" si="352"/>
        <v>1</v>
      </c>
      <c r="M3304" s="23" t="str">
        <f t="shared" si="353"/>
        <v/>
      </c>
      <c r="N3304" s="9" t="str">
        <f t="shared" si="354"/>
        <v/>
      </c>
      <c r="O3304" s="11" t="str">
        <f t="shared" si="355"/>
        <v/>
      </c>
      <c r="P3304" s="28" t="e">
        <f t="shared" si="356"/>
        <v>#DIV/0!</v>
      </c>
      <c r="Q3304" s="28" t="e">
        <f t="shared" si="357"/>
        <v>#DIV/0!</v>
      </c>
    </row>
    <row r="3305" spans="12:17" x14ac:dyDescent="0.2">
      <c r="L3305" s="24">
        <f t="shared" si="352"/>
        <v>1</v>
      </c>
      <c r="M3305" s="23" t="str">
        <f t="shared" si="353"/>
        <v/>
      </c>
      <c r="N3305" s="9" t="str">
        <f t="shared" si="354"/>
        <v/>
      </c>
      <c r="O3305" s="11" t="str">
        <f t="shared" si="355"/>
        <v/>
      </c>
      <c r="P3305" s="28" t="e">
        <f t="shared" si="356"/>
        <v>#DIV/0!</v>
      </c>
      <c r="Q3305" s="28" t="e">
        <f t="shared" si="357"/>
        <v>#DIV/0!</v>
      </c>
    </row>
    <row r="3306" spans="12:17" x14ac:dyDescent="0.2">
      <c r="L3306" s="24">
        <f t="shared" si="352"/>
        <v>1</v>
      </c>
      <c r="M3306" s="23" t="str">
        <f t="shared" si="353"/>
        <v/>
      </c>
      <c r="N3306" s="9" t="str">
        <f t="shared" si="354"/>
        <v/>
      </c>
      <c r="O3306" s="11" t="str">
        <f t="shared" si="355"/>
        <v/>
      </c>
      <c r="P3306" s="28" t="e">
        <f t="shared" si="356"/>
        <v>#DIV/0!</v>
      </c>
      <c r="Q3306" s="28" t="e">
        <f t="shared" si="357"/>
        <v>#DIV/0!</v>
      </c>
    </row>
    <row r="3307" spans="12:17" x14ac:dyDescent="0.2">
      <c r="L3307" s="24">
        <f t="shared" si="352"/>
        <v>1</v>
      </c>
      <c r="M3307" s="23" t="str">
        <f t="shared" si="353"/>
        <v/>
      </c>
      <c r="N3307" s="9" t="str">
        <f t="shared" si="354"/>
        <v/>
      </c>
      <c r="O3307" s="11" t="str">
        <f t="shared" si="355"/>
        <v/>
      </c>
      <c r="P3307" s="28" t="e">
        <f t="shared" si="356"/>
        <v>#DIV/0!</v>
      </c>
      <c r="Q3307" s="28" t="e">
        <f t="shared" si="357"/>
        <v>#DIV/0!</v>
      </c>
    </row>
    <row r="3308" spans="12:17" x14ac:dyDescent="0.2">
      <c r="L3308" s="24">
        <f t="shared" si="352"/>
        <v>1</v>
      </c>
      <c r="M3308" s="23" t="str">
        <f t="shared" si="353"/>
        <v/>
      </c>
      <c r="N3308" s="9" t="str">
        <f t="shared" si="354"/>
        <v/>
      </c>
      <c r="O3308" s="11" t="str">
        <f t="shared" si="355"/>
        <v/>
      </c>
      <c r="P3308" s="28" t="e">
        <f t="shared" si="356"/>
        <v>#DIV/0!</v>
      </c>
      <c r="Q3308" s="28" t="e">
        <f t="shared" si="357"/>
        <v>#DIV/0!</v>
      </c>
    </row>
    <row r="3309" spans="12:17" x14ac:dyDescent="0.2">
      <c r="L3309" s="24">
        <f t="shared" si="352"/>
        <v>1</v>
      </c>
      <c r="M3309" s="23" t="str">
        <f t="shared" si="353"/>
        <v/>
      </c>
      <c r="N3309" s="9" t="str">
        <f t="shared" si="354"/>
        <v/>
      </c>
      <c r="O3309" s="11" t="str">
        <f t="shared" si="355"/>
        <v/>
      </c>
      <c r="P3309" s="28" t="e">
        <f t="shared" si="356"/>
        <v>#DIV/0!</v>
      </c>
      <c r="Q3309" s="28" t="e">
        <f t="shared" si="357"/>
        <v>#DIV/0!</v>
      </c>
    </row>
    <row r="3310" spans="12:17" x14ac:dyDescent="0.2">
      <c r="L3310" s="24">
        <f t="shared" si="352"/>
        <v>1</v>
      </c>
      <c r="M3310" s="23" t="str">
        <f t="shared" si="353"/>
        <v/>
      </c>
      <c r="N3310" s="9" t="str">
        <f t="shared" si="354"/>
        <v/>
      </c>
      <c r="O3310" s="11" t="str">
        <f t="shared" si="355"/>
        <v/>
      </c>
      <c r="P3310" s="28" t="e">
        <f t="shared" si="356"/>
        <v>#DIV/0!</v>
      </c>
      <c r="Q3310" s="28" t="e">
        <f t="shared" si="357"/>
        <v>#DIV/0!</v>
      </c>
    </row>
    <row r="3311" spans="12:17" x14ac:dyDescent="0.2">
      <c r="L3311" s="24">
        <f t="shared" si="352"/>
        <v>1</v>
      </c>
      <c r="M3311" s="23" t="str">
        <f t="shared" si="353"/>
        <v/>
      </c>
      <c r="N3311" s="9" t="str">
        <f t="shared" si="354"/>
        <v/>
      </c>
      <c r="O3311" s="11" t="str">
        <f t="shared" si="355"/>
        <v/>
      </c>
      <c r="P3311" s="28" t="e">
        <f t="shared" si="356"/>
        <v>#DIV/0!</v>
      </c>
      <c r="Q3311" s="28" t="e">
        <f t="shared" si="357"/>
        <v>#DIV/0!</v>
      </c>
    </row>
    <row r="3312" spans="12:17" x14ac:dyDescent="0.2">
      <c r="L3312" s="24">
        <f t="shared" si="352"/>
        <v>1</v>
      </c>
      <c r="M3312" s="23" t="str">
        <f t="shared" si="353"/>
        <v/>
      </c>
      <c r="N3312" s="9" t="str">
        <f t="shared" si="354"/>
        <v/>
      </c>
      <c r="O3312" s="11" t="str">
        <f t="shared" si="355"/>
        <v/>
      </c>
      <c r="P3312" s="28" t="e">
        <f t="shared" si="356"/>
        <v>#DIV/0!</v>
      </c>
      <c r="Q3312" s="28" t="e">
        <f t="shared" si="357"/>
        <v>#DIV/0!</v>
      </c>
    </row>
    <row r="3313" spans="12:17" x14ac:dyDescent="0.2">
      <c r="L3313" s="24">
        <f t="shared" si="352"/>
        <v>1</v>
      </c>
      <c r="M3313" s="23" t="str">
        <f t="shared" si="353"/>
        <v/>
      </c>
      <c r="N3313" s="9" t="str">
        <f t="shared" si="354"/>
        <v/>
      </c>
      <c r="O3313" s="11" t="str">
        <f t="shared" si="355"/>
        <v/>
      </c>
      <c r="P3313" s="28" t="e">
        <f t="shared" si="356"/>
        <v>#DIV/0!</v>
      </c>
      <c r="Q3313" s="28" t="e">
        <f t="shared" si="357"/>
        <v>#DIV/0!</v>
      </c>
    </row>
    <row r="3314" spans="12:17" x14ac:dyDescent="0.2">
      <c r="L3314" s="24">
        <f t="shared" si="352"/>
        <v>1</v>
      </c>
      <c r="M3314" s="23" t="str">
        <f t="shared" si="353"/>
        <v/>
      </c>
      <c r="N3314" s="9" t="str">
        <f t="shared" si="354"/>
        <v/>
      </c>
      <c r="O3314" s="11" t="str">
        <f t="shared" si="355"/>
        <v/>
      </c>
      <c r="P3314" s="28" t="e">
        <f t="shared" si="356"/>
        <v>#DIV/0!</v>
      </c>
      <c r="Q3314" s="28" t="e">
        <f t="shared" si="357"/>
        <v>#DIV/0!</v>
      </c>
    </row>
    <row r="3315" spans="12:17" x14ac:dyDescent="0.2">
      <c r="L3315" s="24">
        <f t="shared" si="352"/>
        <v>1</v>
      </c>
      <c r="M3315" s="23" t="str">
        <f t="shared" si="353"/>
        <v/>
      </c>
      <c r="N3315" s="9" t="str">
        <f t="shared" si="354"/>
        <v/>
      </c>
      <c r="O3315" s="11" t="str">
        <f t="shared" si="355"/>
        <v/>
      </c>
      <c r="P3315" s="28" t="e">
        <f t="shared" si="356"/>
        <v>#DIV/0!</v>
      </c>
      <c r="Q3315" s="28" t="e">
        <f t="shared" si="357"/>
        <v>#DIV/0!</v>
      </c>
    </row>
    <row r="3316" spans="12:17" x14ac:dyDescent="0.2">
      <c r="L3316" s="24">
        <f t="shared" si="352"/>
        <v>1</v>
      </c>
      <c r="M3316" s="23" t="str">
        <f t="shared" si="353"/>
        <v/>
      </c>
      <c r="N3316" s="9" t="str">
        <f t="shared" si="354"/>
        <v/>
      </c>
      <c r="O3316" s="11" t="str">
        <f t="shared" si="355"/>
        <v/>
      </c>
      <c r="P3316" s="28" t="e">
        <f t="shared" si="356"/>
        <v>#DIV/0!</v>
      </c>
      <c r="Q3316" s="28" t="e">
        <f t="shared" si="357"/>
        <v>#DIV/0!</v>
      </c>
    </row>
    <row r="3317" spans="12:17" x14ac:dyDescent="0.2">
      <c r="L3317" s="24">
        <f t="shared" si="352"/>
        <v>1</v>
      </c>
      <c r="M3317" s="23" t="str">
        <f t="shared" si="353"/>
        <v/>
      </c>
      <c r="N3317" s="9" t="str">
        <f t="shared" si="354"/>
        <v/>
      </c>
      <c r="O3317" s="11" t="str">
        <f t="shared" si="355"/>
        <v/>
      </c>
      <c r="P3317" s="28" t="e">
        <f t="shared" si="356"/>
        <v>#DIV/0!</v>
      </c>
      <c r="Q3317" s="28" t="e">
        <f t="shared" si="357"/>
        <v>#DIV/0!</v>
      </c>
    </row>
    <row r="3318" spans="12:17" x14ac:dyDescent="0.2">
      <c r="L3318" s="24">
        <f t="shared" si="352"/>
        <v>1</v>
      </c>
      <c r="M3318" s="23" t="str">
        <f t="shared" si="353"/>
        <v/>
      </c>
      <c r="N3318" s="9" t="str">
        <f t="shared" si="354"/>
        <v/>
      </c>
      <c r="O3318" s="11" t="str">
        <f t="shared" si="355"/>
        <v/>
      </c>
      <c r="P3318" s="28" t="e">
        <f t="shared" si="356"/>
        <v>#DIV/0!</v>
      </c>
      <c r="Q3318" s="28" t="e">
        <f t="shared" si="357"/>
        <v>#DIV/0!</v>
      </c>
    </row>
    <row r="3319" spans="12:17" x14ac:dyDescent="0.2">
      <c r="L3319" s="24">
        <f t="shared" si="352"/>
        <v>1</v>
      </c>
      <c r="M3319" s="23" t="str">
        <f t="shared" si="353"/>
        <v/>
      </c>
      <c r="N3319" s="9" t="str">
        <f t="shared" si="354"/>
        <v/>
      </c>
      <c r="O3319" s="11" t="str">
        <f t="shared" si="355"/>
        <v/>
      </c>
      <c r="P3319" s="28" t="e">
        <f t="shared" si="356"/>
        <v>#DIV/0!</v>
      </c>
      <c r="Q3319" s="28" t="e">
        <f t="shared" si="357"/>
        <v>#DIV/0!</v>
      </c>
    </row>
    <row r="3320" spans="12:17" x14ac:dyDescent="0.2">
      <c r="L3320" s="24">
        <f t="shared" si="352"/>
        <v>1</v>
      </c>
      <c r="M3320" s="23" t="str">
        <f t="shared" si="353"/>
        <v/>
      </c>
      <c r="N3320" s="9" t="str">
        <f t="shared" si="354"/>
        <v/>
      </c>
      <c r="O3320" s="11" t="str">
        <f t="shared" si="355"/>
        <v/>
      </c>
      <c r="P3320" s="28" t="e">
        <f t="shared" si="356"/>
        <v>#DIV/0!</v>
      </c>
      <c r="Q3320" s="28" t="e">
        <f t="shared" si="357"/>
        <v>#DIV/0!</v>
      </c>
    </row>
    <row r="3321" spans="12:17" x14ac:dyDescent="0.2">
      <c r="L3321" s="24">
        <f t="shared" si="352"/>
        <v>1</v>
      </c>
      <c r="M3321" s="23" t="str">
        <f t="shared" si="353"/>
        <v/>
      </c>
      <c r="N3321" s="9" t="str">
        <f t="shared" si="354"/>
        <v/>
      </c>
      <c r="O3321" s="11" t="str">
        <f t="shared" si="355"/>
        <v/>
      </c>
      <c r="P3321" s="28" t="e">
        <f t="shared" si="356"/>
        <v>#DIV/0!</v>
      </c>
      <c r="Q3321" s="28" t="e">
        <f t="shared" si="357"/>
        <v>#DIV/0!</v>
      </c>
    </row>
    <row r="3322" spans="12:17" x14ac:dyDescent="0.2">
      <c r="L3322" s="24">
        <f t="shared" si="352"/>
        <v>1</v>
      </c>
      <c r="M3322" s="23" t="str">
        <f t="shared" si="353"/>
        <v/>
      </c>
      <c r="N3322" s="9" t="str">
        <f t="shared" si="354"/>
        <v/>
      </c>
      <c r="O3322" s="11" t="str">
        <f t="shared" si="355"/>
        <v/>
      </c>
      <c r="P3322" s="28" t="e">
        <f t="shared" si="356"/>
        <v>#DIV/0!</v>
      </c>
      <c r="Q3322" s="28" t="e">
        <f t="shared" si="357"/>
        <v>#DIV/0!</v>
      </c>
    </row>
    <row r="3323" spans="12:17" x14ac:dyDescent="0.2">
      <c r="L3323" s="24">
        <f t="shared" si="352"/>
        <v>1</v>
      </c>
      <c r="M3323" s="23" t="str">
        <f t="shared" si="353"/>
        <v/>
      </c>
      <c r="N3323" s="9" t="str">
        <f t="shared" si="354"/>
        <v/>
      </c>
      <c r="O3323" s="11" t="str">
        <f t="shared" si="355"/>
        <v/>
      </c>
      <c r="P3323" s="28" t="e">
        <f t="shared" si="356"/>
        <v>#DIV/0!</v>
      </c>
      <c r="Q3323" s="28" t="e">
        <f t="shared" si="357"/>
        <v>#DIV/0!</v>
      </c>
    </row>
    <row r="3324" spans="12:17" x14ac:dyDescent="0.2">
      <c r="L3324" s="24">
        <f t="shared" si="352"/>
        <v>1</v>
      </c>
      <c r="M3324" s="23" t="str">
        <f t="shared" si="353"/>
        <v/>
      </c>
      <c r="N3324" s="9" t="str">
        <f t="shared" si="354"/>
        <v/>
      </c>
      <c r="O3324" s="11" t="str">
        <f t="shared" si="355"/>
        <v/>
      </c>
      <c r="P3324" s="28" t="e">
        <f t="shared" si="356"/>
        <v>#DIV/0!</v>
      </c>
      <c r="Q3324" s="28" t="e">
        <f t="shared" si="357"/>
        <v>#DIV/0!</v>
      </c>
    </row>
    <row r="3325" spans="12:17" x14ac:dyDescent="0.2">
      <c r="L3325" s="24">
        <f t="shared" si="352"/>
        <v>1</v>
      </c>
      <c r="M3325" s="23" t="str">
        <f t="shared" si="353"/>
        <v/>
      </c>
      <c r="N3325" s="9" t="str">
        <f t="shared" si="354"/>
        <v/>
      </c>
      <c r="O3325" s="11" t="str">
        <f t="shared" si="355"/>
        <v/>
      </c>
      <c r="P3325" s="28" t="e">
        <f t="shared" si="356"/>
        <v>#DIV/0!</v>
      </c>
      <c r="Q3325" s="28" t="e">
        <f t="shared" si="357"/>
        <v>#DIV/0!</v>
      </c>
    </row>
    <row r="3326" spans="12:17" x14ac:dyDescent="0.2">
      <c r="L3326" s="24">
        <f t="shared" si="352"/>
        <v>1</v>
      </c>
      <c r="M3326" s="23" t="str">
        <f t="shared" si="353"/>
        <v/>
      </c>
      <c r="N3326" s="9" t="str">
        <f t="shared" si="354"/>
        <v/>
      </c>
      <c r="O3326" s="11" t="str">
        <f t="shared" si="355"/>
        <v/>
      </c>
      <c r="P3326" s="28" t="e">
        <f t="shared" si="356"/>
        <v>#DIV/0!</v>
      </c>
      <c r="Q3326" s="28" t="e">
        <f t="shared" si="357"/>
        <v>#DIV/0!</v>
      </c>
    </row>
    <row r="3327" spans="12:17" x14ac:dyDescent="0.2">
      <c r="L3327" s="24">
        <f t="shared" si="352"/>
        <v>1</v>
      </c>
      <c r="M3327" s="23" t="str">
        <f t="shared" si="353"/>
        <v/>
      </c>
      <c r="N3327" s="9" t="str">
        <f t="shared" si="354"/>
        <v/>
      </c>
      <c r="O3327" s="11" t="str">
        <f t="shared" si="355"/>
        <v/>
      </c>
      <c r="P3327" s="28" t="e">
        <f t="shared" si="356"/>
        <v>#DIV/0!</v>
      </c>
      <c r="Q3327" s="28" t="e">
        <f t="shared" si="357"/>
        <v>#DIV/0!</v>
      </c>
    </row>
    <row r="3328" spans="12:17" x14ac:dyDescent="0.2">
      <c r="L3328" s="24">
        <f t="shared" si="352"/>
        <v>1</v>
      </c>
      <c r="M3328" s="23" t="str">
        <f t="shared" si="353"/>
        <v/>
      </c>
      <c r="N3328" s="9" t="str">
        <f t="shared" si="354"/>
        <v/>
      </c>
      <c r="O3328" s="11" t="str">
        <f t="shared" si="355"/>
        <v/>
      </c>
      <c r="P3328" s="28" t="e">
        <f t="shared" si="356"/>
        <v>#DIV/0!</v>
      </c>
      <c r="Q3328" s="28" t="e">
        <f t="shared" si="357"/>
        <v>#DIV/0!</v>
      </c>
    </row>
    <row r="3329" spans="12:17" x14ac:dyDescent="0.2">
      <c r="L3329" s="24">
        <f t="shared" si="352"/>
        <v>1</v>
      </c>
      <c r="M3329" s="23" t="str">
        <f t="shared" si="353"/>
        <v/>
      </c>
      <c r="N3329" s="9" t="str">
        <f t="shared" si="354"/>
        <v/>
      </c>
      <c r="O3329" s="11" t="str">
        <f t="shared" si="355"/>
        <v/>
      </c>
      <c r="P3329" s="28" t="e">
        <f t="shared" si="356"/>
        <v>#DIV/0!</v>
      </c>
      <c r="Q3329" s="28" t="e">
        <f t="shared" si="357"/>
        <v>#DIV/0!</v>
      </c>
    </row>
    <row r="3330" spans="12:17" x14ac:dyDescent="0.2">
      <c r="L3330" s="24">
        <f t="shared" si="352"/>
        <v>1</v>
      </c>
      <c r="M3330" s="23" t="str">
        <f t="shared" si="353"/>
        <v/>
      </c>
      <c r="N3330" s="9" t="str">
        <f t="shared" si="354"/>
        <v/>
      </c>
      <c r="O3330" s="11" t="str">
        <f t="shared" si="355"/>
        <v/>
      </c>
      <c r="P3330" s="28" t="e">
        <f t="shared" si="356"/>
        <v>#DIV/0!</v>
      </c>
      <c r="Q3330" s="28" t="e">
        <f t="shared" si="357"/>
        <v>#DIV/0!</v>
      </c>
    </row>
    <row r="3331" spans="12:17" x14ac:dyDescent="0.2">
      <c r="L3331" s="24">
        <f t="shared" si="352"/>
        <v>1</v>
      </c>
      <c r="M3331" s="23" t="str">
        <f t="shared" si="353"/>
        <v/>
      </c>
      <c r="N3331" s="9" t="str">
        <f t="shared" si="354"/>
        <v/>
      </c>
      <c r="O3331" s="11" t="str">
        <f t="shared" si="355"/>
        <v/>
      </c>
      <c r="P3331" s="28" t="e">
        <f t="shared" si="356"/>
        <v>#DIV/0!</v>
      </c>
      <c r="Q3331" s="28" t="e">
        <f t="shared" si="357"/>
        <v>#DIV/0!</v>
      </c>
    </row>
    <row r="3332" spans="12:17" x14ac:dyDescent="0.2">
      <c r="L3332" s="24">
        <f t="shared" si="352"/>
        <v>1</v>
      </c>
      <c r="M3332" s="23" t="str">
        <f t="shared" si="353"/>
        <v/>
      </c>
      <c r="N3332" s="9" t="str">
        <f t="shared" si="354"/>
        <v/>
      </c>
      <c r="O3332" s="11" t="str">
        <f t="shared" si="355"/>
        <v/>
      </c>
      <c r="P3332" s="28" t="e">
        <f t="shared" si="356"/>
        <v>#DIV/0!</v>
      </c>
      <c r="Q3332" s="28" t="e">
        <f t="shared" si="357"/>
        <v>#DIV/0!</v>
      </c>
    </row>
    <row r="3333" spans="12:17" x14ac:dyDescent="0.2">
      <c r="L3333" s="24">
        <f t="shared" si="352"/>
        <v>1</v>
      </c>
      <c r="M3333" s="23" t="str">
        <f t="shared" si="353"/>
        <v/>
      </c>
      <c r="N3333" s="9" t="str">
        <f t="shared" si="354"/>
        <v/>
      </c>
      <c r="O3333" s="11" t="str">
        <f t="shared" si="355"/>
        <v/>
      </c>
      <c r="P3333" s="28" t="e">
        <f t="shared" si="356"/>
        <v>#DIV/0!</v>
      </c>
      <c r="Q3333" s="28" t="e">
        <f t="shared" si="357"/>
        <v>#DIV/0!</v>
      </c>
    </row>
    <row r="3334" spans="12:17" x14ac:dyDescent="0.2">
      <c r="L3334" s="24">
        <f t="shared" si="352"/>
        <v>1</v>
      </c>
      <c r="M3334" s="23" t="str">
        <f t="shared" si="353"/>
        <v/>
      </c>
      <c r="N3334" s="9" t="str">
        <f t="shared" si="354"/>
        <v/>
      </c>
      <c r="O3334" s="11" t="str">
        <f t="shared" si="355"/>
        <v/>
      </c>
      <c r="P3334" s="28" t="e">
        <f t="shared" si="356"/>
        <v>#DIV/0!</v>
      </c>
      <c r="Q3334" s="28" t="e">
        <f t="shared" si="357"/>
        <v>#DIV/0!</v>
      </c>
    </row>
    <row r="3335" spans="12:17" x14ac:dyDescent="0.2">
      <c r="L3335" s="24">
        <f t="shared" si="352"/>
        <v>1</v>
      </c>
      <c r="M3335" s="23" t="str">
        <f t="shared" si="353"/>
        <v/>
      </c>
      <c r="N3335" s="9" t="str">
        <f t="shared" si="354"/>
        <v/>
      </c>
      <c r="O3335" s="11" t="str">
        <f t="shared" si="355"/>
        <v/>
      </c>
      <c r="P3335" s="28" t="e">
        <f t="shared" si="356"/>
        <v>#DIV/0!</v>
      </c>
      <c r="Q3335" s="28" t="e">
        <f t="shared" si="357"/>
        <v>#DIV/0!</v>
      </c>
    </row>
    <row r="3336" spans="12:17" x14ac:dyDescent="0.2">
      <c r="L3336" s="24">
        <f t="shared" si="352"/>
        <v>1</v>
      </c>
      <c r="M3336" s="23" t="str">
        <f t="shared" si="353"/>
        <v/>
      </c>
      <c r="N3336" s="9" t="str">
        <f t="shared" si="354"/>
        <v/>
      </c>
      <c r="O3336" s="11" t="str">
        <f t="shared" si="355"/>
        <v/>
      </c>
      <c r="P3336" s="28" t="e">
        <f t="shared" si="356"/>
        <v>#DIV/0!</v>
      </c>
      <c r="Q3336" s="28" t="e">
        <f t="shared" si="357"/>
        <v>#DIV/0!</v>
      </c>
    </row>
    <row r="3337" spans="12:17" x14ac:dyDescent="0.2">
      <c r="L3337" s="24">
        <f t="shared" si="352"/>
        <v>1</v>
      </c>
      <c r="M3337" s="23" t="str">
        <f t="shared" si="353"/>
        <v/>
      </c>
      <c r="N3337" s="9" t="str">
        <f t="shared" si="354"/>
        <v/>
      </c>
      <c r="O3337" s="11" t="str">
        <f t="shared" si="355"/>
        <v/>
      </c>
      <c r="P3337" s="28" t="e">
        <f t="shared" si="356"/>
        <v>#DIV/0!</v>
      </c>
      <c r="Q3337" s="28" t="e">
        <f t="shared" si="357"/>
        <v>#DIV/0!</v>
      </c>
    </row>
    <row r="3338" spans="12:17" x14ac:dyDescent="0.2">
      <c r="L3338" s="24">
        <f t="shared" si="352"/>
        <v>1</v>
      </c>
      <c r="M3338" s="23" t="str">
        <f t="shared" si="353"/>
        <v/>
      </c>
      <c r="N3338" s="9" t="str">
        <f t="shared" si="354"/>
        <v/>
      </c>
      <c r="O3338" s="11" t="str">
        <f t="shared" si="355"/>
        <v/>
      </c>
      <c r="P3338" s="28" t="e">
        <f t="shared" si="356"/>
        <v>#DIV/0!</v>
      </c>
      <c r="Q3338" s="28" t="e">
        <f t="shared" si="357"/>
        <v>#DIV/0!</v>
      </c>
    </row>
    <row r="3339" spans="12:17" x14ac:dyDescent="0.2">
      <c r="L3339" s="24">
        <f t="shared" si="352"/>
        <v>1</v>
      </c>
      <c r="M3339" s="23" t="str">
        <f t="shared" si="353"/>
        <v/>
      </c>
      <c r="N3339" s="9" t="str">
        <f t="shared" si="354"/>
        <v/>
      </c>
      <c r="O3339" s="11" t="str">
        <f t="shared" si="355"/>
        <v/>
      </c>
      <c r="P3339" s="28" t="e">
        <f t="shared" si="356"/>
        <v>#DIV/0!</v>
      </c>
      <c r="Q3339" s="28" t="e">
        <f t="shared" si="357"/>
        <v>#DIV/0!</v>
      </c>
    </row>
    <row r="3340" spans="12:17" x14ac:dyDescent="0.2">
      <c r="L3340" s="24">
        <f t="shared" si="352"/>
        <v>1</v>
      </c>
      <c r="M3340" s="23" t="str">
        <f t="shared" si="353"/>
        <v/>
      </c>
      <c r="N3340" s="9" t="str">
        <f t="shared" si="354"/>
        <v/>
      </c>
      <c r="O3340" s="11" t="str">
        <f t="shared" si="355"/>
        <v/>
      </c>
      <c r="P3340" s="28" t="e">
        <f t="shared" si="356"/>
        <v>#DIV/0!</v>
      </c>
      <c r="Q3340" s="28" t="e">
        <f t="shared" si="357"/>
        <v>#DIV/0!</v>
      </c>
    </row>
    <row r="3341" spans="12:17" x14ac:dyDescent="0.2">
      <c r="L3341" s="24">
        <f t="shared" si="352"/>
        <v>1</v>
      </c>
      <c r="M3341" s="23" t="str">
        <f t="shared" si="353"/>
        <v/>
      </c>
      <c r="N3341" s="9" t="str">
        <f t="shared" si="354"/>
        <v/>
      </c>
      <c r="O3341" s="11" t="str">
        <f t="shared" si="355"/>
        <v/>
      </c>
      <c r="P3341" s="28" t="e">
        <f t="shared" si="356"/>
        <v>#DIV/0!</v>
      </c>
      <c r="Q3341" s="28" t="e">
        <f t="shared" si="357"/>
        <v>#DIV/0!</v>
      </c>
    </row>
    <row r="3342" spans="12:17" x14ac:dyDescent="0.2">
      <c r="L3342" s="24">
        <f t="shared" si="352"/>
        <v>1</v>
      </c>
      <c r="M3342" s="23" t="str">
        <f t="shared" si="353"/>
        <v/>
      </c>
      <c r="N3342" s="9" t="str">
        <f t="shared" si="354"/>
        <v/>
      </c>
      <c r="O3342" s="11" t="str">
        <f t="shared" si="355"/>
        <v/>
      </c>
      <c r="P3342" s="28" t="e">
        <f t="shared" si="356"/>
        <v>#DIV/0!</v>
      </c>
      <c r="Q3342" s="28" t="e">
        <f t="shared" si="357"/>
        <v>#DIV/0!</v>
      </c>
    </row>
    <row r="3343" spans="12:17" x14ac:dyDescent="0.2">
      <c r="L3343" s="24">
        <f t="shared" si="352"/>
        <v>1</v>
      </c>
      <c r="M3343" s="23" t="str">
        <f t="shared" si="353"/>
        <v/>
      </c>
      <c r="N3343" s="9" t="str">
        <f t="shared" si="354"/>
        <v/>
      </c>
      <c r="O3343" s="11" t="str">
        <f t="shared" si="355"/>
        <v/>
      </c>
      <c r="P3343" s="28" t="e">
        <f t="shared" si="356"/>
        <v>#DIV/0!</v>
      </c>
      <c r="Q3343" s="28" t="e">
        <f t="shared" si="357"/>
        <v>#DIV/0!</v>
      </c>
    </row>
    <row r="3344" spans="12:17" x14ac:dyDescent="0.2">
      <c r="L3344" s="24">
        <f t="shared" si="352"/>
        <v>1</v>
      </c>
      <c r="M3344" s="23" t="str">
        <f t="shared" si="353"/>
        <v/>
      </c>
      <c r="N3344" s="9" t="str">
        <f t="shared" si="354"/>
        <v/>
      </c>
      <c r="O3344" s="11" t="str">
        <f t="shared" si="355"/>
        <v/>
      </c>
      <c r="P3344" s="28" t="e">
        <f t="shared" si="356"/>
        <v>#DIV/0!</v>
      </c>
      <c r="Q3344" s="28" t="e">
        <f t="shared" si="357"/>
        <v>#DIV/0!</v>
      </c>
    </row>
    <row r="3345" spans="12:17" x14ac:dyDescent="0.2">
      <c r="L3345" s="24">
        <f t="shared" si="352"/>
        <v>1</v>
      </c>
      <c r="M3345" s="23" t="str">
        <f t="shared" si="353"/>
        <v/>
      </c>
      <c r="N3345" s="9" t="str">
        <f t="shared" si="354"/>
        <v/>
      </c>
      <c r="O3345" s="11" t="str">
        <f t="shared" si="355"/>
        <v/>
      </c>
      <c r="P3345" s="28" t="e">
        <f t="shared" si="356"/>
        <v>#DIV/0!</v>
      </c>
      <c r="Q3345" s="28" t="e">
        <f t="shared" si="357"/>
        <v>#DIV/0!</v>
      </c>
    </row>
    <row r="3346" spans="12:17" x14ac:dyDescent="0.2">
      <c r="L3346" s="24">
        <f t="shared" si="352"/>
        <v>1</v>
      </c>
      <c r="M3346" s="23" t="str">
        <f t="shared" si="353"/>
        <v/>
      </c>
      <c r="N3346" s="9" t="str">
        <f t="shared" si="354"/>
        <v/>
      </c>
      <c r="O3346" s="11" t="str">
        <f t="shared" si="355"/>
        <v/>
      </c>
      <c r="P3346" s="28" t="e">
        <f t="shared" si="356"/>
        <v>#DIV/0!</v>
      </c>
      <c r="Q3346" s="28" t="e">
        <f t="shared" si="357"/>
        <v>#DIV/0!</v>
      </c>
    </row>
    <row r="3347" spans="12:17" x14ac:dyDescent="0.2">
      <c r="L3347" s="24">
        <f t="shared" si="352"/>
        <v>1</v>
      </c>
      <c r="M3347" s="23" t="str">
        <f t="shared" si="353"/>
        <v/>
      </c>
      <c r="N3347" s="9" t="str">
        <f t="shared" si="354"/>
        <v/>
      </c>
      <c r="O3347" s="11" t="str">
        <f t="shared" si="355"/>
        <v/>
      </c>
      <c r="P3347" s="28" t="e">
        <f t="shared" si="356"/>
        <v>#DIV/0!</v>
      </c>
      <c r="Q3347" s="28" t="e">
        <f t="shared" si="357"/>
        <v>#DIV/0!</v>
      </c>
    </row>
    <row r="3348" spans="12:17" x14ac:dyDescent="0.2">
      <c r="L3348" s="24">
        <f t="shared" si="352"/>
        <v>1</v>
      </c>
      <c r="M3348" s="23" t="str">
        <f t="shared" si="353"/>
        <v/>
      </c>
      <c r="N3348" s="9" t="str">
        <f t="shared" si="354"/>
        <v/>
      </c>
      <c r="O3348" s="11" t="str">
        <f t="shared" si="355"/>
        <v/>
      </c>
      <c r="P3348" s="28" t="e">
        <f t="shared" si="356"/>
        <v>#DIV/0!</v>
      </c>
      <c r="Q3348" s="28" t="e">
        <f t="shared" si="357"/>
        <v>#DIV/0!</v>
      </c>
    </row>
    <row r="3349" spans="12:17" x14ac:dyDescent="0.2">
      <c r="L3349" s="24">
        <f t="shared" si="352"/>
        <v>1</v>
      </c>
      <c r="M3349" s="23" t="str">
        <f t="shared" si="353"/>
        <v/>
      </c>
      <c r="N3349" s="9" t="str">
        <f t="shared" si="354"/>
        <v/>
      </c>
      <c r="O3349" s="11" t="str">
        <f t="shared" si="355"/>
        <v/>
      </c>
      <c r="P3349" s="28" t="e">
        <f t="shared" si="356"/>
        <v>#DIV/0!</v>
      </c>
      <c r="Q3349" s="28" t="e">
        <f t="shared" si="357"/>
        <v>#DIV/0!</v>
      </c>
    </row>
    <row r="3350" spans="12:17" x14ac:dyDescent="0.2">
      <c r="L3350" s="24">
        <f t="shared" si="352"/>
        <v>1</v>
      </c>
      <c r="M3350" s="23" t="str">
        <f t="shared" si="353"/>
        <v/>
      </c>
      <c r="N3350" s="9" t="str">
        <f t="shared" si="354"/>
        <v/>
      </c>
      <c r="O3350" s="11" t="str">
        <f t="shared" si="355"/>
        <v/>
      </c>
      <c r="P3350" s="28" t="e">
        <f t="shared" si="356"/>
        <v>#DIV/0!</v>
      </c>
      <c r="Q3350" s="28" t="e">
        <f t="shared" si="357"/>
        <v>#DIV/0!</v>
      </c>
    </row>
    <row r="3351" spans="12:17" x14ac:dyDescent="0.2">
      <c r="L3351" s="24">
        <f t="shared" si="352"/>
        <v>1</v>
      </c>
      <c r="M3351" s="23" t="str">
        <f t="shared" si="353"/>
        <v/>
      </c>
      <c r="N3351" s="9" t="str">
        <f t="shared" si="354"/>
        <v/>
      </c>
      <c r="O3351" s="11" t="str">
        <f t="shared" si="355"/>
        <v/>
      </c>
      <c r="P3351" s="28" t="e">
        <f t="shared" si="356"/>
        <v>#DIV/0!</v>
      </c>
      <c r="Q3351" s="28" t="e">
        <f t="shared" si="357"/>
        <v>#DIV/0!</v>
      </c>
    </row>
    <row r="3352" spans="12:17" x14ac:dyDescent="0.2">
      <c r="L3352" s="24">
        <f t="shared" si="352"/>
        <v>1</v>
      </c>
      <c r="M3352" s="23" t="str">
        <f t="shared" si="353"/>
        <v/>
      </c>
      <c r="N3352" s="9" t="str">
        <f t="shared" si="354"/>
        <v/>
      </c>
      <c r="O3352" s="11" t="str">
        <f t="shared" si="355"/>
        <v/>
      </c>
      <c r="P3352" s="28" t="e">
        <f t="shared" si="356"/>
        <v>#DIV/0!</v>
      </c>
      <c r="Q3352" s="28" t="e">
        <f t="shared" si="357"/>
        <v>#DIV/0!</v>
      </c>
    </row>
    <row r="3353" spans="12:17" x14ac:dyDescent="0.2">
      <c r="L3353" s="24">
        <f t="shared" ref="L3353:L3416" si="358">IF(OR(K3353="NONE",K3353="SED"),0,IF(K3353="MIS","",1))</f>
        <v>1</v>
      </c>
      <c r="M3353" s="23" t="str">
        <f t="shared" ref="M3353:M3416" si="359">IF(OR(K3353="SA", K3353="PBUR", K3353= "BUR"), 1, "")</f>
        <v/>
      </c>
      <c r="N3353" s="9" t="str">
        <f t="shared" ref="N3353:N3416" si="360">IF(M3353&lt;&gt;1,"",IF(M3354&lt;&gt;1,1,IF(I3353=I3354,"",1)))</f>
        <v/>
      </c>
      <c r="O3353" s="11" t="str">
        <f t="shared" ref="O3353:O3416" si="361">IF(N3353=1, (N3353/F3353), "")</f>
        <v/>
      </c>
      <c r="P3353" s="28" t="e">
        <f t="shared" ref="P3353:P3416" si="362">(1/H3353)</f>
        <v>#DIV/0!</v>
      </c>
      <c r="Q3353" s="28" t="e">
        <f t="shared" ref="Q3353:Q3416" si="363">(1/F3353)</f>
        <v>#DIV/0!</v>
      </c>
    </row>
    <row r="3354" spans="12:17" x14ac:dyDescent="0.2">
      <c r="L3354" s="24">
        <f t="shared" si="358"/>
        <v>1</v>
      </c>
      <c r="M3354" s="23" t="str">
        <f t="shared" si="359"/>
        <v/>
      </c>
      <c r="N3354" s="9" t="str">
        <f t="shared" si="360"/>
        <v/>
      </c>
      <c r="O3354" s="11" t="str">
        <f t="shared" si="361"/>
        <v/>
      </c>
      <c r="P3354" s="28" t="e">
        <f t="shared" si="362"/>
        <v>#DIV/0!</v>
      </c>
      <c r="Q3354" s="28" t="e">
        <f t="shared" si="363"/>
        <v>#DIV/0!</v>
      </c>
    </row>
    <row r="3355" spans="12:17" x14ac:dyDescent="0.2">
      <c r="L3355" s="24">
        <f t="shared" si="358"/>
        <v>1</v>
      </c>
      <c r="M3355" s="23" t="str">
        <f t="shared" si="359"/>
        <v/>
      </c>
      <c r="N3355" s="9" t="str">
        <f t="shared" si="360"/>
        <v/>
      </c>
      <c r="O3355" s="11" t="str">
        <f t="shared" si="361"/>
        <v/>
      </c>
      <c r="P3355" s="28" t="e">
        <f t="shared" si="362"/>
        <v>#DIV/0!</v>
      </c>
      <c r="Q3355" s="28" t="e">
        <f t="shared" si="363"/>
        <v>#DIV/0!</v>
      </c>
    </row>
    <row r="3356" spans="12:17" x14ac:dyDescent="0.2">
      <c r="L3356" s="24">
        <f t="shared" si="358"/>
        <v>1</v>
      </c>
      <c r="M3356" s="23" t="str">
        <f t="shared" si="359"/>
        <v/>
      </c>
      <c r="N3356" s="9" t="str">
        <f t="shared" si="360"/>
        <v/>
      </c>
      <c r="O3356" s="11" t="str">
        <f t="shared" si="361"/>
        <v/>
      </c>
      <c r="P3356" s="28" t="e">
        <f t="shared" si="362"/>
        <v>#DIV/0!</v>
      </c>
      <c r="Q3356" s="28" t="e">
        <f t="shared" si="363"/>
        <v>#DIV/0!</v>
      </c>
    </row>
    <row r="3357" spans="12:17" x14ac:dyDescent="0.2">
      <c r="L3357" s="24">
        <f t="shared" si="358"/>
        <v>1</v>
      </c>
      <c r="M3357" s="23" t="str">
        <f t="shared" si="359"/>
        <v/>
      </c>
      <c r="N3357" s="9" t="str">
        <f t="shared" si="360"/>
        <v/>
      </c>
      <c r="O3357" s="11" t="str">
        <f t="shared" si="361"/>
        <v/>
      </c>
      <c r="P3357" s="28" t="e">
        <f t="shared" si="362"/>
        <v>#DIV/0!</v>
      </c>
      <c r="Q3357" s="28" t="e">
        <f t="shared" si="363"/>
        <v>#DIV/0!</v>
      </c>
    </row>
    <row r="3358" spans="12:17" x14ac:dyDescent="0.2">
      <c r="L3358" s="24">
        <f t="shared" si="358"/>
        <v>1</v>
      </c>
      <c r="M3358" s="23" t="str">
        <f t="shared" si="359"/>
        <v/>
      </c>
      <c r="N3358" s="9" t="str">
        <f t="shared" si="360"/>
        <v/>
      </c>
      <c r="O3358" s="11" t="str">
        <f t="shared" si="361"/>
        <v/>
      </c>
      <c r="P3358" s="28" t="e">
        <f t="shared" si="362"/>
        <v>#DIV/0!</v>
      </c>
      <c r="Q3358" s="28" t="e">
        <f t="shared" si="363"/>
        <v>#DIV/0!</v>
      </c>
    </row>
    <row r="3359" spans="12:17" x14ac:dyDescent="0.2">
      <c r="L3359" s="24">
        <f t="shared" si="358"/>
        <v>1</v>
      </c>
      <c r="M3359" s="23" t="str">
        <f t="shared" si="359"/>
        <v/>
      </c>
      <c r="N3359" s="9" t="str">
        <f t="shared" si="360"/>
        <v/>
      </c>
      <c r="O3359" s="11" t="str">
        <f t="shared" si="361"/>
        <v/>
      </c>
      <c r="P3359" s="28" t="e">
        <f t="shared" si="362"/>
        <v>#DIV/0!</v>
      </c>
      <c r="Q3359" s="28" t="e">
        <f t="shared" si="363"/>
        <v>#DIV/0!</v>
      </c>
    </row>
    <row r="3360" spans="12:17" x14ac:dyDescent="0.2">
      <c r="L3360" s="24">
        <f t="shared" si="358"/>
        <v>1</v>
      </c>
      <c r="M3360" s="23" t="str">
        <f t="shared" si="359"/>
        <v/>
      </c>
      <c r="N3360" s="9" t="str">
        <f t="shared" si="360"/>
        <v/>
      </c>
      <c r="O3360" s="11" t="str">
        <f t="shared" si="361"/>
        <v/>
      </c>
      <c r="P3360" s="28" t="e">
        <f t="shared" si="362"/>
        <v>#DIV/0!</v>
      </c>
      <c r="Q3360" s="28" t="e">
        <f t="shared" si="363"/>
        <v>#DIV/0!</v>
      </c>
    </row>
    <row r="3361" spans="12:17" x14ac:dyDescent="0.2">
      <c r="L3361" s="24">
        <f t="shared" si="358"/>
        <v>1</v>
      </c>
      <c r="M3361" s="23" t="str">
        <f t="shared" si="359"/>
        <v/>
      </c>
      <c r="N3361" s="9" t="str">
        <f t="shared" si="360"/>
        <v/>
      </c>
      <c r="O3361" s="11" t="str">
        <f t="shared" si="361"/>
        <v/>
      </c>
      <c r="P3361" s="28" t="e">
        <f t="shared" si="362"/>
        <v>#DIV/0!</v>
      </c>
      <c r="Q3361" s="28" t="e">
        <f t="shared" si="363"/>
        <v>#DIV/0!</v>
      </c>
    </row>
    <row r="3362" spans="12:17" x14ac:dyDescent="0.2">
      <c r="L3362" s="24">
        <f t="shared" si="358"/>
        <v>1</v>
      </c>
      <c r="M3362" s="23" t="str">
        <f t="shared" si="359"/>
        <v/>
      </c>
      <c r="N3362" s="9" t="str">
        <f t="shared" si="360"/>
        <v/>
      </c>
      <c r="O3362" s="11" t="str">
        <f t="shared" si="361"/>
        <v/>
      </c>
      <c r="P3362" s="28" t="e">
        <f t="shared" si="362"/>
        <v>#DIV/0!</v>
      </c>
      <c r="Q3362" s="28" t="e">
        <f t="shared" si="363"/>
        <v>#DIV/0!</v>
      </c>
    </row>
    <row r="3363" spans="12:17" x14ac:dyDescent="0.2">
      <c r="L3363" s="24">
        <f t="shared" si="358"/>
        <v>1</v>
      </c>
      <c r="M3363" s="23" t="str">
        <f t="shared" si="359"/>
        <v/>
      </c>
      <c r="N3363" s="9" t="str">
        <f t="shared" si="360"/>
        <v/>
      </c>
      <c r="O3363" s="11" t="str">
        <f t="shared" si="361"/>
        <v/>
      </c>
      <c r="P3363" s="28" t="e">
        <f t="shared" si="362"/>
        <v>#DIV/0!</v>
      </c>
      <c r="Q3363" s="28" t="e">
        <f t="shared" si="363"/>
        <v>#DIV/0!</v>
      </c>
    </row>
    <row r="3364" spans="12:17" x14ac:dyDescent="0.2">
      <c r="L3364" s="24">
        <f t="shared" si="358"/>
        <v>1</v>
      </c>
      <c r="M3364" s="23" t="str">
        <f t="shared" si="359"/>
        <v/>
      </c>
      <c r="N3364" s="9" t="str">
        <f t="shared" si="360"/>
        <v/>
      </c>
      <c r="O3364" s="11" t="str">
        <f t="shared" si="361"/>
        <v/>
      </c>
      <c r="P3364" s="28" t="e">
        <f t="shared" si="362"/>
        <v>#DIV/0!</v>
      </c>
      <c r="Q3364" s="28" t="e">
        <f t="shared" si="363"/>
        <v>#DIV/0!</v>
      </c>
    </row>
    <row r="3365" spans="12:17" x14ac:dyDescent="0.2">
      <c r="L3365" s="24">
        <f t="shared" si="358"/>
        <v>1</v>
      </c>
      <c r="M3365" s="23" t="str">
        <f t="shared" si="359"/>
        <v/>
      </c>
      <c r="N3365" s="9" t="str">
        <f t="shared" si="360"/>
        <v/>
      </c>
      <c r="O3365" s="11" t="str">
        <f t="shared" si="361"/>
        <v/>
      </c>
      <c r="P3365" s="28" t="e">
        <f t="shared" si="362"/>
        <v>#DIV/0!</v>
      </c>
      <c r="Q3365" s="28" t="e">
        <f t="shared" si="363"/>
        <v>#DIV/0!</v>
      </c>
    </row>
    <row r="3366" spans="12:17" x14ac:dyDescent="0.2">
      <c r="L3366" s="24">
        <f t="shared" si="358"/>
        <v>1</v>
      </c>
      <c r="M3366" s="23" t="str">
        <f t="shared" si="359"/>
        <v/>
      </c>
      <c r="N3366" s="9" t="str">
        <f t="shared" si="360"/>
        <v/>
      </c>
      <c r="O3366" s="11" t="str">
        <f t="shared" si="361"/>
        <v/>
      </c>
      <c r="P3366" s="28" t="e">
        <f t="shared" si="362"/>
        <v>#DIV/0!</v>
      </c>
      <c r="Q3366" s="28" t="e">
        <f t="shared" si="363"/>
        <v>#DIV/0!</v>
      </c>
    </row>
    <row r="3367" spans="12:17" x14ac:dyDescent="0.2">
      <c r="L3367" s="24">
        <f t="shared" si="358"/>
        <v>1</v>
      </c>
      <c r="M3367" s="23" t="str">
        <f t="shared" si="359"/>
        <v/>
      </c>
      <c r="N3367" s="9" t="str">
        <f t="shared" si="360"/>
        <v/>
      </c>
      <c r="O3367" s="11" t="str">
        <f t="shared" si="361"/>
        <v/>
      </c>
      <c r="P3367" s="28" t="e">
        <f t="shared" si="362"/>
        <v>#DIV/0!</v>
      </c>
      <c r="Q3367" s="28" t="e">
        <f t="shared" si="363"/>
        <v>#DIV/0!</v>
      </c>
    </row>
    <row r="3368" spans="12:17" x14ac:dyDescent="0.2">
      <c r="L3368" s="24">
        <f t="shared" si="358"/>
        <v>1</v>
      </c>
      <c r="M3368" s="23" t="str">
        <f t="shared" si="359"/>
        <v/>
      </c>
      <c r="N3368" s="9" t="str">
        <f t="shared" si="360"/>
        <v/>
      </c>
      <c r="O3368" s="11" t="str">
        <f t="shared" si="361"/>
        <v/>
      </c>
      <c r="P3368" s="28" t="e">
        <f t="shared" si="362"/>
        <v>#DIV/0!</v>
      </c>
      <c r="Q3368" s="28" t="e">
        <f t="shared" si="363"/>
        <v>#DIV/0!</v>
      </c>
    </row>
    <row r="3369" spans="12:17" x14ac:dyDescent="0.2">
      <c r="L3369" s="24">
        <f t="shared" si="358"/>
        <v>1</v>
      </c>
      <c r="M3369" s="23" t="str">
        <f t="shared" si="359"/>
        <v/>
      </c>
      <c r="N3369" s="9" t="str">
        <f t="shared" si="360"/>
        <v/>
      </c>
      <c r="O3369" s="11" t="str">
        <f t="shared" si="361"/>
        <v/>
      </c>
      <c r="P3369" s="28" t="e">
        <f t="shared" si="362"/>
        <v>#DIV/0!</v>
      </c>
      <c r="Q3369" s="28" t="e">
        <f t="shared" si="363"/>
        <v>#DIV/0!</v>
      </c>
    </row>
    <row r="3370" spans="12:17" x14ac:dyDescent="0.2">
      <c r="L3370" s="24">
        <f t="shared" si="358"/>
        <v>1</v>
      </c>
      <c r="M3370" s="23" t="str">
        <f t="shared" si="359"/>
        <v/>
      </c>
      <c r="N3370" s="9" t="str">
        <f t="shared" si="360"/>
        <v/>
      </c>
      <c r="O3370" s="11" t="str">
        <f t="shared" si="361"/>
        <v/>
      </c>
      <c r="P3370" s="28" t="e">
        <f t="shared" si="362"/>
        <v>#DIV/0!</v>
      </c>
      <c r="Q3370" s="28" t="e">
        <f t="shared" si="363"/>
        <v>#DIV/0!</v>
      </c>
    </row>
    <row r="3371" spans="12:17" x14ac:dyDescent="0.2">
      <c r="L3371" s="24">
        <f t="shared" si="358"/>
        <v>1</v>
      </c>
      <c r="M3371" s="23" t="str">
        <f t="shared" si="359"/>
        <v/>
      </c>
      <c r="N3371" s="9" t="str">
        <f t="shared" si="360"/>
        <v/>
      </c>
      <c r="O3371" s="11" t="str">
        <f t="shared" si="361"/>
        <v/>
      </c>
      <c r="P3371" s="28" t="e">
        <f t="shared" si="362"/>
        <v>#DIV/0!</v>
      </c>
      <c r="Q3371" s="28" t="e">
        <f t="shared" si="363"/>
        <v>#DIV/0!</v>
      </c>
    </row>
    <row r="3372" spans="12:17" x14ac:dyDescent="0.2">
      <c r="L3372" s="24">
        <f t="shared" si="358"/>
        <v>1</v>
      </c>
      <c r="M3372" s="23" t="str">
        <f t="shared" si="359"/>
        <v/>
      </c>
      <c r="N3372" s="9" t="str">
        <f t="shared" si="360"/>
        <v/>
      </c>
      <c r="O3372" s="11" t="str">
        <f t="shared" si="361"/>
        <v/>
      </c>
      <c r="P3372" s="28" t="e">
        <f t="shared" si="362"/>
        <v>#DIV/0!</v>
      </c>
      <c r="Q3372" s="28" t="e">
        <f t="shared" si="363"/>
        <v>#DIV/0!</v>
      </c>
    </row>
    <row r="3373" spans="12:17" x14ac:dyDescent="0.2">
      <c r="L3373" s="24">
        <f t="shared" si="358"/>
        <v>1</v>
      </c>
      <c r="M3373" s="23" t="str">
        <f t="shared" si="359"/>
        <v/>
      </c>
      <c r="N3373" s="9" t="str">
        <f t="shared" si="360"/>
        <v/>
      </c>
      <c r="O3373" s="11" t="str">
        <f t="shared" si="361"/>
        <v/>
      </c>
      <c r="P3373" s="28" t="e">
        <f t="shared" si="362"/>
        <v>#DIV/0!</v>
      </c>
      <c r="Q3373" s="28" t="e">
        <f t="shared" si="363"/>
        <v>#DIV/0!</v>
      </c>
    </row>
    <row r="3374" spans="12:17" x14ac:dyDescent="0.2">
      <c r="L3374" s="24">
        <f t="shared" si="358"/>
        <v>1</v>
      </c>
      <c r="M3374" s="23" t="str">
        <f t="shared" si="359"/>
        <v/>
      </c>
      <c r="N3374" s="9" t="str">
        <f t="shared" si="360"/>
        <v/>
      </c>
      <c r="O3374" s="11" t="str">
        <f t="shared" si="361"/>
        <v/>
      </c>
      <c r="P3374" s="28" t="e">
        <f t="shared" si="362"/>
        <v>#DIV/0!</v>
      </c>
      <c r="Q3374" s="28" t="e">
        <f t="shared" si="363"/>
        <v>#DIV/0!</v>
      </c>
    </row>
    <row r="3375" spans="12:17" x14ac:dyDescent="0.2">
      <c r="L3375" s="24">
        <f t="shared" si="358"/>
        <v>1</v>
      </c>
      <c r="M3375" s="23" t="str">
        <f t="shared" si="359"/>
        <v/>
      </c>
      <c r="N3375" s="9" t="str">
        <f t="shared" si="360"/>
        <v/>
      </c>
      <c r="O3375" s="11" t="str">
        <f t="shared" si="361"/>
        <v/>
      </c>
      <c r="P3375" s="28" t="e">
        <f t="shared" si="362"/>
        <v>#DIV/0!</v>
      </c>
      <c r="Q3375" s="28" t="e">
        <f t="shared" si="363"/>
        <v>#DIV/0!</v>
      </c>
    </row>
    <row r="3376" spans="12:17" x14ac:dyDescent="0.2">
      <c r="L3376" s="24">
        <f t="shared" si="358"/>
        <v>1</v>
      </c>
      <c r="M3376" s="23" t="str">
        <f t="shared" si="359"/>
        <v/>
      </c>
      <c r="N3376" s="9" t="str">
        <f t="shared" si="360"/>
        <v/>
      </c>
      <c r="O3376" s="11" t="str">
        <f t="shared" si="361"/>
        <v/>
      </c>
      <c r="P3376" s="28" t="e">
        <f t="shared" si="362"/>
        <v>#DIV/0!</v>
      </c>
      <c r="Q3376" s="28" t="e">
        <f t="shared" si="363"/>
        <v>#DIV/0!</v>
      </c>
    </row>
    <row r="3377" spans="12:17" x14ac:dyDescent="0.2">
      <c r="L3377" s="24">
        <f t="shared" si="358"/>
        <v>1</v>
      </c>
      <c r="M3377" s="23" t="str">
        <f t="shared" si="359"/>
        <v/>
      </c>
      <c r="N3377" s="9" t="str">
        <f t="shared" si="360"/>
        <v/>
      </c>
      <c r="O3377" s="11" t="str">
        <f t="shared" si="361"/>
        <v/>
      </c>
      <c r="P3377" s="28" t="e">
        <f t="shared" si="362"/>
        <v>#DIV/0!</v>
      </c>
      <c r="Q3377" s="28" t="e">
        <f t="shared" si="363"/>
        <v>#DIV/0!</v>
      </c>
    </row>
    <row r="3378" spans="12:17" x14ac:dyDescent="0.2">
      <c r="L3378" s="24">
        <f t="shared" si="358"/>
        <v>1</v>
      </c>
      <c r="M3378" s="23" t="str">
        <f t="shared" si="359"/>
        <v/>
      </c>
      <c r="N3378" s="9" t="str">
        <f t="shared" si="360"/>
        <v/>
      </c>
      <c r="O3378" s="11" t="str">
        <f t="shared" si="361"/>
        <v/>
      </c>
      <c r="P3378" s="28" t="e">
        <f t="shared" si="362"/>
        <v>#DIV/0!</v>
      </c>
      <c r="Q3378" s="28" t="e">
        <f t="shared" si="363"/>
        <v>#DIV/0!</v>
      </c>
    </row>
    <row r="3379" spans="12:17" x14ac:dyDescent="0.2">
      <c r="L3379" s="24">
        <f t="shared" si="358"/>
        <v>1</v>
      </c>
      <c r="M3379" s="23" t="str">
        <f t="shared" si="359"/>
        <v/>
      </c>
      <c r="N3379" s="9" t="str">
        <f t="shared" si="360"/>
        <v/>
      </c>
      <c r="O3379" s="11" t="str">
        <f t="shared" si="361"/>
        <v/>
      </c>
      <c r="P3379" s="28" t="e">
        <f t="shared" si="362"/>
        <v>#DIV/0!</v>
      </c>
      <c r="Q3379" s="28" t="e">
        <f t="shared" si="363"/>
        <v>#DIV/0!</v>
      </c>
    </row>
    <row r="3380" spans="12:17" x14ac:dyDescent="0.2">
      <c r="L3380" s="24">
        <f t="shared" si="358"/>
        <v>1</v>
      </c>
      <c r="M3380" s="23" t="str">
        <f t="shared" si="359"/>
        <v/>
      </c>
      <c r="N3380" s="9" t="str">
        <f t="shared" si="360"/>
        <v/>
      </c>
      <c r="O3380" s="11" t="str">
        <f t="shared" si="361"/>
        <v/>
      </c>
      <c r="P3380" s="28" t="e">
        <f t="shared" si="362"/>
        <v>#DIV/0!</v>
      </c>
      <c r="Q3380" s="28" t="e">
        <f t="shared" si="363"/>
        <v>#DIV/0!</v>
      </c>
    </row>
    <row r="3381" spans="12:17" x14ac:dyDescent="0.2">
      <c r="L3381" s="24">
        <f t="shared" si="358"/>
        <v>1</v>
      </c>
      <c r="M3381" s="23" t="str">
        <f t="shared" si="359"/>
        <v/>
      </c>
      <c r="N3381" s="9" t="str">
        <f t="shared" si="360"/>
        <v/>
      </c>
      <c r="O3381" s="11" t="str">
        <f t="shared" si="361"/>
        <v/>
      </c>
      <c r="P3381" s="28" t="e">
        <f t="shared" si="362"/>
        <v>#DIV/0!</v>
      </c>
      <c r="Q3381" s="28" t="e">
        <f t="shared" si="363"/>
        <v>#DIV/0!</v>
      </c>
    </row>
    <row r="3382" spans="12:17" x14ac:dyDescent="0.2">
      <c r="L3382" s="24">
        <f t="shared" si="358"/>
        <v>1</v>
      </c>
      <c r="M3382" s="23" t="str">
        <f t="shared" si="359"/>
        <v/>
      </c>
      <c r="N3382" s="9" t="str">
        <f t="shared" si="360"/>
        <v/>
      </c>
      <c r="O3382" s="11" t="str">
        <f t="shared" si="361"/>
        <v/>
      </c>
      <c r="P3382" s="28" t="e">
        <f t="shared" si="362"/>
        <v>#DIV/0!</v>
      </c>
      <c r="Q3382" s="28" t="e">
        <f t="shared" si="363"/>
        <v>#DIV/0!</v>
      </c>
    </row>
    <row r="3383" spans="12:17" x14ac:dyDescent="0.2">
      <c r="L3383" s="24">
        <f t="shared" si="358"/>
        <v>1</v>
      </c>
      <c r="M3383" s="23" t="str">
        <f t="shared" si="359"/>
        <v/>
      </c>
      <c r="N3383" s="9" t="str">
        <f t="shared" si="360"/>
        <v/>
      </c>
      <c r="O3383" s="11" t="str">
        <f t="shared" si="361"/>
        <v/>
      </c>
      <c r="P3383" s="28" t="e">
        <f t="shared" si="362"/>
        <v>#DIV/0!</v>
      </c>
      <c r="Q3383" s="28" t="e">
        <f t="shared" si="363"/>
        <v>#DIV/0!</v>
      </c>
    </row>
    <row r="3384" spans="12:17" x14ac:dyDescent="0.2">
      <c r="L3384" s="24">
        <f t="shared" si="358"/>
        <v>1</v>
      </c>
      <c r="M3384" s="23" t="str">
        <f t="shared" si="359"/>
        <v/>
      </c>
      <c r="N3384" s="9" t="str">
        <f t="shared" si="360"/>
        <v/>
      </c>
      <c r="O3384" s="11" t="str">
        <f t="shared" si="361"/>
        <v/>
      </c>
      <c r="P3384" s="28" t="e">
        <f t="shared" si="362"/>
        <v>#DIV/0!</v>
      </c>
      <c r="Q3384" s="28" t="e">
        <f t="shared" si="363"/>
        <v>#DIV/0!</v>
      </c>
    </row>
    <row r="3385" spans="12:17" x14ac:dyDescent="0.2">
      <c r="L3385" s="24">
        <f t="shared" si="358"/>
        <v>1</v>
      </c>
      <c r="M3385" s="23" t="str">
        <f t="shared" si="359"/>
        <v/>
      </c>
      <c r="N3385" s="9" t="str">
        <f t="shared" si="360"/>
        <v/>
      </c>
      <c r="O3385" s="11" t="str">
        <f t="shared" si="361"/>
        <v/>
      </c>
      <c r="P3385" s="28" t="e">
        <f t="shared" si="362"/>
        <v>#DIV/0!</v>
      </c>
      <c r="Q3385" s="28" t="e">
        <f t="shared" si="363"/>
        <v>#DIV/0!</v>
      </c>
    </row>
    <row r="3386" spans="12:17" x14ac:dyDescent="0.2">
      <c r="L3386" s="24">
        <f t="shared" si="358"/>
        <v>1</v>
      </c>
      <c r="M3386" s="23" t="str">
        <f t="shared" si="359"/>
        <v/>
      </c>
      <c r="N3386" s="9" t="str">
        <f t="shared" si="360"/>
        <v/>
      </c>
      <c r="O3386" s="11" t="str">
        <f t="shared" si="361"/>
        <v/>
      </c>
      <c r="P3386" s="28" t="e">
        <f t="shared" si="362"/>
        <v>#DIV/0!</v>
      </c>
      <c r="Q3386" s="28" t="e">
        <f t="shared" si="363"/>
        <v>#DIV/0!</v>
      </c>
    </row>
    <row r="3387" spans="12:17" x14ac:dyDescent="0.2">
      <c r="L3387" s="24">
        <f t="shared" si="358"/>
        <v>1</v>
      </c>
      <c r="M3387" s="23" t="str">
        <f t="shared" si="359"/>
        <v/>
      </c>
      <c r="N3387" s="9" t="str">
        <f t="shared" si="360"/>
        <v/>
      </c>
      <c r="O3387" s="11" t="str">
        <f t="shared" si="361"/>
        <v/>
      </c>
      <c r="P3387" s="28" t="e">
        <f t="shared" si="362"/>
        <v>#DIV/0!</v>
      </c>
      <c r="Q3387" s="28" t="e">
        <f t="shared" si="363"/>
        <v>#DIV/0!</v>
      </c>
    </row>
    <row r="3388" spans="12:17" x14ac:dyDescent="0.2">
      <c r="L3388" s="24">
        <f t="shared" si="358"/>
        <v>1</v>
      </c>
      <c r="M3388" s="23" t="str">
        <f t="shared" si="359"/>
        <v/>
      </c>
      <c r="N3388" s="9" t="str">
        <f t="shared" si="360"/>
        <v/>
      </c>
      <c r="O3388" s="11" t="str">
        <f t="shared" si="361"/>
        <v/>
      </c>
      <c r="P3388" s="28" t="e">
        <f t="shared" si="362"/>
        <v>#DIV/0!</v>
      </c>
      <c r="Q3388" s="28" t="e">
        <f t="shared" si="363"/>
        <v>#DIV/0!</v>
      </c>
    </row>
    <row r="3389" spans="12:17" x14ac:dyDescent="0.2">
      <c r="L3389" s="24">
        <f t="shared" si="358"/>
        <v>1</v>
      </c>
      <c r="M3389" s="23" t="str">
        <f t="shared" si="359"/>
        <v/>
      </c>
      <c r="N3389" s="9" t="str">
        <f t="shared" si="360"/>
        <v/>
      </c>
      <c r="O3389" s="11" t="str">
        <f t="shared" si="361"/>
        <v/>
      </c>
      <c r="P3389" s="28" t="e">
        <f t="shared" si="362"/>
        <v>#DIV/0!</v>
      </c>
      <c r="Q3389" s="28" t="e">
        <f t="shared" si="363"/>
        <v>#DIV/0!</v>
      </c>
    </row>
    <row r="3390" spans="12:17" x14ac:dyDescent="0.2">
      <c r="L3390" s="24">
        <f t="shared" si="358"/>
        <v>1</v>
      </c>
      <c r="M3390" s="23" t="str">
        <f t="shared" si="359"/>
        <v/>
      </c>
      <c r="N3390" s="9" t="str">
        <f t="shared" si="360"/>
        <v/>
      </c>
      <c r="O3390" s="11" t="str">
        <f t="shared" si="361"/>
        <v/>
      </c>
      <c r="P3390" s="28" t="e">
        <f t="shared" si="362"/>
        <v>#DIV/0!</v>
      </c>
      <c r="Q3390" s="28" t="e">
        <f t="shared" si="363"/>
        <v>#DIV/0!</v>
      </c>
    </row>
    <row r="3391" spans="12:17" x14ac:dyDescent="0.2">
      <c r="L3391" s="24">
        <f t="shared" si="358"/>
        <v>1</v>
      </c>
      <c r="M3391" s="23" t="str">
        <f t="shared" si="359"/>
        <v/>
      </c>
      <c r="N3391" s="9" t="str">
        <f t="shared" si="360"/>
        <v/>
      </c>
      <c r="O3391" s="11" t="str">
        <f t="shared" si="361"/>
        <v/>
      </c>
      <c r="P3391" s="28" t="e">
        <f t="shared" si="362"/>
        <v>#DIV/0!</v>
      </c>
      <c r="Q3391" s="28" t="e">
        <f t="shared" si="363"/>
        <v>#DIV/0!</v>
      </c>
    </row>
    <row r="3392" spans="12:17" x14ac:dyDescent="0.2">
      <c r="L3392" s="24">
        <f t="shared" si="358"/>
        <v>1</v>
      </c>
      <c r="M3392" s="23" t="str">
        <f t="shared" si="359"/>
        <v/>
      </c>
      <c r="N3392" s="9" t="str">
        <f t="shared" si="360"/>
        <v/>
      </c>
      <c r="O3392" s="11" t="str">
        <f t="shared" si="361"/>
        <v/>
      </c>
      <c r="P3392" s="28" t="e">
        <f t="shared" si="362"/>
        <v>#DIV/0!</v>
      </c>
      <c r="Q3392" s="28" t="e">
        <f t="shared" si="363"/>
        <v>#DIV/0!</v>
      </c>
    </row>
    <row r="3393" spans="12:17" x14ac:dyDescent="0.2">
      <c r="L3393" s="24">
        <f t="shared" si="358"/>
        <v>1</v>
      </c>
      <c r="M3393" s="23" t="str">
        <f t="shared" si="359"/>
        <v/>
      </c>
      <c r="N3393" s="9" t="str">
        <f t="shared" si="360"/>
        <v/>
      </c>
      <c r="O3393" s="11" t="str">
        <f t="shared" si="361"/>
        <v/>
      </c>
      <c r="P3393" s="28" t="e">
        <f t="shared" si="362"/>
        <v>#DIV/0!</v>
      </c>
      <c r="Q3393" s="28" t="e">
        <f t="shared" si="363"/>
        <v>#DIV/0!</v>
      </c>
    </row>
    <row r="3394" spans="12:17" x14ac:dyDescent="0.2">
      <c r="L3394" s="24">
        <f t="shared" si="358"/>
        <v>1</v>
      </c>
      <c r="M3394" s="23" t="str">
        <f t="shared" si="359"/>
        <v/>
      </c>
      <c r="N3394" s="9" t="str">
        <f t="shared" si="360"/>
        <v/>
      </c>
      <c r="O3394" s="11" t="str">
        <f t="shared" si="361"/>
        <v/>
      </c>
      <c r="P3394" s="28" t="e">
        <f t="shared" si="362"/>
        <v>#DIV/0!</v>
      </c>
      <c r="Q3394" s="28" t="e">
        <f t="shared" si="363"/>
        <v>#DIV/0!</v>
      </c>
    </row>
    <row r="3395" spans="12:17" x14ac:dyDescent="0.2">
      <c r="L3395" s="24">
        <f t="shared" si="358"/>
        <v>1</v>
      </c>
      <c r="M3395" s="23" t="str">
        <f t="shared" si="359"/>
        <v/>
      </c>
      <c r="N3395" s="9" t="str">
        <f t="shared" si="360"/>
        <v/>
      </c>
      <c r="O3395" s="11" t="str">
        <f t="shared" si="361"/>
        <v/>
      </c>
      <c r="P3395" s="28" t="e">
        <f t="shared" si="362"/>
        <v>#DIV/0!</v>
      </c>
      <c r="Q3395" s="28" t="e">
        <f t="shared" si="363"/>
        <v>#DIV/0!</v>
      </c>
    </row>
    <row r="3396" spans="12:17" x14ac:dyDescent="0.2">
      <c r="L3396" s="24">
        <f t="shared" si="358"/>
        <v>1</v>
      </c>
      <c r="M3396" s="23" t="str">
        <f t="shared" si="359"/>
        <v/>
      </c>
      <c r="N3396" s="9" t="str">
        <f t="shared" si="360"/>
        <v/>
      </c>
      <c r="O3396" s="11" t="str">
        <f t="shared" si="361"/>
        <v/>
      </c>
      <c r="P3396" s="28" t="e">
        <f t="shared" si="362"/>
        <v>#DIV/0!</v>
      </c>
      <c r="Q3396" s="28" t="e">
        <f t="shared" si="363"/>
        <v>#DIV/0!</v>
      </c>
    </row>
    <row r="3397" spans="12:17" x14ac:dyDescent="0.2">
      <c r="L3397" s="24">
        <f t="shared" si="358"/>
        <v>1</v>
      </c>
      <c r="M3397" s="23" t="str">
        <f t="shared" si="359"/>
        <v/>
      </c>
      <c r="N3397" s="9" t="str">
        <f t="shared" si="360"/>
        <v/>
      </c>
      <c r="O3397" s="11" t="str">
        <f t="shared" si="361"/>
        <v/>
      </c>
      <c r="P3397" s="28" t="e">
        <f t="shared" si="362"/>
        <v>#DIV/0!</v>
      </c>
      <c r="Q3397" s="28" t="e">
        <f t="shared" si="363"/>
        <v>#DIV/0!</v>
      </c>
    </row>
    <row r="3398" spans="12:17" x14ac:dyDescent="0.2">
      <c r="L3398" s="24">
        <f t="shared" si="358"/>
        <v>1</v>
      </c>
      <c r="M3398" s="23" t="str">
        <f t="shared" si="359"/>
        <v/>
      </c>
      <c r="N3398" s="9" t="str">
        <f t="shared" si="360"/>
        <v/>
      </c>
      <c r="O3398" s="11" t="str">
        <f t="shared" si="361"/>
        <v/>
      </c>
      <c r="P3398" s="28" t="e">
        <f t="shared" si="362"/>
        <v>#DIV/0!</v>
      </c>
      <c r="Q3398" s="28" t="e">
        <f t="shared" si="363"/>
        <v>#DIV/0!</v>
      </c>
    </row>
    <row r="3399" spans="12:17" x14ac:dyDescent="0.2">
      <c r="L3399" s="24">
        <f t="shared" si="358"/>
        <v>1</v>
      </c>
      <c r="M3399" s="23" t="str">
        <f t="shared" si="359"/>
        <v/>
      </c>
      <c r="N3399" s="9" t="str">
        <f t="shared" si="360"/>
        <v/>
      </c>
      <c r="O3399" s="11" t="str">
        <f t="shared" si="361"/>
        <v/>
      </c>
      <c r="P3399" s="28" t="e">
        <f t="shared" si="362"/>
        <v>#DIV/0!</v>
      </c>
      <c r="Q3399" s="28" t="e">
        <f t="shared" si="363"/>
        <v>#DIV/0!</v>
      </c>
    </row>
    <row r="3400" spans="12:17" x14ac:dyDescent="0.2">
      <c r="L3400" s="24">
        <f t="shared" si="358"/>
        <v>1</v>
      </c>
      <c r="M3400" s="23" t="str">
        <f t="shared" si="359"/>
        <v/>
      </c>
      <c r="N3400" s="9" t="str">
        <f t="shared" si="360"/>
        <v/>
      </c>
      <c r="O3400" s="11" t="str">
        <f t="shared" si="361"/>
        <v/>
      </c>
      <c r="P3400" s="28" t="e">
        <f t="shared" si="362"/>
        <v>#DIV/0!</v>
      </c>
      <c r="Q3400" s="28" t="e">
        <f t="shared" si="363"/>
        <v>#DIV/0!</v>
      </c>
    </row>
    <row r="3401" spans="12:17" x14ac:dyDescent="0.2">
      <c r="L3401" s="24">
        <f t="shared" si="358"/>
        <v>1</v>
      </c>
      <c r="M3401" s="23" t="str">
        <f t="shared" si="359"/>
        <v/>
      </c>
      <c r="N3401" s="9" t="str">
        <f t="shared" si="360"/>
        <v/>
      </c>
      <c r="O3401" s="11" t="str">
        <f t="shared" si="361"/>
        <v/>
      </c>
      <c r="P3401" s="28" t="e">
        <f t="shared" si="362"/>
        <v>#DIV/0!</v>
      </c>
      <c r="Q3401" s="28" t="e">
        <f t="shared" si="363"/>
        <v>#DIV/0!</v>
      </c>
    </row>
    <row r="3402" spans="12:17" x14ac:dyDescent="0.2">
      <c r="L3402" s="24">
        <f t="shared" si="358"/>
        <v>1</v>
      </c>
      <c r="M3402" s="23" t="str">
        <f t="shared" si="359"/>
        <v/>
      </c>
      <c r="N3402" s="9" t="str">
        <f t="shared" si="360"/>
        <v/>
      </c>
      <c r="O3402" s="11" t="str">
        <f t="shared" si="361"/>
        <v/>
      </c>
      <c r="P3402" s="28" t="e">
        <f t="shared" si="362"/>
        <v>#DIV/0!</v>
      </c>
      <c r="Q3402" s="28" t="e">
        <f t="shared" si="363"/>
        <v>#DIV/0!</v>
      </c>
    </row>
    <row r="3403" spans="12:17" x14ac:dyDescent="0.2">
      <c r="L3403" s="24">
        <f t="shared" si="358"/>
        <v>1</v>
      </c>
      <c r="M3403" s="23" t="str">
        <f t="shared" si="359"/>
        <v/>
      </c>
      <c r="N3403" s="9" t="str">
        <f t="shared" si="360"/>
        <v/>
      </c>
      <c r="O3403" s="11" t="str">
        <f t="shared" si="361"/>
        <v/>
      </c>
      <c r="P3403" s="28" t="e">
        <f t="shared" si="362"/>
        <v>#DIV/0!</v>
      </c>
      <c r="Q3403" s="28" t="e">
        <f t="shared" si="363"/>
        <v>#DIV/0!</v>
      </c>
    </row>
    <row r="3404" spans="12:17" x14ac:dyDescent="0.2">
      <c r="L3404" s="24">
        <f t="shared" si="358"/>
        <v>1</v>
      </c>
      <c r="M3404" s="23" t="str">
        <f t="shared" si="359"/>
        <v/>
      </c>
      <c r="N3404" s="9" t="str">
        <f t="shared" si="360"/>
        <v/>
      </c>
      <c r="O3404" s="11" t="str">
        <f t="shared" si="361"/>
        <v/>
      </c>
      <c r="P3404" s="28" t="e">
        <f t="shared" si="362"/>
        <v>#DIV/0!</v>
      </c>
      <c r="Q3404" s="28" t="e">
        <f t="shared" si="363"/>
        <v>#DIV/0!</v>
      </c>
    </row>
    <row r="3405" spans="12:17" x14ac:dyDescent="0.2">
      <c r="L3405" s="24">
        <f t="shared" si="358"/>
        <v>1</v>
      </c>
      <c r="M3405" s="23" t="str">
        <f t="shared" si="359"/>
        <v/>
      </c>
      <c r="N3405" s="9" t="str">
        <f t="shared" si="360"/>
        <v/>
      </c>
      <c r="O3405" s="11" t="str">
        <f t="shared" si="361"/>
        <v/>
      </c>
      <c r="P3405" s="28" t="e">
        <f t="shared" si="362"/>
        <v>#DIV/0!</v>
      </c>
      <c r="Q3405" s="28" t="e">
        <f t="shared" si="363"/>
        <v>#DIV/0!</v>
      </c>
    </row>
    <row r="3406" spans="12:17" x14ac:dyDescent="0.2">
      <c r="L3406" s="24">
        <f t="shared" si="358"/>
        <v>1</v>
      </c>
      <c r="M3406" s="23" t="str">
        <f t="shared" si="359"/>
        <v/>
      </c>
      <c r="N3406" s="9" t="str">
        <f t="shared" si="360"/>
        <v/>
      </c>
      <c r="O3406" s="11" t="str">
        <f t="shared" si="361"/>
        <v/>
      </c>
      <c r="P3406" s="28" t="e">
        <f t="shared" si="362"/>
        <v>#DIV/0!</v>
      </c>
      <c r="Q3406" s="28" t="e">
        <f t="shared" si="363"/>
        <v>#DIV/0!</v>
      </c>
    </row>
    <row r="3407" spans="12:17" x14ac:dyDescent="0.2">
      <c r="L3407" s="24">
        <f t="shared" si="358"/>
        <v>1</v>
      </c>
      <c r="M3407" s="23" t="str">
        <f t="shared" si="359"/>
        <v/>
      </c>
      <c r="N3407" s="9" t="str">
        <f t="shared" si="360"/>
        <v/>
      </c>
      <c r="O3407" s="11" t="str">
        <f t="shared" si="361"/>
        <v/>
      </c>
      <c r="P3407" s="28" t="e">
        <f t="shared" si="362"/>
        <v>#DIV/0!</v>
      </c>
      <c r="Q3407" s="28" t="e">
        <f t="shared" si="363"/>
        <v>#DIV/0!</v>
      </c>
    </row>
    <row r="3408" spans="12:17" x14ac:dyDescent="0.2">
      <c r="L3408" s="24">
        <f t="shared" si="358"/>
        <v>1</v>
      </c>
      <c r="M3408" s="23" t="str">
        <f t="shared" si="359"/>
        <v/>
      </c>
      <c r="N3408" s="9" t="str">
        <f t="shared" si="360"/>
        <v/>
      </c>
      <c r="O3408" s="11" t="str">
        <f t="shared" si="361"/>
        <v/>
      </c>
      <c r="P3408" s="28" t="e">
        <f t="shared" si="362"/>
        <v>#DIV/0!</v>
      </c>
      <c r="Q3408" s="28" t="e">
        <f t="shared" si="363"/>
        <v>#DIV/0!</v>
      </c>
    </row>
    <row r="3409" spans="12:17" x14ac:dyDescent="0.2">
      <c r="L3409" s="24">
        <f t="shared" si="358"/>
        <v>1</v>
      </c>
      <c r="M3409" s="23" t="str">
        <f t="shared" si="359"/>
        <v/>
      </c>
      <c r="N3409" s="9" t="str">
        <f t="shared" si="360"/>
        <v/>
      </c>
      <c r="O3409" s="11" t="str">
        <f t="shared" si="361"/>
        <v/>
      </c>
      <c r="P3409" s="28" t="e">
        <f t="shared" si="362"/>
        <v>#DIV/0!</v>
      </c>
      <c r="Q3409" s="28" t="e">
        <f t="shared" si="363"/>
        <v>#DIV/0!</v>
      </c>
    </row>
    <row r="3410" spans="12:17" x14ac:dyDescent="0.2">
      <c r="L3410" s="24">
        <f t="shared" si="358"/>
        <v>1</v>
      </c>
      <c r="M3410" s="23" t="str">
        <f t="shared" si="359"/>
        <v/>
      </c>
      <c r="N3410" s="9" t="str">
        <f t="shared" si="360"/>
        <v/>
      </c>
      <c r="O3410" s="11" t="str">
        <f t="shared" si="361"/>
        <v/>
      </c>
      <c r="P3410" s="28" t="e">
        <f t="shared" si="362"/>
        <v>#DIV/0!</v>
      </c>
      <c r="Q3410" s="28" t="e">
        <f t="shared" si="363"/>
        <v>#DIV/0!</v>
      </c>
    </row>
    <row r="3411" spans="12:17" x14ac:dyDescent="0.2">
      <c r="L3411" s="24">
        <f t="shared" si="358"/>
        <v>1</v>
      </c>
      <c r="M3411" s="23" t="str">
        <f t="shared" si="359"/>
        <v/>
      </c>
      <c r="N3411" s="9" t="str">
        <f t="shared" si="360"/>
        <v/>
      </c>
      <c r="O3411" s="11" t="str">
        <f t="shared" si="361"/>
        <v/>
      </c>
      <c r="P3411" s="28" t="e">
        <f t="shared" si="362"/>
        <v>#DIV/0!</v>
      </c>
      <c r="Q3411" s="28" t="e">
        <f t="shared" si="363"/>
        <v>#DIV/0!</v>
      </c>
    </row>
    <row r="3412" spans="12:17" x14ac:dyDescent="0.2">
      <c r="L3412" s="24">
        <f t="shared" si="358"/>
        <v>1</v>
      </c>
      <c r="M3412" s="23" t="str">
        <f t="shared" si="359"/>
        <v/>
      </c>
      <c r="N3412" s="9" t="str">
        <f t="shared" si="360"/>
        <v/>
      </c>
      <c r="O3412" s="11" t="str">
        <f t="shared" si="361"/>
        <v/>
      </c>
      <c r="P3412" s="28" t="e">
        <f t="shared" si="362"/>
        <v>#DIV/0!</v>
      </c>
      <c r="Q3412" s="28" t="e">
        <f t="shared" si="363"/>
        <v>#DIV/0!</v>
      </c>
    </row>
    <row r="3413" spans="12:17" x14ac:dyDescent="0.2">
      <c r="L3413" s="24">
        <f t="shared" si="358"/>
        <v>1</v>
      </c>
      <c r="M3413" s="23" t="str">
        <f t="shared" si="359"/>
        <v/>
      </c>
      <c r="N3413" s="9" t="str">
        <f t="shared" si="360"/>
        <v/>
      </c>
      <c r="O3413" s="11" t="str">
        <f t="shared" si="361"/>
        <v/>
      </c>
      <c r="P3413" s="28" t="e">
        <f t="shared" si="362"/>
        <v>#DIV/0!</v>
      </c>
      <c r="Q3413" s="28" t="e">
        <f t="shared" si="363"/>
        <v>#DIV/0!</v>
      </c>
    </row>
    <row r="3414" spans="12:17" x14ac:dyDescent="0.2">
      <c r="L3414" s="24">
        <f t="shared" si="358"/>
        <v>1</v>
      </c>
      <c r="M3414" s="23" t="str">
        <f t="shared" si="359"/>
        <v/>
      </c>
      <c r="N3414" s="9" t="str">
        <f t="shared" si="360"/>
        <v/>
      </c>
      <c r="O3414" s="11" t="str">
        <f t="shared" si="361"/>
        <v/>
      </c>
      <c r="P3414" s="28" t="e">
        <f t="shared" si="362"/>
        <v>#DIV/0!</v>
      </c>
      <c r="Q3414" s="28" t="e">
        <f t="shared" si="363"/>
        <v>#DIV/0!</v>
      </c>
    </row>
    <row r="3415" spans="12:17" x14ac:dyDescent="0.2">
      <c r="L3415" s="24">
        <f t="shared" si="358"/>
        <v>1</v>
      </c>
      <c r="M3415" s="23" t="str">
        <f t="shared" si="359"/>
        <v/>
      </c>
      <c r="N3415" s="9" t="str">
        <f t="shared" si="360"/>
        <v/>
      </c>
      <c r="O3415" s="11" t="str">
        <f t="shared" si="361"/>
        <v/>
      </c>
      <c r="P3415" s="28" t="e">
        <f t="shared" si="362"/>
        <v>#DIV/0!</v>
      </c>
      <c r="Q3415" s="28" t="e">
        <f t="shared" si="363"/>
        <v>#DIV/0!</v>
      </c>
    </row>
    <row r="3416" spans="12:17" x14ac:dyDescent="0.2">
      <c r="L3416" s="24">
        <f t="shared" si="358"/>
        <v>1</v>
      </c>
      <c r="M3416" s="23" t="str">
        <f t="shared" si="359"/>
        <v/>
      </c>
      <c r="N3416" s="9" t="str">
        <f t="shared" si="360"/>
        <v/>
      </c>
      <c r="O3416" s="11" t="str">
        <f t="shared" si="361"/>
        <v/>
      </c>
      <c r="P3416" s="28" t="e">
        <f t="shared" si="362"/>
        <v>#DIV/0!</v>
      </c>
      <c r="Q3416" s="28" t="e">
        <f t="shared" si="363"/>
        <v>#DIV/0!</v>
      </c>
    </row>
    <row r="3417" spans="12:17" x14ac:dyDescent="0.2">
      <c r="L3417" s="24">
        <f t="shared" ref="L3417:L3480" si="364">IF(OR(K3417="NONE",K3417="SED"),0,IF(K3417="MIS","",1))</f>
        <v>1</v>
      </c>
      <c r="M3417" s="23" t="str">
        <f t="shared" ref="M3417:M3480" si="365">IF(OR(K3417="SA", K3417="PBUR", K3417= "BUR"), 1, "")</f>
        <v/>
      </c>
      <c r="N3417" s="9" t="str">
        <f t="shared" ref="N3417:N3480" si="366">IF(M3417&lt;&gt;1,"",IF(M3418&lt;&gt;1,1,IF(I3417=I3418,"",1)))</f>
        <v/>
      </c>
      <c r="O3417" s="11" t="str">
        <f t="shared" ref="O3417:O3480" si="367">IF(N3417=1, (N3417/F3417), "")</f>
        <v/>
      </c>
      <c r="P3417" s="28" t="e">
        <f t="shared" ref="P3417:P3480" si="368">(1/H3417)</f>
        <v>#DIV/0!</v>
      </c>
      <c r="Q3417" s="28" t="e">
        <f t="shared" ref="Q3417:Q3480" si="369">(1/F3417)</f>
        <v>#DIV/0!</v>
      </c>
    </row>
    <row r="3418" spans="12:17" x14ac:dyDescent="0.2">
      <c r="L3418" s="24">
        <f t="shared" si="364"/>
        <v>1</v>
      </c>
      <c r="M3418" s="23" t="str">
        <f t="shared" si="365"/>
        <v/>
      </c>
      <c r="N3418" s="9" t="str">
        <f t="shared" si="366"/>
        <v/>
      </c>
      <c r="O3418" s="11" t="str">
        <f t="shared" si="367"/>
        <v/>
      </c>
      <c r="P3418" s="28" t="e">
        <f t="shared" si="368"/>
        <v>#DIV/0!</v>
      </c>
      <c r="Q3418" s="28" t="e">
        <f t="shared" si="369"/>
        <v>#DIV/0!</v>
      </c>
    </row>
    <row r="3419" spans="12:17" x14ac:dyDescent="0.2">
      <c r="L3419" s="24">
        <f t="shared" si="364"/>
        <v>1</v>
      </c>
      <c r="M3419" s="23" t="str">
        <f t="shared" si="365"/>
        <v/>
      </c>
      <c r="N3419" s="9" t="str">
        <f t="shared" si="366"/>
        <v/>
      </c>
      <c r="O3419" s="11" t="str">
        <f t="shared" si="367"/>
        <v/>
      </c>
      <c r="P3419" s="28" t="e">
        <f t="shared" si="368"/>
        <v>#DIV/0!</v>
      </c>
      <c r="Q3419" s="28" t="e">
        <f t="shared" si="369"/>
        <v>#DIV/0!</v>
      </c>
    </row>
    <row r="3420" spans="12:17" x14ac:dyDescent="0.2">
      <c r="L3420" s="24">
        <f t="shared" si="364"/>
        <v>1</v>
      </c>
      <c r="M3420" s="23" t="str">
        <f t="shared" si="365"/>
        <v/>
      </c>
      <c r="N3420" s="9" t="str">
        <f t="shared" si="366"/>
        <v/>
      </c>
      <c r="O3420" s="11" t="str">
        <f t="shared" si="367"/>
        <v/>
      </c>
      <c r="P3420" s="28" t="e">
        <f t="shared" si="368"/>
        <v>#DIV/0!</v>
      </c>
      <c r="Q3420" s="28" t="e">
        <f t="shared" si="369"/>
        <v>#DIV/0!</v>
      </c>
    </row>
    <row r="3421" spans="12:17" x14ac:dyDescent="0.2">
      <c r="L3421" s="24">
        <f t="shared" si="364"/>
        <v>1</v>
      </c>
      <c r="M3421" s="23" t="str">
        <f t="shared" si="365"/>
        <v/>
      </c>
      <c r="N3421" s="9" t="str">
        <f t="shared" si="366"/>
        <v/>
      </c>
      <c r="O3421" s="11" t="str">
        <f t="shared" si="367"/>
        <v/>
      </c>
      <c r="P3421" s="28" t="e">
        <f t="shared" si="368"/>
        <v>#DIV/0!</v>
      </c>
      <c r="Q3421" s="28" t="e">
        <f t="shared" si="369"/>
        <v>#DIV/0!</v>
      </c>
    </row>
    <row r="3422" spans="12:17" x14ac:dyDescent="0.2">
      <c r="L3422" s="24">
        <f t="shared" si="364"/>
        <v>1</v>
      </c>
      <c r="M3422" s="23" t="str">
        <f t="shared" si="365"/>
        <v/>
      </c>
      <c r="N3422" s="9" t="str">
        <f t="shared" si="366"/>
        <v/>
      </c>
      <c r="O3422" s="11" t="str">
        <f t="shared" si="367"/>
        <v/>
      </c>
      <c r="P3422" s="28" t="e">
        <f t="shared" si="368"/>
        <v>#DIV/0!</v>
      </c>
      <c r="Q3422" s="28" t="e">
        <f t="shared" si="369"/>
        <v>#DIV/0!</v>
      </c>
    </row>
    <row r="3423" spans="12:17" x14ac:dyDescent="0.2">
      <c r="L3423" s="24">
        <f t="shared" si="364"/>
        <v>1</v>
      </c>
      <c r="M3423" s="23" t="str">
        <f t="shared" si="365"/>
        <v/>
      </c>
      <c r="N3423" s="9" t="str">
        <f t="shared" si="366"/>
        <v/>
      </c>
      <c r="O3423" s="11" t="str">
        <f t="shared" si="367"/>
        <v/>
      </c>
      <c r="P3423" s="28" t="e">
        <f t="shared" si="368"/>
        <v>#DIV/0!</v>
      </c>
      <c r="Q3423" s="28" t="e">
        <f t="shared" si="369"/>
        <v>#DIV/0!</v>
      </c>
    </row>
    <row r="3424" spans="12:17" x14ac:dyDescent="0.2">
      <c r="L3424" s="24">
        <f t="shared" si="364"/>
        <v>1</v>
      </c>
      <c r="M3424" s="23" t="str">
        <f t="shared" si="365"/>
        <v/>
      </c>
      <c r="N3424" s="9" t="str">
        <f t="shared" si="366"/>
        <v/>
      </c>
      <c r="O3424" s="11" t="str">
        <f t="shared" si="367"/>
        <v/>
      </c>
      <c r="P3424" s="28" t="e">
        <f t="shared" si="368"/>
        <v>#DIV/0!</v>
      </c>
      <c r="Q3424" s="28" t="e">
        <f t="shared" si="369"/>
        <v>#DIV/0!</v>
      </c>
    </row>
    <row r="3425" spans="12:17" x14ac:dyDescent="0.2">
      <c r="L3425" s="24">
        <f t="shared" si="364"/>
        <v>1</v>
      </c>
      <c r="M3425" s="23" t="str">
        <f t="shared" si="365"/>
        <v/>
      </c>
      <c r="N3425" s="9" t="str">
        <f t="shared" si="366"/>
        <v/>
      </c>
      <c r="O3425" s="11" t="str">
        <f t="shared" si="367"/>
        <v/>
      </c>
      <c r="P3425" s="28" t="e">
        <f t="shared" si="368"/>
        <v>#DIV/0!</v>
      </c>
      <c r="Q3425" s="28" t="e">
        <f t="shared" si="369"/>
        <v>#DIV/0!</v>
      </c>
    </row>
    <row r="3426" spans="12:17" x14ac:dyDescent="0.2">
      <c r="L3426" s="24">
        <f t="shared" si="364"/>
        <v>1</v>
      </c>
      <c r="M3426" s="23" t="str">
        <f t="shared" si="365"/>
        <v/>
      </c>
      <c r="N3426" s="9" t="str">
        <f t="shared" si="366"/>
        <v/>
      </c>
      <c r="O3426" s="11" t="str">
        <f t="shared" si="367"/>
        <v/>
      </c>
      <c r="P3426" s="28" t="e">
        <f t="shared" si="368"/>
        <v>#DIV/0!</v>
      </c>
      <c r="Q3426" s="28" t="e">
        <f t="shared" si="369"/>
        <v>#DIV/0!</v>
      </c>
    </row>
    <row r="3427" spans="12:17" x14ac:dyDescent="0.2">
      <c r="L3427" s="24">
        <f t="shared" si="364"/>
        <v>1</v>
      </c>
      <c r="M3427" s="23" t="str">
        <f t="shared" si="365"/>
        <v/>
      </c>
      <c r="N3427" s="9" t="str">
        <f t="shared" si="366"/>
        <v/>
      </c>
      <c r="O3427" s="11" t="str">
        <f t="shared" si="367"/>
        <v/>
      </c>
      <c r="P3427" s="28" t="e">
        <f t="shared" si="368"/>
        <v>#DIV/0!</v>
      </c>
      <c r="Q3427" s="28" t="e">
        <f t="shared" si="369"/>
        <v>#DIV/0!</v>
      </c>
    </row>
    <row r="3428" spans="12:17" x14ac:dyDescent="0.2">
      <c r="L3428" s="24">
        <f t="shared" si="364"/>
        <v>1</v>
      </c>
      <c r="M3428" s="23" t="str">
        <f t="shared" si="365"/>
        <v/>
      </c>
      <c r="N3428" s="9" t="str">
        <f t="shared" si="366"/>
        <v/>
      </c>
      <c r="O3428" s="11" t="str">
        <f t="shared" si="367"/>
        <v/>
      </c>
      <c r="P3428" s="28" t="e">
        <f t="shared" si="368"/>
        <v>#DIV/0!</v>
      </c>
      <c r="Q3428" s="28" t="e">
        <f t="shared" si="369"/>
        <v>#DIV/0!</v>
      </c>
    </row>
    <row r="3429" spans="12:17" x14ac:dyDescent="0.2">
      <c r="L3429" s="24">
        <f t="shared" si="364"/>
        <v>1</v>
      </c>
      <c r="M3429" s="23" t="str">
        <f t="shared" si="365"/>
        <v/>
      </c>
      <c r="N3429" s="9" t="str">
        <f t="shared" si="366"/>
        <v/>
      </c>
      <c r="O3429" s="11" t="str">
        <f t="shared" si="367"/>
        <v/>
      </c>
      <c r="P3429" s="28" t="e">
        <f t="shared" si="368"/>
        <v>#DIV/0!</v>
      </c>
      <c r="Q3429" s="28" t="e">
        <f t="shared" si="369"/>
        <v>#DIV/0!</v>
      </c>
    </row>
    <row r="3430" spans="12:17" x14ac:dyDescent="0.2">
      <c r="L3430" s="24">
        <f t="shared" si="364"/>
        <v>1</v>
      </c>
      <c r="M3430" s="23" t="str">
        <f t="shared" si="365"/>
        <v/>
      </c>
      <c r="N3430" s="9" t="str">
        <f t="shared" si="366"/>
        <v/>
      </c>
      <c r="O3430" s="11" t="str">
        <f t="shared" si="367"/>
        <v/>
      </c>
      <c r="P3430" s="28" t="e">
        <f t="shared" si="368"/>
        <v>#DIV/0!</v>
      </c>
      <c r="Q3430" s="28" t="e">
        <f t="shared" si="369"/>
        <v>#DIV/0!</v>
      </c>
    </row>
    <row r="3431" spans="12:17" x14ac:dyDescent="0.2">
      <c r="L3431" s="24">
        <f t="shared" si="364"/>
        <v>1</v>
      </c>
      <c r="M3431" s="23" t="str">
        <f t="shared" si="365"/>
        <v/>
      </c>
      <c r="N3431" s="9" t="str">
        <f t="shared" si="366"/>
        <v/>
      </c>
      <c r="O3431" s="11" t="str">
        <f t="shared" si="367"/>
        <v/>
      </c>
      <c r="P3431" s="28" t="e">
        <f t="shared" si="368"/>
        <v>#DIV/0!</v>
      </c>
      <c r="Q3431" s="28" t="e">
        <f t="shared" si="369"/>
        <v>#DIV/0!</v>
      </c>
    </row>
    <row r="3432" spans="12:17" x14ac:dyDescent="0.2">
      <c r="L3432" s="24">
        <f t="shared" si="364"/>
        <v>1</v>
      </c>
      <c r="M3432" s="23" t="str">
        <f t="shared" si="365"/>
        <v/>
      </c>
      <c r="N3432" s="9" t="str">
        <f t="shared" si="366"/>
        <v/>
      </c>
      <c r="O3432" s="11" t="str">
        <f t="shared" si="367"/>
        <v/>
      </c>
      <c r="P3432" s="28" t="e">
        <f t="shared" si="368"/>
        <v>#DIV/0!</v>
      </c>
      <c r="Q3432" s="28" t="e">
        <f t="shared" si="369"/>
        <v>#DIV/0!</v>
      </c>
    </row>
    <row r="3433" spans="12:17" x14ac:dyDescent="0.2">
      <c r="L3433" s="24">
        <f t="shared" si="364"/>
        <v>1</v>
      </c>
      <c r="M3433" s="23" t="str">
        <f t="shared" si="365"/>
        <v/>
      </c>
      <c r="N3433" s="9" t="str">
        <f t="shared" si="366"/>
        <v/>
      </c>
      <c r="O3433" s="11" t="str">
        <f t="shared" si="367"/>
        <v/>
      </c>
      <c r="P3433" s="28" t="e">
        <f t="shared" si="368"/>
        <v>#DIV/0!</v>
      </c>
      <c r="Q3433" s="28" t="e">
        <f t="shared" si="369"/>
        <v>#DIV/0!</v>
      </c>
    </row>
    <row r="3434" spans="12:17" x14ac:dyDescent="0.2">
      <c r="L3434" s="24">
        <f t="shared" si="364"/>
        <v>1</v>
      </c>
      <c r="M3434" s="23" t="str">
        <f t="shared" si="365"/>
        <v/>
      </c>
      <c r="N3434" s="9" t="str">
        <f t="shared" si="366"/>
        <v/>
      </c>
      <c r="O3434" s="11" t="str">
        <f t="shared" si="367"/>
        <v/>
      </c>
      <c r="P3434" s="28" t="e">
        <f t="shared" si="368"/>
        <v>#DIV/0!</v>
      </c>
      <c r="Q3434" s="28" t="e">
        <f t="shared" si="369"/>
        <v>#DIV/0!</v>
      </c>
    </row>
    <row r="3435" spans="12:17" x14ac:dyDescent="0.2">
      <c r="L3435" s="24">
        <f t="shared" si="364"/>
        <v>1</v>
      </c>
      <c r="M3435" s="23" t="str">
        <f t="shared" si="365"/>
        <v/>
      </c>
      <c r="N3435" s="9" t="str">
        <f t="shared" si="366"/>
        <v/>
      </c>
      <c r="O3435" s="11" t="str">
        <f t="shared" si="367"/>
        <v/>
      </c>
      <c r="P3435" s="28" t="e">
        <f t="shared" si="368"/>
        <v>#DIV/0!</v>
      </c>
      <c r="Q3435" s="28" t="e">
        <f t="shared" si="369"/>
        <v>#DIV/0!</v>
      </c>
    </row>
    <row r="3436" spans="12:17" x14ac:dyDescent="0.2">
      <c r="L3436" s="24">
        <f t="shared" si="364"/>
        <v>1</v>
      </c>
      <c r="M3436" s="23" t="str">
        <f t="shared" si="365"/>
        <v/>
      </c>
      <c r="N3436" s="9" t="str">
        <f t="shared" si="366"/>
        <v/>
      </c>
      <c r="O3436" s="11" t="str">
        <f t="shared" si="367"/>
        <v/>
      </c>
      <c r="P3436" s="28" t="e">
        <f t="shared" si="368"/>
        <v>#DIV/0!</v>
      </c>
      <c r="Q3436" s="28" t="e">
        <f t="shared" si="369"/>
        <v>#DIV/0!</v>
      </c>
    </row>
    <row r="3437" spans="12:17" x14ac:dyDescent="0.2">
      <c r="L3437" s="24">
        <f t="shared" si="364"/>
        <v>1</v>
      </c>
      <c r="M3437" s="23" t="str">
        <f t="shared" si="365"/>
        <v/>
      </c>
      <c r="N3437" s="9" t="str">
        <f t="shared" si="366"/>
        <v/>
      </c>
      <c r="O3437" s="11" t="str">
        <f t="shared" si="367"/>
        <v/>
      </c>
      <c r="P3437" s="28" t="e">
        <f t="shared" si="368"/>
        <v>#DIV/0!</v>
      </c>
      <c r="Q3437" s="28" t="e">
        <f t="shared" si="369"/>
        <v>#DIV/0!</v>
      </c>
    </row>
    <row r="3438" spans="12:17" x14ac:dyDescent="0.2">
      <c r="L3438" s="24">
        <f t="shared" si="364"/>
        <v>1</v>
      </c>
      <c r="M3438" s="23" t="str">
        <f t="shared" si="365"/>
        <v/>
      </c>
      <c r="N3438" s="9" t="str">
        <f t="shared" si="366"/>
        <v/>
      </c>
      <c r="O3438" s="11" t="str">
        <f t="shared" si="367"/>
        <v/>
      </c>
      <c r="P3438" s="28" t="e">
        <f t="shared" si="368"/>
        <v>#DIV/0!</v>
      </c>
      <c r="Q3438" s="28" t="e">
        <f t="shared" si="369"/>
        <v>#DIV/0!</v>
      </c>
    </row>
    <row r="3439" spans="12:17" x14ac:dyDescent="0.2">
      <c r="L3439" s="24">
        <f t="shared" si="364"/>
        <v>1</v>
      </c>
      <c r="M3439" s="23" t="str">
        <f t="shared" si="365"/>
        <v/>
      </c>
      <c r="N3439" s="9" t="str">
        <f t="shared" si="366"/>
        <v/>
      </c>
      <c r="O3439" s="11" t="str">
        <f t="shared" si="367"/>
        <v/>
      </c>
      <c r="P3439" s="28" t="e">
        <f t="shared" si="368"/>
        <v>#DIV/0!</v>
      </c>
      <c r="Q3439" s="28" t="e">
        <f t="shared" si="369"/>
        <v>#DIV/0!</v>
      </c>
    </row>
    <row r="3440" spans="12:17" x14ac:dyDescent="0.2">
      <c r="L3440" s="24">
        <f t="shared" si="364"/>
        <v>1</v>
      </c>
      <c r="M3440" s="23" t="str">
        <f t="shared" si="365"/>
        <v/>
      </c>
      <c r="N3440" s="9" t="str">
        <f t="shared" si="366"/>
        <v/>
      </c>
      <c r="O3440" s="11" t="str">
        <f t="shared" si="367"/>
        <v/>
      </c>
      <c r="P3440" s="28" t="e">
        <f t="shared" si="368"/>
        <v>#DIV/0!</v>
      </c>
      <c r="Q3440" s="28" t="e">
        <f t="shared" si="369"/>
        <v>#DIV/0!</v>
      </c>
    </row>
    <row r="3441" spans="12:17" x14ac:dyDescent="0.2">
      <c r="L3441" s="24">
        <f t="shared" si="364"/>
        <v>1</v>
      </c>
      <c r="M3441" s="23" t="str">
        <f t="shared" si="365"/>
        <v/>
      </c>
      <c r="N3441" s="9" t="str">
        <f t="shared" si="366"/>
        <v/>
      </c>
      <c r="O3441" s="11" t="str">
        <f t="shared" si="367"/>
        <v/>
      </c>
      <c r="P3441" s="28" t="e">
        <f t="shared" si="368"/>
        <v>#DIV/0!</v>
      </c>
      <c r="Q3441" s="28" t="e">
        <f t="shared" si="369"/>
        <v>#DIV/0!</v>
      </c>
    </row>
    <row r="3442" spans="12:17" x14ac:dyDescent="0.2">
      <c r="L3442" s="24">
        <f t="shared" si="364"/>
        <v>1</v>
      </c>
      <c r="M3442" s="23" t="str">
        <f t="shared" si="365"/>
        <v/>
      </c>
      <c r="N3442" s="9" t="str">
        <f t="shared" si="366"/>
        <v/>
      </c>
      <c r="O3442" s="11" t="str">
        <f t="shared" si="367"/>
        <v/>
      </c>
      <c r="P3442" s="28" t="e">
        <f t="shared" si="368"/>
        <v>#DIV/0!</v>
      </c>
      <c r="Q3442" s="28" t="e">
        <f t="shared" si="369"/>
        <v>#DIV/0!</v>
      </c>
    </row>
    <row r="3443" spans="12:17" x14ac:dyDescent="0.2">
      <c r="L3443" s="24">
        <f t="shared" si="364"/>
        <v>1</v>
      </c>
      <c r="M3443" s="23" t="str">
        <f t="shared" si="365"/>
        <v/>
      </c>
      <c r="N3443" s="9" t="str">
        <f t="shared" si="366"/>
        <v/>
      </c>
      <c r="O3443" s="11" t="str">
        <f t="shared" si="367"/>
        <v/>
      </c>
      <c r="P3443" s="28" t="e">
        <f t="shared" si="368"/>
        <v>#DIV/0!</v>
      </c>
      <c r="Q3443" s="28" t="e">
        <f t="shared" si="369"/>
        <v>#DIV/0!</v>
      </c>
    </row>
    <row r="3444" spans="12:17" x14ac:dyDescent="0.2">
      <c r="L3444" s="24">
        <f t="shared" si="364"/>
        <v>1</v>
      </c>
      <c r="M3444" s="23" t="str">
        <f t="shared" si="365"/>
        <v/>
      </c>
      <c r="N3444" s="9" t="str">
        <f t="shared" si="366"/>
        <v/>
      </c>
      <c r="O3444" s="11" t="str">
        <f t="shared" si="367"/>
        <v/>
      </c>
      <c r="P3444" s="28" t="e">
        <f t="shared" si="368"/>
        <v>#DIV/0!</v>
      </c>
      <c r="Q3444" s="28" t="e">
        <f t="shared" si="369"/>
        <v>#DIV/0!</v>
      </c>
    </row>
    <row r="3445" spans="12:17" x14ac:dyDescent="0.2">
      <c r="L3445" s="24">
        <f t="shared" si="364"/>
        <v>1</v>
      </c>
      <c r="M3445" s="23" t="str">
        <f t="shared" si="365"/>
        <v/>
      </c>
      <c r="N3445" s="9" t="str">
        <f t="shared" si="366"/>
        <v/>
      </c>
      <c r="O3445" s="11" t="str">
        <f t="shared" si="367"/>
        <v/>
      </c>
      <c r="P3445" s="28" t="e">
        <f t="shared" si="368"/>
        <v>#DIV/0!</v>
      </c>
      <c r="Q3445" s="28" t="e">
        <f t="shared" si="369"/>
        <v>#DIV/0!</v>
      </c>
    </row>
    <row r="3446" spans="12:17" x14ac:dyDescent="0.2">
      <c r="L3446" s="24">
        <f t="shared" si="364"/>
        <v>1</v>
      </c>
      <c r="M3446" s="23" t="str">
        <f t="shared" si="365"/>
        <v/>
      </c>
      <c r="N3446" s="9" t="str">
        <f t="shared" si="366"/>
        <v/>
      </c>
      <c r="O3446" s="11" t="str">
        <f t="shared" si="367"/>
        <v/>
      </c>
      <c r="P3446" s="28" t="e">
        <f t="shared" si="368"/>
        <v>#DIV/0!</v>
      </c>
      <c r="Q3446" s="28" t="e">
        <f t="shared" si="369"/>
        <v>#DIV/0!</v>
      </c>
    </row>
    <row r="3447" spans="12:17" x14ac:dyDescent="0.2">
      <c r="L3447" s="24">
        <f t="shared" si="364"/>
        <v>1</v>
      </c>
      <c r="M3447" s="23" t="str">
        <f t="shared" si="365"/>
        <v/>
      </c>
      <c r="N3447" s="9" t="str">
        <f t="shared" si="366"/>
        <v/>
      </c>
      <c r="O3447" s="11" t="str">
        <f t="shared" si="367"/>
        <v/>
      </c>
      <c r="P3447" s="28" t="e">
        <f t="shared" si="368"/>
        <v>#DIV/0!</v>
      </c>
      <c r="Q3447" s="28" t="e">
        <f t="shared" si="369"/>
        <v>#DIV/0!</v>
      </c>
    </row>
    <row r="3448" spans="12:17" x14ac:dyDescent="0.2">
      <c r="L3448" s="24">
        <f t="shared" si="364"/>
        <v>1</v>
      </c>
      <c r="M3448" s="23" t="str">
        <f t="shared" si="365"/>
        <v/>
      </c>
      <c r="N3448" s="9" t="str">
        <f t="shared" si="366"/>
        <v/>
      </c>
      <c r="O3448" s="11" t="str">
        <f t="shared" si="367"/>
        <v/>
      </c>
      <c r="P3448" s="28" t="e">
        <f t="shared" si="368"/>
        <v>#DIV/0!</v>
      </c>
      <c r="Q3448" s="28" t="e">
        <f t="shared" si="369"/>
        <v>#DIV/0!</v>
      </c>
    </row>
    <row r="3449" spans="12:17" x14ac:dyDescent="0.2">
      <c r="L3449" s="24">
        <f t="shared" si="364"/>
        <v>1</v>
      </c>
      <c r="M3449" s="23" t="str">
        <f t="shared" si="365"/>
        <v/>
      </c>
      <c r="N3449" s="9" t="str">
        <f t="shared" si="366"/>
        <v/>
      </c>
      <c r="O3449" s="11" t="str">
        <f t="shared" si="367"/>
        <v/>
      </c>
      <c r="P3449" s="28" t="e">
        <f t="shared" si="368"/>
        <v>#DIV/0!</v>
      </c>
      <c r="Q3449" s="28" t="e">
        <f t="shared" si="369"/>
        <v>#DIV/0!</v>
      </c>
    </row>
    <row r="3450" spans="12:17" x14ac:dyDescent="0.2">
      <c r="L3450" s="24">
        <f t="shared" si="364"/>
        <v>1</v>
      </c>
      <c r="M3450" s="23" t="str">
        <f t="shared" si="365"/>
        <v/>
      </c>
      <c r="N3450" s="9" t="str">
        <f t="shared" si="366"/>
        <v/>
      </c>
      <c r="O3450" s="11" t="str">
        <f t="shared" si="367"/>
        <v/>
      </c>
      <c r="P3450" s="28" t="e">
        <f t="shared" si="368"/>
        <v>#DIV/0!</v>
      </c>
      <c r="Q3450" s="28" t="e">
        <f t="shared" si="369"/>
        <v>#DIV/0!</v>
      </c>
    </row>
    <row r="3451" spans="12:17" x14ac:dyDescent="0.2">
      <c r="L3451" s="24">
        <f t="shared" si="364"/>
        <v>1</v>
      </c>
      <c r="M3451" s="23" t="str">
        <f t="shared" si="365"/>
        <v/>
      </c>
      <c r="N3451" s="9" t="str">
        <f t="shared" si="366"/>
        <v/>
      </c>
      <c r="O3451" s="11" t="str">
        <f t="shared" si="367"/>
        <v/>
      </c>
      <c r="P3451" s="28" t="e">
        <f t="shared" si="368"/>
        <v>#DIV/0!</v>
      </c>
      <c r="Q3451" s="28" t="e">
        <f t="shared" si="369"/>
        <v>#DIV/0!</v>
      </c>
    </row>
    <row r="3452" spans="12:17" x14ac:dyDescent="0.2">
      <c r="L3452" s="24">
        <f t="shared" si="364"/>
        <v>1</v>
      </c>
      <c r="M3452" s="23" t="str">
        <f t="shared" si="365"/>
        <v/>
      </c>
      <c r="N3452" s="9" t="str">
        <f t="shared" si="366"/>
        <v/>
      </c>
      <c r="O3452" s="11" t="str">
        <f t="shared" si="367"/>
        <v/>
      </c>
      <c r="P3452" s="28" t="e">
        <f t="shared" si="368"/>
        <v>#DIV/0!</v>
      </c>
      <c r="Q3452" s="28" t="e">
        <f t="shared" si="369"/>
        <v>#DIV/0!</v>
      </c>
    </row>
    <row r="3453" spans="12:17" x14ac:dyDescent="0.2">
      <c r="L3453" s="24">
        <f t="shared" si="364"/>
        <v>1</v>
      </c>
      <c r="M3453" s="23" t="str">
        <f t="shared" si="365"/>
        <v/>
      </c>
      <c r="N3453" s="9" t="str">
        <f t="shared" si="366"/>
        <v/>
      </c>
      <c r="O3453" s="11" t="str">
        <f t="shared" si="367"/>
        <v/>
      </c>
      <c r="P3453" s="28" t="e">
        <f t="shared" si="368"/>
        <v>#DIV/0!</v>
      </c>
      <c r="Q3453" s="28" t="e">
        <f t="shared" si="369"/>
        <v>#DIV/0!</v>
      </c>
    </row>
    <row r="3454" spans="12:17" x14ac:dyDescent="0.2">
      <c r="L3454" s="24">
        <f t="shared" si="364"/>
        <v>1</v>
      </c>
      <c r="M3454" s="23" t="str">
        <f t="shared" si="365"/>
        <v/>
      </c>
      <c r="N3454" s="9" t="str">
        <f t="shared" si="366"/>
        <v/>
      </c>
      <c r="O3454" s="11" t="str">
        <f t="shared" si="367"/>
        <v/>
      </c>
      <c r="P3454" s="28" t="e">
        <f t="shared" si="368"/>
        <v>#DIV/0!</v>
      </c>
      <c r="Q3454" s="28" t="e">
        <f t="shared" si="369"/>
        <v>#DIV/0!</v>
      </c>
    </row>
    <row r="3455" spans="12:17" x14ac:dyDescent="0.2">
      <c r="L3455" s="24">
        <f t="shared" si="364"/>
        <v>1</v>
      </c>
      <c r="M3455" s="23" t="str">
        <f t="shared" si="365"/>
        <v/>
      </c>
      <c r="N3455" s="9" t="str">
        <f t="shared" si="366"/>
        <v/>
      </c>
      <c r="O3455" s="11" t="str">
        <f t="shared" si="367"/>
        <v/>
      </c>
      <c r="P3455" s="28" t="e">
        <f t="shared" si="368"/>
        <v>#DIV/0!</v>
      </c>
      <c r="Q3455" s="28" t="e">
        <f t="shared" si="369"/>
        <v>#DIV/0!</v>
      </c>
    </row>
    <row r="3456" spans="12:17" x14ac:dyDescent="0.2">
      <c r="L3456" s="24">
        <f t="shared" si="364"/>
        <v>1</v>
      </c>
      <c r="M3456" s="23" t="str">
        <f t="shared" si="365"/>
        <v/>
      </c>
      <c r="N3456" s="9" t="str">
        <f t="shared" si="366"/>
        <v/>
      </c>
      <c r="O3456" s="11" t="str">
        <f t="shared" si="367"/>
        <v/>
      </c>
      <c r="P3456" s="28" t="e">
        <f t="shared" si="368"/>
        <v>#DIV/0!</v>
      </c>
      <c r="Q3456" s="28" t="e">
        <f t="shared" si="369"/>
        <v>#DIV/0!</v>
      </c>
    </row>
    <row r="3457" spans="12:17" x14ac:dyDescent="0.2">
      <c r="L3457" s="24">
        <f t="shared" si="364"/>
        <v>1</v>
      </c>
      <c r="M3457" s="23" t="str">
        <f t="shared" si="365"/>
        <v/>
      </c>
      <c r="N3457" s="9" t="str">
        <f t="shared" si="366"/>
        <v/>
      </c>
      <c r="O3457" s="11" t="str">
        <f t="shared" si="367"/>
        <v/>
      </c>
      <c r="P3457" s="28" t="e">
        <f t="shared" si="368"/>
        <v>#DIV/0!</v>
      </c>
      <c r="Q3457" s="28" t="e">
        <f t="shared" si="369"/>
        <v>#DIV/0!</v>
      </c>
    </row>
    <row r="3458" spans="12:17" x14ac:dyDescent="0.2">
      <c r="L3458" s="24">
        <f t="shared" si="364"/>
        <v>1</v>
      </c>
      <c r="M3458" s="23" t="str">
        <f t="shared" si="365"/>
        <v/>
      </c>
      <c r="N3458" s="9" t="str">
        <f t="shared" si="366"/>
        <v/>
      </c>
      <c r="O3458" s="11" t="str">
        <f t="shared" si="367"/>
        <v/>
      </c>
      <c r="P3458" s="28" t="e">
        <f t="shared" si="368"/>
        <v>#DIV/0!</v>
      </c>
      <c r="Q3458" s="28" t="e">
        <f t="shared" si="369"/>
        <v>#DIV/0!</v>
      </c>
    </row>
    <row r="3459" spans="12:17" x14ac:dyDescent="0.2">
      <c r="L3459" s="24">
        <f t="shared" si="364"/>
        <v>1</v>
      </c>
      <c r="M3459" s="23" t="str">
        <f t="shared" si="365"/>
        <v/>
      </c>
      <c r="N3459" s="9" t="str">
        <f t="shared" si="366"/>
        <v/>
      </c>
      <c r="O3459" s="11" t="str">
        <f t="shared" si="367"/>
        <v/>
      </c>
      <c r="P3459" s="28" t="e">
        <f t="shared" si="368"/>
        <v>#DIV/0!</v>
      </c>
      <c r="Q3459" s="28" t="e">
        <f t="shared" si="369"/>
        <v>#DIV/0!</v>
      </c>
    </row>
    <row r="3460" spans="12:17" x14ac:dyDescent="0.2">
      <c r="L3460" s="24">
        <f t="shared" si="364"/>
        <v>1</v>
      </c>
      <c r="M3460" s="23" t="str">
        <f t="shared" si="365"/>
        <v/>
      </c>
      <c r="N3460" s="9" t="str">
        <f t="shared" si="366"/>
        <v/>
      </c>
      <c r="O3460" s="11" t="str">
        <f t="shared" si="367"/>
        <v/>
      </c>
      <c r="P3460" s="28" t="e">
        <f t="shared" si="368"/>
        <v>#DIV/0!</v>
      </c>
      <c r="Q3460" s="28" t="e">
        <f t="shared" si="369"/>
        <v>#DIV/0!</v>
      </c>
    </row>
    <row r="3461" spans="12:17" x14ac:dyDescent="0.2">
      <c r="L3461" s="24">
        <f t="shared" si="364"/>
        <v>1</v>
      </c>
      <c r="M3461" s="23" t="str">
        <f t="shared" si="365"/>
        <v/>
      </c>
      <c r="N3461" s="9" t="str">
        <f t="shared" si="366"/>
        <v/>
      </c>
      <c r="O3461" s="11" t="str">
        <f t="shared" si="367"/>
        <v/>
      </c>
      <c r="P3461" s="28" t="e">
        <f t="shared" si="368"/>
        <v>#DIV/0!</v>
      </c>
      <c r="Q3461" s="28" t="e">
        <f t="shared" si="369"/>
        <v>#DIV/0!</v>
      </c>
    </row>
    <row r="3462" spans="12:17" x14ac:dyDescent="0.2">
      <c r="L3462" s="24">
        <f t="shared" si="364"/>
        <v>1</v>
      </c>
      <c r="M3462" s="23" t="str">
        <f t="shared" si="365"/>
        <v/>
      </c>
      <c r="N3462" s="9" t="str">
        <f t="shared" si="366"/>
        <v/>
      </c>
      <c r="O3462" s="11" t="str">
        <f t="shared" si="367"/>
        <v/>
      </c>
      <c r="P3462" s="28" t="e">
        <f t="shared" si="368"/>
        <v>#DIV/0!</v>
      </c>
      <c r="Q3462" s="28" t="e">
        <f t="shared" si="369"/>
        <v>#DIV/0!</v>
      </c>
    </row>
    <row r="3463" spans="12:17" x14ac:dyDescent="0.2">
      <c r="L3463" s="24">
        <f t="shared" si="364"/>
        <v>1</v>
      </c>
      <c r="M3463" s="23" t="str">
        <f t="shared" si="365"/>
        <v/>
      </c>
      <c r="N3463" s="9" t="str">
        <f t="shared" si="366"/>
        <v/>
      </c>
      <c r="O3463" s="11" t="str">
        <f t="shared" si="367"/>
        <v/>
      </c>
      <c r="P3463" s="28" t="e">
        <f t="shared" si="368"/>
        <v>#DIV/0!</v>
      </c>
      <c r="Q3463" s="28" t="e">
        <f t="shared" si="369"/>
        <v>#DIV/0!</v>
      </c>
    </row>
    <row r="3464" spans="12:17" x14ac:dyDescent="0.2">
      <c r="L3464" s="24">
        <f t="shared" si="364"/>
        <v>1</v>
      </c>
      <c r="M3464" s="23" t="str">
        <f t="shared" si="365"/>
        <v/>
      </c>
      <c r="N3464" s="9" t="str">
        <f t="shared" si="366"/>
        <v/>
      </c>
      <c r="O3464" s="11" t="str">
        <f t="shared" si="367"/>
        <v/>
      </c>
      <c r="P3464" s="28" t="e">
        <f t="shared" si="368"/>
        <v>#DIV/0!</v>
      </c>
      <c r="Q3464" s="28" t="e">
        <f t="shared" si="369"/>
        <v>#DIV/0!</v>
      </c>
    </row>
    <row r="3465" spans="12:17" x14ac:dyDescent="0.2">
      <c r="L3465" s="24">
        <f t="shared" si="364"/>
        <v>1</v>
      </c>
      <c r="M3465" s="23" t="str">
        <f t="shared" si="365"/>
        <v/>
      </c>
      <c r="N3465" s="9" t="str">
        <f t="shared" si="366"/>
        <v/>
      </c>
      <c r="O3465" s="11" t="str">
        <f t="shared" si="367"/>
        <v/>
      </c>
      <c r="P3465" s="28" t="e">
        <f t="shared" si="368"/>
        <v>#DIV/0!</v>
      </c>
      <c r="Q3465" s="28" t="e">
        <f t="shared" si="369"/>
        <v>#DIV/0!</v>
      </c>
    </row>
    <row r="3466" spans="12:17" x14ac:dyDescent="0.2">
      <c r="L3466" s="24">
        <f t="shared" si="364"/>
        <v>1</v>
      </c>
      <c r="M3466" s="23" t="str">
        <f t="shared" si="365"/>
        <v/>
      </c>
      <c r="N3466" s="9" t="str">
        <f t="shared" si="366"/>
        <v/>
      </c>
      <c r="O3466" s="11" t="str">
        <f t="shared" si="367"/>
        <v/>
      </c>
      <c r="P3466" s="28" t="e">
        <f t="shared" si="368"/>
        <v>#DIV/0!</v>
      </c>
      <c r="Q3466" s="28" t="e">
        <f t="shared" si="369"/>
        <v>#DIV/0!</v>
      </c>
    </row>
    <row r="3467" spans="12:17" x14ac:dyDescent="0.2">
      <c r="L3467" s="24">
        <f t="shared" si="364"/>
        <v>1</v>
      </c>
      <c r="M3467" s="23" t="str">
        <f t="shared" si="365"/>
        <v/>
      </c>
      <c r="N3467" s="9" t="str">
        <f t="shared" si="366"/>
        <v/>
      </c>
      <c r="O3467" s="11" t="str">
        <f t="shared" si="367"/>
        <v/>
      </c>
      <c r="P3467" s="28" t="e">
        <f t="shared" si="368"/>
        <v>#DIV/0!</v>
      </c>
      <c r="Q3467" s="28" t="e">
        <f t="shared" si="369"/>
        <v>#DIV/0!</v>
      </c>
    </row>
    <row r="3468" spans="12:17" x14ac:dyDescent="0.2">
      <c r="L3468" s="24">
        <f t="shared" si="364"/>
        <v>1</v>
      </c>
      <c r="M3468" s="23" t="str">
        <f t="shared" si="365"/>
        <v/>
      </c>
      <c r="N3468" s="9" t="str">
        <f t="shared" si="366"/>
        <v/>
      </c>
      <c r="O3468" s="11" t="str">
        <f t="shared" si="367"/>
        <v/>
      </c>
      <c r="P3468" s="28" t="e">
        <f t="shared" si="368"/>
        <v>#DIV/0!</v>
      </c>
      <c r="Q3468" s="28" t="e">
        <f t="shared" si="369"/>
        <v>#DIV/0!</v>
      </c>
    </row>
    <row r="3469" spans="12:17" x14ac:dyDescent="0.2">
      <c r="L3469" s="24">
        <f t="shared" si="364"/>
        <v>1</v>
      </c>
      <c r="M3469" s="23" t="str">
        <f t="shared" si="365"/>
        <v/>
      </c>
      <c r="N3469" s="9" t="str">
        <f t="shared" si="366"/>
        <v/>
      </c>
      <c r="O3469" s="11" t="str">
        <f t="shared" si="367"/>
        <v/>
      </c>
      <c r="P3469" s="28" t="e">
        <f t="shared" si="368"/>
        <v>#DIV/0!</v>
      </c>
      <c r="Q3469" s="28" t="e">
        <f t="shared" si="369"/>
        <v>#DIV/0!</v>
      </c>
    </row>
    <row r="3470" spans="12:17" x14ac:dyDescent="0.2">
      <c r="L3470" s="24">
        <f t="shared" si="364"/>
        <v>1</v>
      </c>
      <c r="M3470" s="23" t="str">
        <f t="shared" si="365"/>
        <v/>
      </c>
      <c r="N3470" s="9" t="str">
        <f t="shared" si="366"/>
        <v/>
      </c>
      <c r="O3470" s="11" t="str">
        <f t="shared" si="367"/>
        <v/>
      </c>
      <c r="P3470" s="28" t="e">
        <f t="shared" si="368"/>
        <v>#DIV/0!</v>
      </c>
      <c r="Q3470" s="28" t="e">
        <f t="shared" si="369"/>
        <v>#DIV/0!</v>
      </c>
    </row>
    <row r="3471" spans="12:17" x14ac:dyDescent="0.2">
      <c r="L3471" s="24">
        <f t="shared" si="364"/>
        <v>1</v>
      </c>
      <c r="M3471" s="23" t="str">
        <f t="shared" si="365"/>
        <v/>
      </c>
      <c r="N3471" s="9" t="str">
        <f t="shared" si="366"/>
        <v/>
      </c>
      <c r="O3471" s="11" t="str">
        <f t="shared" si="367"/>
        <v/>
      </c>
      <c r="P3471" s="28" t="e">
        <f t="shared" si="368"/>
        <v>#DIV/0!</v>
      </c>
      <c r="Q3471" s="28" t="e">
        <f t="shared" si="369"/>
        <v>#DIV/0!</v>
      </c>
    </row>
    <row r="3472" spans="12:17" x14ac:dyDescent="0.2">
      <c r="L3472" s="24">
        <f t="shared" si="364"/>
        <v>1</v>
      </c>
      <c r="M3472" s="23" t="str">
        <f t="shared" si="365"/>
        <v/>
      </c>
      <c r="N3472" s="9" t="str">
        <f t="shared" si="366"/>
        <v/>
      </c>
      <c r="O3472" s="11" t="str">
        <f t="shared" si="367"/>
        <v/>
      </c>
      <c r="P3472" s="28" t="e">
        <f t="shared" si="368"/>
        <v>#DIV/0!</v>
      </c>
      <c r="Q3472" s="28" t="e">
        <f t="shared" si="369"/>
        <v>#DIV/0!</v>
      </c>
    </row>
    <row r="3473" spans="12:17" x14ac:dyDescent="0.2">
      <c r="L3473" s="24">
        <f t="shared" si="364"/>
        <v>1</v>
      </c>
      <c r="M3473" s="23" t="str">
        <f t="shared" si="365"/>
        <v/>
      </c>
      <c r="N3473" s="9" t="str">
        <f t="shared" si="366"/>
        <v/>
      </c>
      <c r="O3473" s="11" t="str">
        <f t="shared" si="367"/>
        <v/>
      </c>
      <c r="P3473" s="28" t="e">
        <f t="shared" si="368"/>
        <v>#DIV/0!</v>
      </c>
      <c r="Q3473" s="28" t="e">
        <f t="shared" si="369"/>
        <v>#DIV/0!</v>
      </c>
    </row>
    <row r="3474" spans="12:17" x14ac:dyDescent="0.2">
      <c r="L3474" s="24">
        <f t="shared" si="364"/>
        <v>1</v>
      </c>
      <c r="M3474" s="23" t="str">
        <f t="shared" si="365"/>
        <v/>
      </c>
      <c r="N3474" s="9" t="str">
        <f t="shared" si="366"/>
        <v/>
      </c>
      <c r="O3474" s="11" t="str">
        <f t="shared" si="367"/>
        <v/>
      </c>
      <c r="P3474" s="28" t="e">
        <f t="shared" si="368"/>
        <v>#DIV/0!</v>
      </c>
      <c r="Q3474" s="28" t="e">
        <f t="shared" si="369"/>
        <v>#DIV/0!</v>
      </c>
    </row>
    <row r="3475" spans="12:17" x14ac:dyDescent="0.2">
      <c r="L3475" s="24">
        <f t="shared" si="364"/>
        <v>1</v>
      </c>
      <c r="M3475" s="23" t="str">
        <f t="shared" si="365"/>
        <v/>
      </c>
      <c r="N3475" s="9" t="str">
        <f t="shared" si="366"/>
        <v/>
      </c>
      <c r="O3475" s="11" t="str">
        <f t="shared" si="367"/>
        <v/>
      </c>
      <c r="P3475" s="28" t="e">
        <f t="shared" si="368"/>
        <v>#DIV/0!</v>
      </c>
      <c r="Q3475" s="28" t="e">
        <f t="shared" si="369"/>
        <v>#DIV/0!</v>
      </c>
    </row>
    <row r="3476" spans="12:17" x14ac:dyDescent="0.2">
      <c r="L3476" s="24">
        <f t="shared" si="364"/>
        <v>1</v>
      </c>
      <c r="M3476" s="23" t="str">
        <f t="shared" si="365"/>
        <v/>
      </c>
      <c r="N3476" s="9" t="str">
        <f t="shared" si="366"/>
        <v/>
      </c>
      <c r="O3476" s="11" t="str">
        <f t="shared" si="367"/>
        <v/>
      </c>
      <c r="P3476" s="28" t="e">
        <f t="shared" si="368"/>
        <v>#DIV/0!</v>
      </c>
      <c r="Q3476" s="28" t="e">
        <f t="shared" si="369"/>
        <v>#DIV/0!</v>
      </c>
    </row>
    <row r="3477" spans="12:17" x14ac:dyDescent="0.2">
      <c r="L3477" s="24">
        <f t="shared" si="364"/>
        <v>1</v>
      </c>
      <c r="M3477" s="23" t="str">
        <f t="shared" si="365"/>
        <v/>
      </c>
      <c r="N3477" s="9" t="str">
        <f t="shared" si="366"/>
        <v/>
      </c>
      <c r="O3477" s="11" t="str">
        <f t="shared" si="367"/>
        <v/>
      </c>
      <c r="P3477" s="28" t="e">
        <f t="shared" si="368"/>
        <v>#DIV/0!</v>
      </c>
      <c r="Q3477" s="28" t="e">
        <f t="shared" si="369"/>
        <v>#DIV/0!</v>
      </c>
    </row>
    <row r="3478" spans="12:17" x14ac:dyDescent="0.2">
      <c r="L3478" s="24">
        <f t="shared" si="364"/>
        <v>1</v>
      </c>
      <c r="M3478" s="23" t="str">
        <f t="shared" si="365"/>
        <v/>
      </c>
      <c r="N3478" s="9" t="str">
        <f t="shared" si="366"/>
        <v/>
      </c>
      <c r="O3478" s="11" t="str">
        <f t="shared" si="367"/>
        <v/>
      </c>
      <c r="P3478" s="28" t="e">
        <f t="shared" si="368"/>
        <v>#DIV/0!</v>
      </c>
      <c r="Q3478" s="28" t="e">
        <f t="shared" si="369"/>
        <v>#DIV/0!</v>
      </c>
    </row>
    <row r="3479" spans="12:17" x14ac:dyDescent="0.2">
      <c r="L3479" s="24">
        <f t="shared" si="364"/>
        <v>1</v>
      </c>
      <c r="M3479" s="23" t="str">
        <f t="shared" si="365"/>
        <v/>
      </c>
      <c r="N3479" s="9" t="str">
        <f t="shared" si="366"/>
        <v/>
      </c>
      <c r="O3479" s="11" t="str">
        <f t="shared" si="367"/>
        <v/>
      </c>
      <c r="P3479" s="28" t="e">
        <f t="shared" si="368"/>
        <v>#DIV/0!</v>
      </c>
      <c r="Q3479" s="28" t="e">
        <f t="shared" si="369"/>
        <v>#DIV/0!</v>
      </c>
    </row>
    <row r="3480" spans="12:17" x14ac:dyDescent="0.2">
      <c r="L3480" s="24">
        <f t="shared" si="364"/>
        <v>1</v>
      </c>
      <c r="M3480" s="23" t="str">
        <f t="shared" si="365"/>
        <v/>
      </c>
      <c r="N3480" s="9" t="str">
        <f t="shared" si="366"/>
        <v/>
      </c>
      <c r="O3480" s="11" t="str">
        <f t="shared" si="367"/>
        <v/>
      </c>
      <c r="P3480" s="28" t="e">
        <f t="shared" si="368"/>
        <v>#DIV/0!</v>
      </c>
      <c r="Q3480" s="28" t="e">
        <f t="shared" si="369"/>
        <v>#DIV/0!</v>
      </c>
    </row>
    <row r="3481" spans="12:17" x14ac:dyDescent="0.2">
      <c r="L3481" s="24">
        <f t="shared" ref="L3481:L3544" si="370">IF(OR(K3481="NONE",K3481="SED"),0,IF(K3481="MIS","",1))</f>
        <v>1</v>
      </c>
      <c r="M3481" s="23" t="str">
        <f t="shared" ref="M3481:M3544" si="371">IF(OR(K3481="SA", K3481="PBUR", K3481= "BUR"), 1, "")</f>
        <v/>
      </c>
      <c r="N3481" s="9" t="str">
        <f t="shared" ref="N3481:N3544" si="372">IF(M3481&lt;&gt;1,"",IF(M3482&lt;&gt;1,1,IF(I3481=I3482,"",1)))</f>
        <v/>
      </c>
      <c r="O3481" s="11" t="str">
        <f t="shared" ref="O3481:O3544" si="373">IF(N3481=1, (N3481/F3481), "")</f>
        <v/>
      </c>
      <c r="P3481" s="28" t="e">
        <f t="shared" ref="P3481:P3544" si="374">(1/H3481)</f>
        <v>#DIV/0!</v>
      </c>
      <c r="Q3481" s="28" t="e">
        <f t="shared" ref="Q3481:Q3544" si="375">(1/F3481)</f>
        <v>#DIV/0!</v>
      </c>
    </row>
    <row r="3482" spans="12:17" x14ac:dyDescent="0.2">
      <c r="L3482" s="24">
        <f t="shared" si="370"/>
        <v>1</v>
      </c>
      <c r="M3482" s="23" t="str">
        <f t="shared" si="371"/>
        <v/>
      </c>
      <c r="N3482" s="9" t="str">
        <f t="shared" si="372"/>
        <v/>
      </c>
      <c r="O3482" s="11" t="str">
        <f t="shared" si="373"/>
        <v/>
      </c>
      <c r="P3482" s="28" t="e">
        <f t="shared" si="374"/>
        <v>#DIV/0!</v>
      </c>
      <c r="Q3482" s="28" t="e">
        <f t="shared" si="375"/>
        <v>#DIV/0!</v>
      </c>
    </row>
    <row r="3483" spans="12:17" x14ac:dyDescent="0.2">
      <c r="L3483" s="24">
        <f t="shared" si="370"/>
        <v>1</v>
      </c>
      <c r="M3483" s="23" t="str">
        <f t="shared" si="371"/>
        <v/>
      </c>
      <c r="N3483" s="9" t="str">
        <f t="shared" si="372"/>
        <v/>
      </c>
      <c r="O3483" s="11" t="str">
        <f t="shared" si="373"/>
        <v/>
      </c>
      <c r="P3483" s="28" t="e">
        <f t="shared" si="374"/>
        <v>#DIV/0!</v>
      </c>
      <c r="Q3483" s="28" t="e">
        <f t="shared" si="375"/>
        <v>#DIV/0!</v>
      </c>
    </row>
    <row r="3484" spans="12:17" x14ac:dyDescent="0.2">
      <c r="L3484" s="24">
        <f t="shared" si="370"/>
        <v>1</v>
      </c>
      <c r="M3484" s="23" t="str">
        <f t="shared" si="371"/>
        <v/>
      </c>
      <c r="N3484" s="9" t="str">
        <f t="shared" si="372"/>
        <v/>
      </c>
      <c r="O3484" s="11" t="str">
        <f t="shared" si="373"/>
        <v/>
      </c>
      <c r="P3484" s="28" t="e">
        <f t="shared" si="374"/>
        <v>#DIV/0!</v>
      </c>
      <c r="Q3484" s="28" t="e">
        <f t="shared" si="375"/>
        <v>#DIV/0!</v>
      </c>
    </row>
    <row r="3485" spans="12:17" x14ac:dyDescent="0.2">
      <c r="L3485" s="24">
        <f t="shared" si="370"/>
        <v>1</v>
      </c>
      <c r="M3485" s="23" t="str">
        <f t="shared" si="371"/>
        <v/>
      </c>
      <c r="N3485" s="9" t="str">
        <f t="shared" si="372"/>
        <v/>
      </c>
      <c r="O3485" s="11" t="str">
        <f t="shared" si="373"/>
        <v/>
      </c>
      <c r="P3485" s="28" t="e">
        <f t="shared" si="374"/>
        <v>#DIV/0!</v>
      </c>
      <c r="Q3485" s="28" t="e">
        <f t="shared" si="375"/>
        <v>#DIV/0!</v>
      </c>
    </row>
    <row r="3486" spans="12:17" x14ac:dyDescent="0.2">
      <c r="L3486" s="24">
        <f t="shared" si="370"/>
        <v>1</v>
      </c>
      <c r="M3486" s="23" t="str">
        <f t="shared" si="371"/>
        <v/>
      </c>
      <c r="N3486" s="9" t="str">
        <f t="shared" si="372"/>
        <v/>
      </c>
      <c r="O3486" s="11" t="str">
        <f t="shared" si="373"/>
        <v/>
      </c>
      <c r="P3486" s="28" t="e">
        <f t="shared" si="374"/>
        <v>#DIV/0!</v>
      </c>
      <c r="Q3486" s="28" t="e">
        <f t="shared" si="375"/>
        <v>#DIV/0!</v>
      </c>
    </row>
    <row r="3487" spans="12:17" x14ac:dyDescent="0.2">
      <c r="L3487" s="24">
        <f t="shared" si="370"/>
        <v>1</v>
      </c>
      <c r="M3487" s="23" t="str">
        <f t="shared" si="371"/>
        <v/>
      </c>
      <c r="N3487" s="9" t="str">
        <f t="shared" si="372"/>
        <v/>
      </c>
      <c r="O3487" s="11" t="str">
        <f t="shared" si="373"/>
        <v/>
      </c>
      <c r="P3487" s="28" t="e">
        <f t="shared" si="374"/>
        <v>#DIV/0!</v>
      </c>
      <c r="Q3487" s="28" t="e">
        <f t="shared" si="375"/>
        <v>#DIV/0!</v>
      </c>
    </row>
    <row r="3488" spans="12:17" x14ac:dyDescent="0.2">
      <c r="L3488" s="24">
        <f t="shared" si="370"/>
        <v>1</v>
      </c>
      <c r="M3488" s="23" t="str">
        <f t="shared" si="371"/>
        <v/>
      </c>
      <c r="N3488" s="9" t="str">
        <f t="shared" si="372"/>
        <v/>
      </c>
      <c r="O3488" s="11" t="str">
        <f t="shared" si="373"/>
        <v/>
      </c>
      <c r="P3488" s="28" t="e">
        <f t="shared" si="374"/>
        <v>#DIV/0!</v>
      </c>
      <c r="Q3488" s="28" t="e">
        <f t="shared" si="375"/>
        <v>#DIV/0!</v>
      </c>
    </row>
    <row r="3489" spans="12:17" x14ac:dyDescent="0.2">
      <c r="L3489" s="24">
        <f t="shared" si="370"/>
        <v>1</v>
      </c>
      <c r="M3489" s="23" t="str">
        <f t="shared" si="371"/>
        <v/>
      </c>
      <c r="N3489" s="9" t="str">
        <f t="shared" si="372"/>
        <v/>
      </c>
      <c r="O3489" s="11" t="str">
        <f t="shared" si="373"/>
        <v/>
      </c>
      <c r="P3489" s="28" t="e">
        <f t="shared" si="374"/>
        <v>#DIV/0!</v>
      </c>
      <c r="Q3489" s="28" t="e">
        <f t="shared" si="375"/>
        <v>#DIV/0!</v>
      </c>
    </row>
    <row r="3490" spans="12:17" x14ac:dyDescent="0.2">
      <c r="L3490" s="24">
        <f t="shared" si="370"/>
        <v>1</v>
      </c>
      <c r="M3490" s="23" t="str">
        <f t="shared" si="371"/>
        <v/>
      </c>
      <c r="N3490" s="9" t="str">
        <f t="shared" si="372"/>
        <v/>
      </c>
      <c r="O3490" s="11" t="str">
        <f t="shared" si="373"/>
        <v/>
      </c>
      <c r="P3490" s="28" t="e">
        <f t="shared" si="374"/>
        <v>#DIV/0!</v>
      </c>
      <c r="Q3490" s="28" t="e">
        <f t="shared" si="375"/>
        <v>#DIV/0!</v>
      </c>
    </row>
    <row r="3491" spans="12:17" x14ac:dyDescent="0.2">
      <c r="L3491" s="24">
        <f t="shared" si="370"/>
        <v>1</v>
      </c>
      <c r="M3491" s="23" t="str">
        <f t="shared" si="371"/>
        <v/>
      </c>
      <c r="N3491" s="9" t="str">
        <f t="shared" si="372"/>
        <v/>
      </c>
      <c r="O3491" s="11" t="str">
        <f t="shared" si="373"/>
        <v/>
      </c>
      <c r="P3491" s="28" t="e">
        <f t="shared" si="374"/>
        <v>#DIV/0!</v>
      </c>
      <c r="Q3491" s="28" t="e">
        <f t="shared" si="375"/>
        <v>#DIV/0!</v>
      </c>
    </row>
    <row r="3492" spans="12:17" x14ac:dyDescent="0.2">
      <c r="L3492" s="24">
        <f t="shared" si="370"/>
        <v>1</v>
      </c>
      <c r="M3492" s="23" t="str">
        <f t="shared" si="371"/>
        <v/>
      </c>
      <c r="N3492" s="9" t="str">
        <f t="shared" si="372"/>
        <v/>
      </c>
      <c r="O3492" s="11" t="str">
        <f t="shared" si="373"/>
        <v/>
      </c>
      <c r="P3492" s="28" t="e">
        <f t="shared" si="374"/>
        <v>#DIV/0!</v>
      </c>
      <c r="Q3492" s="28" t="e">
        <f t="shared" si="375"/>
        <v>#DIV/0!</v>
      </c>
    </row>
    <row r="3493" spans="12:17" x14ac:dyDescent="0.2">
      <c r="L3493" s="24">
        <f t="shared" si="370"/>
        <v>1</v>
      </c>
      <c r="M3493" s="23" t="str">
        <f t="shared" si="371"/>
        <v/>
      </c>
      <c r="N3493" s="9" t="str">
        <f t="shared" si="372"/>
        <v/>
      </c>
      <c r="O3493" s="11" t="str">
        <f t="shared" si="373"/>
        <v/>
      </c>
      <c r="P3493" s="28" t="e">
        <f t="shared" si="374"/>
        <v>#DIV/0!</v>
      </c>
      <c r="Q3493" s="28" t="e">
        <f t="shared" si="375"/>
        <v>#DIV/0!</v>
      </c>
    </row>
    <row r="3494" spans="12:17" x14ac:dyDescent="0.2">
      <c r="L3494" s="24">
        <f t="shared" si="370"/>
        <v>1</v>
      </c>
      <c r="M3494" s="23" t="str">
        <f t="shared" si="371"/>
        <v/>
      </c>
      <c r="N3494" s="9" t="str">
        <f t="shared" si="372"/>
        <v/>
      </c>
      <c r="O3494" s="11" t="str">
        <f t="shared" si="373"/>
        <v/>
      </c>
      <c r="P3494" s="28" t="e">
        <f t="shared" si="374"/>
        <v>#DIV/0!</v>
      </c>
      <c r="Q3494" s="28" t="e">
        <f t="shared" si="375"/>
        <v>#DIV/0!</v>
      </c>
    </row>
    <row r="3495" spans="12:17" x14ac:dyDescent="0.2">
      <c r="L3495" s="24">
        <f t="shared" si="370"/>
        <v>1</v>
      </c>
      <c r="M3495" s="23" t="str">
        <f t="shared" si="371"/>
        <v/>
      </c>
      <c r="N3495" s="9" t="str">
        <f t="shared" si="372"/>
        <v/>
      </c>
      <c r="O3495" s="11" t="str">
        <f t="shared" si="373"/>
        <v/>
      </c>
      <c r="P3495" s="28" t="e">
        <f t="shared" si="374"/>
        <v>#DIV/0!</v>
      </c>
      <c r="Q3495" s="28" t="e">
        <f t="shared" si="375"/>
        <v>#DIV/0!</v>
      </c>
    </row>
    <row r="3496" spans="12:17" x14ac:dyDescent="0.2">
      <c r="L3496" s="24">
        <f t="shared" si="370"/>
        <v>1</v>
      </c>
      <c r="M3496" s="23" t="str">
        <f t="shared" si="371"/>
        <v/>
      </c>
      <c r="N3496" s="9" t="str">
        <f t="shared" si="372"/>
        <v/>
      </c>
      <c r="O3496" s="11" t="str">
        <f t="shared" si="373"/>
        <v/>
      </c>
      <c r="P3496" s="28" t="e">
        <f t="shared" si="374"/>
        <v>#DIV/0!</v>
      </c>
      <c r="Q3496" s="28" t="e">
        <f t="shared" si="375"/>
        <v>#DIV/0!</v>
      </c>
    </row>
    <row r="3497" spans="12:17" x14ac:dyDescent="0.2">
      <c r="L3497" s="24">
        <f t="shared" si="370"/>
        <v>1</v>
      </c>
      <c r="M3497" s="23" t="str">
        <f t="shared" si="371"/>
        <v/>
      </c>
      <c r="N3497" s="9" t="str">
        <f t="shared" si="372"/>
        <v/>
      </c>
      <c r="O3497" s="11" t="str">
        <f t="shared" si="373"/>
        <v/>
      </c>
      <c r="P3497" s="28" t="e">
        <f t="shared" si="374"/>
        <v>#DIV/0!</v>
      </c>
      <c r="Q3497" s="28" t="e">
        <f t="shared" si="375"/>
        <v>#DIV/0!</v>
      </c>
    </row>
    <row r="3498" spans="12:17" x14ac:dyDescent="0.2">
      <c r="L3498" s="24">
        <f t="shared" si="370"/>
        <v>1</v>
      </c>
      <c r="M3498" s="23" t="str">
        <f t="shared" si="371"/>
        <v/>
      </c>
      <c r="N3498" s="9" t="str">
        <f t="shared" si="372"/>
        <v/>
      </c>
      <c r="O3498" s="11" t="str">
        <f t="shared" si="373"/>
        <v/>
      </c>
      <c r="P3498" s="28" t="e">
        <f t="shared" si="374"/>
        <v>#DIV/0!</v>
      </c>
      <c r="Q3498" s="28" t="e">
        <f t="shared" si="375"/>
        <v>#DIV/0!</v>
      </c>
    </row>
    <row r="3499" spans="12:17" x14ac:dyDescent="0.2">
      <c r="L3499" s="24">
        <f t="shared" si="370"/>
        <v>1</v>
      </c>
      <c r="M3499" s="23" t="str">
        <f t="shared" si="371"/>
        <v/>
      </c>
      <c r="N3499" s="9" t="str">
        <f t="shared" si="372"/>
        <v/>
      </c>
      <c r="O3499" s="11" t="str">
        <f t="shared" si="373"/>
        <v/>
      </c>
      <c r="P3499" s="28" t="e">
        <f t="shared" si="374"/>
        <v>#DIV/0!</v>
      </c>
      <c r="Q3499" s="28" t="e">
        <f t="shared" si="375"/>
        <v>#DIV/0!</v>
      </c>
    </row>
    <row r="3500" spans="12:17" x14ac:dyDescent="0.2">
      <c r="L3500" s="24">
        <f t="shared" si="370"/>
        <v>1</v>
      </c>
      <c r="M3500" s="23" t="str">
        <f t="shared" si="371"/>
        <v/>
      </c>
      <c r="N3500" s="9" t="str">
        <f t="shared" si="372"/>
        <v/>
      </c>
      <c r="O3500" s="11" t="str">
        <f t="shared" si="373"/>
        <v/>
      </c>
      <c r="P3500" s="28" t="e">
        <f t="shared" si="374"/>
        <v>#DIV/0!</v>
      </c>
      <c r="Q3500" s="28" t="e">
        <f t="shared" si="375"/>
        <v>#DIV/0!</v>
      </c>
    </row>
    <row r="3501" spans="12:17" x14ac:dyDescent="0.2">
      <c r="L3501" s="24">
        <f t="shared" si="370"/>
        <v>1</v>
      </c>
      <c r="M3501" s="23" t="str">
        <f t="shared" si="371"/>
        <v/>
      </c>
      <c r="N3501" s="9" t="str">
        <f t="shared" si="372"/>
        <v/>
      </c>
      <c r="O3501" s="11" t="str">
        <f t="shared" si="373"/>
        <v/>
      </c>
      <c r="P3501" s="28" t="e">
        <f t="shared" si="374"/>
        <v>#DIV/0!</v>
      </c>
      <c r="Q3501" s="28" t="e">
        <f t="shared" si="375"/>
        <v>#DIV/0!</v>
      </c>
    </row>
    <row r="3502" spans="12:17" x14ac:dyDescent="0.2">
      <c r="L3502" s="24">
        <f t="shared" si="370"/>
        <v>1</v>
      </c>
      <c r="M3502" s="23" t="str">
        <f t="shared" si="371"/>
        <v/>
      </c>
      <c r="N3502" s="9" t="str">
        <f t="shared" si="372"/>
        <v/>
      </c>
      <c r="O3502" s="11" t="str">
        <f t="shared" si="373"/>
        <v/>
      </c>
      <c r="P3502" s="28" t="e">
        <f t="shared" si="374"/>
        <v>#DIV/0!</v>
      </c>
      <c r="Q3502" s="28" t="e">
        <f t="shared" si="375"/>
        <v>#DIV/0!</v>
      </c>
    </row>
    <row r="3503" spans="12:17" x14ac:dyDescent="0.2">
      <c r="L3503" s="24">
        <f t="shared" si="370"/>
        <v>1</v>
      </c>
      <c r="M3503" s="23" t="str">
        <f t="shared" si="371"/>
        <v/>
      </c>
      <c r="N3503" s="9" t="str">
        <f t="shared" si="372"/>
        <v/>
      </c>
      <c r="O3503" s="11" t="str">
        <f t="shared" si="373"/>
        <v/>
      </c>
      <c r="P3503" s="28" t="e">
        <f t="shared" si="374"/>
        <v>#DIV/0!</v>
      </c>
      <c r="Q3503" s="28" t="e">
        <f t="shared" si="375"/>
        <v>#DIV/0!</v>
      </c>
    </row>
    <row r="3504" spans="12:17" x14ac:dyDescent="0.2">
      <c r="L3504" s="24">
        <f t="shared" si="370"/>
        <v>1</v>
      </c>
      <c r="M3504" s="23" t="str">
        <f t="shared" si="371"/>
        <v/>
      </c>
      <c r="N3504" s="9" t="str">
        <f t="shared" si="372"/>
        <v/>
      </c>
      <c r="O3504" s="11" t="str">
        <f t="shared" si="373"/>
        <v/>
      </c>
      <c r="P3504" s="28" t="e">
        <f t="shared" si="374"/>
        <v>#DIV/0!</v>
      </c>
      <c r="Q3504" s="28" t="e">
        <f t="shared" si="375"/>
        <v>#DIV/0!</v>
      </c>
    </row>
    <row r="3505" spans="12:17" x14ac:dyDescent="0.2">
      <c r="L3505" s="24">
        <f t="shared" si="370"/>
        <v>1</v>
      </c>
      <c r="M3505" s="23" t="str">
        <f t="shared" si="371"/>
        <v/>
      </c>
      <c r="N3505" s="9" t="str">
        <f t="shared" si="372"/>
        <v/>
      </c>
      <c r="O3505" s="11" t="str">
        <f t="shared" si="373"/>
        <v/>
      </c>
      <c r="P3505" s="28" t="e">
        <f t="shared" si="374"/>
        <v>#DIV/0!</v>
      </c>
      <c r="Q3505" s="28" t="e">
        <f t="shared" si="375"/>
        <v>#DIV/0!</v>
      </c>
    </row>
    <row r="3506" spans="12:17" x14ac:dyDescent="0.2">
      <c r="L3506" s="24">
        <f t="shared" si="370"/>
        <v>1</v>
      </c>
      <c r="M3506" s="23" t="str">
        <f t="shared" si="371"/>
        <v/>
      </c>
      <c r="N3506" s="9" t="str">
        <f t="shared" si="372"/>
        <v/>
      </c>
      <c r="O3506" s="11" t="str">
        <f t="shared" si="373"/>
        <v/>
      </c>
      <c r="P3506" s="28" t="e">
        <f t="shared" si="374"/>
        <v>#DIV/0!</v>
      </c>
      <c r="Q3506" s="28" t="e">
        <f t="shared" si="375"/>
        <v>#DIV/0!</v>
      </c>
    </row>
    <row r="3507" spans="12:17" x14ac:dyDescent="0.2">
      <c r="L3507" s="24">
        <f t="shared" si="370"/>
        <v>1</v>
      </c>
      <c r="M3507" s="23" t="str">
        <f t="shared" si="371"/>
        <v/>
      </c>
      <c r="N3507" s="9" t="str">
        <f t="shared" si="372"/>
        <v/>
      </c>
      <c r="O3507" s="11" t="str">
        <f t="shared" si="373"/>
        <v/>
      </c>
      <c r="P3507" s="28" t="e">
        <f t="shared" si="374"/>
        <v>#DIV/0!</v>
      </c>
      <c r="Q3507" s="28" t="e">
        <f t="shared" si="375"/>
        <v>#DIV/0!</v>
      </c>
    </row>
    <row r="3508" spans="12:17" x14ac:dyDescent="0.2">
      <c r="L3508" s="24">
        <f t="shared" si="370"/>
        <v>1</v>
      </c>
      <c r="M3508" s="23" t="str">
        <f t="shared" si="371"/>
        <v/>
      </c>
      <c r="N3508" s="9" t="str">
        <f t="shared" si="372"/>
        <v/>
      </c>
      <c r="O3508" s="11" t="str">
        <f t="shared" si="373"/>
        <v/>
      </c>
      <c r="P3508" s="28" t="e">
        <f t="shared" si="374"/>
        <v>#DIV/0!</v>
      </c>
      <c r="Q3508" s="28" t="e">
        <f t="shared" si="375"/>
        <v>#DIV/0!</v>
      </c>
    </row>
    <row r="3509" spans="12:17" x14ac:dyDescent="0.2">
      <c r="L3509" s="24">
        <f t="shared" si="370"/>
        <v>1</v>
      </c>
      <c r="M3509" s="23" t="str">
        <f t="shared" si="371"/>
        <v/>
      </c>
      <c r="N3509" s="9" t="str">
        <f t="shared" si="372"/>
        <v/>
      </c>
      <c r="O3509" s="11" t="str">
        <f t="shared" si="373"/>
        <v/>
      </c>
      <c r="P3509" s="28" t="e">
        <f t="shared" si="374"/>
        <v>#DIV/0!</v>
      </c>
      <c r="Q3509" s="28" t="e">
        <f t="shared" si="375"/>
        <v>#DIV/0!</v>
      </c>
    </row>
    <row r="3510" spans="12:17" x14ac:dyDescent="0.2">
      <c r="L3510" s="24">
        <f t="shared" si="370"/>
        <v>1</v>
      </c>
      <c r="M3510" s="23" t="str">
        <f t="shared" si="371"/>
        <v/>
      </c>
      <c r="N3510" s="9" t="str">
        <f t="shared" si="372"/>
        <v/>
      </c>
      <c r="O3510" s="11" t="str">
        <f t="shared" si="373"/>
        <v/>
      </c>
      <c r="P3510" s="28" t="e">
        <f t="shared" si="374"/>
        <v>#DIV/0!</v>
      </c>
      <c r="Q3510" s="28" t="e">
        <f t="shared" si="375"/>
        <v>#DIV/0!</v>
      </c>
    </row>
    <row r="3511" spans="12:17" x14ac:dyDescent="0.2">
      <c r="L3511" s="24">
        <f t="shared" si="370"/>
        <v>1</v>
      </c>
      <c r="M3511" s="23" t="str">
        <f t="shared" si="371"/>
        <v/>
      </c>
      <c r="N3511" s="9" t="str">
        <f t="shared" si="372"/>
        <v/>
      </c>
      <c r="O3511" s="11" t="str">
        <f t="shared" si="373"/>
        <v/>
      </c>
      <c r="P3511" s="28" t="e">
        <f t="shared" si="374"/>
        <v>#DIV/0!</v>
      </c>
      <c r="Q3511" s="28" t="e">
        <f t="shared" si="375"/>
        <v>#DIV/0!</v>
      </c>
    </row>
    <row r="3512" spans="12:17" x14ac:dyDescent="0.2">
      <c r="L3512" s="24">
        <f t="shared" si="370"/>
        <v>1</v>
      </c>
      <c r="M3512" s="23" t="str">
        <f t="shared" si="371"/>
        <v/>
      </c>
      <c r="N3512" s="9" t="str">
        <f t="shared" si="372"/>
        <v/>
      </c>
      <c r="O3512" s="11" t="str">
        <f t="shared" si="373"/>
        <v/>
      </c>
      <c r="P3512" s="28" t="e">
        <f t="shared" si="374"/>
        <v>#DIV/0!</v>
      </c>
      <c r="Q3512" s="28" t="e">
        <f t="shared" si="375"/>
        <v>#DIV/0!</v>
      </c>
    </row>
    <row r="3513" spans="12:17" x14ac:dyDescent="0.2">
      <c r="L3513" s="24">
        <f t="shared" si="370"/>
        <v>1</v>
      </c>
      <c r="M3513" s="23" t="str">
        <f t="shared" si="371"/>
        <v/>
      </c>
      <c r="N3513" s="9" t="str">
        <f t="shared" si="372"/>
        <v/>
      </c>
      <c r="O3513" s="11" t="str">
        <f t="shared" si="373"/>
        <v/>
      </c>
      <c r="P3513" s="28" t="e">
        <f t="shared" si="374"/>
        <v>#DIV/0!</v>
      </c>
      <c r="Q3513" s="28" t="e">
        <f t="shared" si="375"/>
        <v>#DIV/0!</v>
      </c>
    </row>
    <row r="3514" spans="12:17" x14ac:dyDescent="0.2">
      <c r="L3514" s="24">
        <f t="shared" si="370"/>
        <v>1</v>
      </c>
      <c r="M3514" s="23" t="str">
        <f t="shared" si="371"/>
        <v/>
      </c>
      <c r="N3514" s="9" t="str">
        <f t="shared" si="372"/>
        <v/>
      </c>
      <c r="O3514" s="11" t="str">
        <f t="shared" si="373"/>
        <v/>
      </c>
      <c r="P3514" s="28" t="e">
        <f t="shared" si="374"/>
        <v>#DIV/0!</v>
      </c>
      <c r="Q3514" s="28" t="e">
        <f t="shared" si="375"/>
        <v>#DIV/0!</v>
      </c>
    </row>
    <row r="3515" spans="12:17" x14ac:dyDescent="0.2">
      <c r="L3515" s="24">
        <f t="shared" si="370"/>
        <v>1</v>
      </c>
      <c r="M3515" s="23" t="str">
        <f t="shared" si="371"/>
        <v/>
      </c>
      <c r="N3515" s="9" t="str">
        <f t="shared" si="372"/>
        <v/>
      </c>
      <c r="O3515" s="11" t="str">
        <f t="shared" si="373"/>
        <v/>
      </c>
      <c r="P3515" s="28" t="e">
        <f t="shared" si="374"/>
        <v>#DIV/0!</v>
      </c>
      <c r="Q3515" s="28" t="e">
        <f t="shared" si="375"/>
        <v>#DIV/0!</v>
      </c>
    </row>
    <row r="3516" spans="12:17" x14ac:dyDescent="0.2">
      <c r="L3516" s="24">
        <f t="shared" si="370"/>
        <v>1</v>
      </c>
      <c r="M3516" s="23" t="str">
        <f t="shared" si="371"/>
        <v/>
      </c>
      <c r="N3516" s="9" t="str">
        <f t="shared" si="372"/>
        <v/>
      </c>
      <c r="O3516" s="11" t="str">
        <f t="shared" si="373"/>
        <v/>
      </c>
      <c r="P3516" s="28" t="e">
        <f t="shared" si="374"/>
        <v>#DIV/0!</v>
      </c>
      <c r="Q3516" s="28" t="e">
        <f t="shared" si="375"/>
        <v>#DIV/0!</v>
      </c>
    </row>
    <row r="3517" spans="12:17" x14ac:dyDescent="0.2">
      <c r="L3517" s="24">
        <f t="shared" si="370"/>
        <v>1</v>
      </c>
      <c r="M3517" s="23" t="str">
        <f t="shared" si="371"/>
        <v/>
      </c>
      <c r="N3517" s="9" t="str">
        <f t="shared" si="372"/>
        <v/>
      </c>
      <c r="O3517" s="11" t="str">
        <f t="shared" si="373"/>
        <v/>
      </c>
      <c r="P3517" s="28" t="e">
        <f t="shared" si="374"/>
        <v>#DIV/0!</v>
      </c>
      <c r="Q3517" s="28" t="e">
        <f t="shared" si="375"/>
        <v>#DIV/0!</v>
      </c>
    </row>
    <row r="3518" spans="12:17" x14ac:dyDescent="0.2">
      <c r="L3518" s="24">
        <f t="shared" si="370"/>
        <v>1</v>
      </c>
      <c r="M3518" s="23" t="str">
        <f t="shared" si="371"/>
        <v/>
      </c>
      <c r="N3518" s="9" t="str">
        <f t="shared" si="372"/>
        <v/>
      </c>
      <c r="O3518" s="11" t="str">
        <f t="shared" si="373"/>
        <v/>
      </c>
      <c r="P3518" s="28" t="e">
        <f t="shared" si="374"/>
        <v>#DIV/0!</v>
      </c>
      <c r="Q3518" s="28" t="e">
        <f t="shared" si="375"/>
        <v>#DIV/0!</v>
      </c>
    </row>
    <row r="3519" spans="12:17" x14ac:dyDescent="0.2">
      <c r="L3519" s="24">
        <f t="shared" si="370"/>
        <v>1</v>
      </c>
      <c r="M3519" s="23" t="str">
        <f t="shared" si="371"/>
        <v/>
      </c>
      <c r="N3519" s="9" t="str">
        <f t="shared" si="372"/>
        <v/>
      </c>
      <c r="O3519" s="11" t="str">
        <f t="shared" si="373"/>
        <v/>
      </c>
      <c r="P3519" s="28" t="e">
        <f t="shared" si="374"/>
        <v>#DIV/0!</v>
      </c>
      <c r="Q3519" s="28" t="e">
        <f t="shared" si="375"/>
        <v>#DIV/0!</v>
      </c>
    </row>
    <row r="3520" spans="12:17" x14ac:dyDescent="0.2">
      <c r="L3520" s="24">
        <f t="shared" si="370"/>
        <v>1</v>
      </c>
      <c r="M3520" s="23" t="str">
        <f t="shared" si="371"/>
        <v/>
      </c>
      <c r="N3520" s="9" t="str">
        <f t="shared" si="372"/>
        <v/>
      </c>
      <c r="O3520" s="11" t="str">
        <f t="shared" si="373"/>
        <v/>
      </c>
      <c r="P3520" s="28" t="e">
        <f t="shared" si="374"/>
        <v>#DIV/0!</v>
      </c>
      <c r="Q3520" s="28" t="e">
        <f t="shared" si="375"/>
        <v>#DIV/0!</v>
      </c>
    </row>
    <row r="3521" spans="12:17" x14ac:dyDescent="0.2">
      <c r="L3521" s="24">
        <f t="shared" si="370"/>
        <v>1</v>
      </c>
      <c r="M3521" s="23" t="str">
        <f t="shared" si="371"/>
        <v/>
      </c>
      <c r="N3521" s="9" t="str">
        <f t="shared" si="372"/>
        <v/>
      </c>
      <c r="O3521" s="11" t="str">
        <f t="shared" si="373"/>
        <v/>
      </c>
      <c r="P3521" s="28" t="e">
        <f t="shared" si="374"/>
        <v>#DIV/0!</v>
      </c>
      <c r="Q3521" s="28" t="e">
        <f t="shared" si="375"/>
        <v>#DIV/0!</v>
      </c>
    </row>
    <row r="3522" spans="12:17" x14ac:dyDescent="0.2">
      <c r="L3522" s="24">
        <f t="shared" si="370"/>
        <v>1</v>
      </c>
      <c r="M3522" s="23" t="str">
        <f t="shared" si="371"/>
        <v/>
      </c>
      <c r="N3522" s="9" t="str">
        <f t="shared" si="372"/>
        <v/>
      </c>
      <c r="O3522" s="11" t="str">
        <f t="shared" si="373"/>
        <v/>
      </c>
      <c r="P3522" s="28" t="e">
        <f t="shared" si="374"/>
        <v>#DIV/0!</v>
      </c>
      <c r="Q3522" s="28" t="e">
        <f t="shared" si="375"/>
        <v>#DIV/0!</v>
      </c>
    </row>
    <row r="3523" spans="12:17" x14ac:dyDescent="0.2">
      <c r="L3523" s="24">
        <f t="shared" si="370"/>
        <v>1</v>
      </c>
      <c r="M3523" s="23" t="str">
        <f t="shared" si="371"/>
        <v/>
      </c>
      <c r="N3523" s="9" t="str">
        <f t="shared" si="372"/>
        <v/>
      </c>
      <c r="O3523" s="11" t="str">
        <f t="shared" si="373"/>
        <v/>
      </c>
      <c r="P3523" s="28" t="e">
        <f t="shared" si="374"/>
        <v>#DIV/0!</v>
      </c>
      <c r="Q3523" s="28" t="e">
        <f t="shared" si="375"/>
        <v>#DIV/0!</v>
      </c>
    </row>
    <row r="3524" spans="12:17" x14ac:dyDescent="0.2">
      <c r="L3524" s="24">
        <f t="shared" si="370"/>
        <v>1</v>
      </c>
      <c r="M3524" s="23" t="str">
        <f t="shared" si="371"/>
        <v/>
      </c>
      <c r="N3524" s="9" t="str">
        <f t="shared" si="372"/>
        <v/>
      </c>
      <c r="O3524" s="11" t="str">
        <f t="shared" si="373"/>
        <v/>
      </c>
      <c r="P3524" s="28" t="e">
        <f t="shared" si="374"/>
        <v>#DIV/0!</v>
      </c>
      <c r="Q3524" s="28" t="e">
        <f t="shared" si="375"/>
        <v>#DIV/0!</v>
      </c>
    </row>
    <row r="3525" spans="12:17" x14ac:dyDescent="0.2">
      <c r="L3525" s="24">
        <f t="shared" si="370"/>
        <v>1</v>
      </c>
      <c r="M3525" s="23" t="str">
        <f t="shared" si="371"/>
        <v/>
      </c>
      <c r="N3525" s="9" t="str">
        <f t="shared" si="372"/>
        <v/>
      </c>
      <c r="O3525" s="11" t="str">
        <f t="shared" si="373"/>
        <v/>
      </c>
      <c r="P3525" s="28" t="e">
        <f t="shared" si="374"/>
        <v>#DIV/0!</v>
      </c>
      <c r="Q3525" s="28" t="e">
        <f t="shared" si="375"/>
        <v>#DIV/0!</v>
      </c>
    </row>
    <row r="3526" spans="12:17" x14ac:dyDescent="0.2">
      <c r="L3526" s="24">
        <f t="shared" si="370"/>
        <v>1</v>
      </c>
      <c r="M3526" s="23" t="str">
        <f t="shared" si="371"/>
        <v/>
      </c>
      <c r="N3526" s="9" t="str">
        <f t="shared" si="372"/>
        <v/>
      </c>
      <c r="O3526" s="11" t="str">
        <f t="shared" si="373"/>
        <v/>
      </c>
      <c r="P3526" s="28" t="e">
        <f t="shared" si="374"/>
        <v>#DIV/0!</v>
      </c>
      <c r="Q3526" s="28" t="e">
        <f t="shared" si="375"/>
        <v>#DIV/0!</v>
      </c>
    </row>
    <row r="3527" spans="12:17" x14ac:dyDescent="0.2">
      <c r="L3527" s="24">
        <f t="shared" si="370"/>
        <v>1</v>
      </c>
      <c r="M3527" s="23" t="str">
        <f t="shared" si="371"/>
        <v/>
      </c>
      <c r="N3527" s="9" t="str">
        <f t="shared" si="372"/>
        <v/>
      </c>
      <c r="O3527" s="11" t="str">
        <f t="shared" si="373"/>
        <v/>
      </c>
      <c r="P3527" s="28" t="e">
        <f t="shared" si="374"/>
        <v>#DIV/0!</v>
      </c>
      <c r="Q3527" s="28" t="e">
        <f t="shared" si="375"/>
        <v>#DIV/0!</v>
      </c>
    </row>
    <row r="3528" spans="12:17" x14ac:dyDescent="0.2">
      <c r="L3528" s="24">
        <f t="shared" si="370"/>
        <v>1</v>
      </c>
      <c r="M3528" s="23" t="str">
        <f t="shared" si="371"/>
        <v/>
      </c>
      <c r="N3528" s="9" t="str">
        <f t="shared" si="372"/>
        <v/>
      </c>
      <c r="O3528" s="11" t="str">
        <f t="shared" si="373"/>
        <v/>
      </c>
      <c r="P3528" s="28" t="e">
        <f t="shared" si="374"/>
        <v>#DIV/0!</v>
      </c>
      <c r="Q3528" s="28" t="e">
        <f t="shared" si="375"/>
        <v>#DIV/0!</v>
      </c>
    </row>
    <row r="3529" spans="12:17" x14ac:dyDescent="0.2">
      <c r="L3529" s="24">
        <f t="shared" si="370"/>
        <v>1</v>
      </c>
      <c r="M3529" s="23" t="str">
        <f t="shared" si="371"/>
        <v/>
      </c>
      <c r="N3529" s="9" t="str">
        <f t="shared" si="372"/>
        <v/>
      </c>
      <c r="O3529" s="11" t="str">
        <f t="shared" si="373"/>
        <v/>
      </c>
      <c r="P3529" s="28" t="e">
        <f t="shared" si="374"/>
        <v>#DIV/0!</v>
      </c>
      <c r="Q3529" s="28" t="e">
        <f t="shared" si="375"/>
        <v>#DIV/0!</v>
      </c>
    </row>
    <row r="3530" spans="12:17" x14ac:dyDescent="0.2">
      <c r="L3530" s="24">
        <f t="shared" si="370"/>
        <v>1</v>
      </c>
      <c r="M3530" s="23" t="str">
        <f t="shared" si="371"/>
        <v/>
      </c>
      <c r="N3530" s="9" t="str">
        <f t="shared" si="372"/>
        <v/>
      </c>
      <c r="O3530" s="11" t="str">
        <f t="shared" si="373"/>
        <v/>
      </c>
      <c r="P3530" s="28" t="e">
        <f t="shared" si="374"/>
        <v>#DIV/0!</v>
      </c>
      <c r="Q3530" s="28" t="e">
        <f t="shared" si="375"/>
        <v>#DIV/0!</v>
      </c>
    </row>
    <row r="3531" spans="12:17" x14ac:dyDescent="0.2">
      <c r="L3531" s="24">
        <f t="shared" si="370"/>
        <v>1</v>
      </c>
      <c r="M3531" s="23" t="str">
        <f t="shared" si="371"/>
        <v/>
      </c>
      <c r="N3531" s="9" t="str">
        <f t="shared" si="372"/>
        <v/>
      </c>
      <c r="O3531" s="11" t="str">
        <f t="shared" si="373"/>
        <v/>
      </c>
      <c r="P3531" s="28" t="e">
        <f t="shared" si="374"/>
        <v>#DIV/0!</v>
      </c>
      <c r="Q3531" s="28" t="e">
        <f t="shared" si="375"/>
        <v>#DIV/0!</v>
      </c>
    </row>
    <row r="3532" spans="12:17" x14ac:dyDescent="0.2">
      <c r="L3532" s="24">
        <f t="shared" si="370"/>
        <v>1</v>
      </c>
      <c r="M3532" s="23" t="str">
        <f t="shared" si="371"/>
        <v/>
      </c>
      <c r="N3532" s="9" t="str">
        <f t="shared" si="372"/>
        <v/>
      </c>
      <c r="O3532" s="11" t="str">
        <f t="shared" si="373"/>
        <v/>
      </c>
      <c r="P3532" s="28" t="e">
        <f t="shared" si="374"/>
        <v>#DIV/0!</v>
      </c>
      <c r="Q3532" s="28" t="e">
        <f t="shared" si="375"/>
        <v>#DIV/0!</v>
      </c>
    </row>
    <row r="3533" spans="12:17" x14ac:dyDescent="0.2">
      <c r="L3533" s="24">
        <f t="shared" si="370"/>
        <v>1</v>
      </c>
      <c r="M3533" s="23" t="str">
        <f t="shared" si="371"/>
        <v/>
      </c>
      <c r="N3533" s="9" t="str">
        <f t="shared" si="372"/>
        <v/>
      </c>
      <c r="O3533" s="11" t="str">
        <f t="shared" si="373"/>
        <v/>
      </c>
      <c r="P3533" s="28" t="e">
        <f t="shared" si="374"/>
        <v>#DIV/0!</v>
      </c>
      <c r="Q3533" s="28" t="e">
        <f t="shared" si="375"/>
        <v>#DIV/0!</v>
      </c>
    </row>
    <row r="3534" spans="12:17" x14ac:dyDescent="0.2">
      <c r="L3534" s="24">
        <f t="shared" si="370"/>
        <v>1</v>
      </c>
      <c r="M3534" s="23" t="str">
        <f t="shared" si="371"/>
        <v/>
      </c>
      <c r="N3534" s="9" t="str">
        <f t="shared" si="372"/>
        <v/>
      </c>
      <c r="O3534" s="11" t="str">
        <f t="shared" si="373"/>
        <v/>
      </c>
      <c r="P3534" s="28" t="e">
        <f t="shared" si="374"/>
        <v>#DIV/0!</v>
      </c>
      <c r="Q3534" s="28" t="e">
        <f t="shared" si="375"/>
        <v>#DIV/0!</v>
      </c>
    </row>
    <row r="3535" spans="12:17" x14ac:dyDescent="0.2">
      <c r="L3535" s="24">
        <f t="shared" si="370"/>
        <v>1</v>
      </c>
      <c r="M3535" s="23" t="str">
        <f t="shared" si="371"/>
        <v/>
      </c>
      <c r="N3535" s="9" t="str">
        <f t="shared" si="372"/>
        <v/>
      </c>
      <c r="O3535" s="11" t="str">
        <f t="shared" si="373"/>
        <v/>
      </c>
      <c r="P3535" s="28" t="e">
        <f t="shared" si="374"/>
        <v>#DIV/0!</v>
      </c>
      <c r="Q3535" s="28" t="e">
        <f t="shared" si="375"/>
        <v>#DIV/0!</v>
      </c>
    </row>
    <row r="3536" spans="12:17" x14ac:dyDescent="0.2">
      <c r="L3536" s="24">
        <f t="shared" si="370"/>
        <v>1</v>
      </c>
      <c r="M3536" s="23" t="str">
        <f t="shared" si="371"/>
        <v/>
      </c>
      <c r="N3536" s="9" t="str">
        <f t="shared" si="372"/>
        <v/>
      </c>
      <c r="O3536" s="11" t="str">
        <f t="shared" si="373"/>
        <v/>
      </c>
      <c r="P3536" s="28" t="e">
        <f t="shared" si="374"/>
        <v>#DIV/0!</v>
      </c>
      <c r="Q3536" s="28" t="e">
        <f t="shared" si="375"/>
        <v>#DIV/0!</v>
      </c>
    </row>
    <row r="3537" spans="12:17" x14ac:dyDescent="0.2">
      <c r="L3537" s="24">
        <f t="shared" si="370"/>
        <v>1</v>
      </c>
      <c r="M3537" s="23" t="str">
        <f t="shared" si="371"/>
        <v/>
      </c>
      <c r="N3537" s="9" t="str">
        <f t="shared" si="372"/>
        <v/>
      </c>
      <c r="O3537" s="11" t="str">
        <f t="shared" si="373"/>
        <v/>
      </c>
      <c r="P3537" s="28" t="e">
        <f t="shared" si="374"/>
        <v>#DIV/0!</v>
      </c>
      <c r="Q3537" s="28" t="e">
        <f t="shared" si="375"/>
        <v>#DIV/0!</v>
      </c>
    </row>
    <row r="3538" spans="12:17" x14ac:dyDescent="0.2">
      <c r="L3538" s="24">
        <f t="shared" si="370"/>
        <v>1</v>
      </c>
      <c r="M3538" s="23" t="str">
        <f t="shared" si="371"/>
        <v/>
      </c>
      <c r="N3538" s="9" t="str">
        <f t="shared" si="372"/>
        <v/>
      </c>
      <c r="O3538" s="11" t="str">
        <f t="shared" si="373"/>
        <v/>
      </c>
      <c r="P3538" s="28" t="e">
        <f t="shared" si="374"/>
        <v>#DIV/0!</v>
      </c>
      <c r="Q3538" s="28" t="e">
        <f t="shared" si="375"/>
        <v>#DIV/0!</v>
      </c>
    </row>
    <row r="3539" spans="12:17" x14ac:dyDescent="0.2">
      <c r="L3539" s="24">
        <f t="shared" si="370"/>
        <v>1</v>
      </c>
      <c r="M3539" s="23" t="str">
        <f t="shared" si="371"/>
        <v/>
      </c>
      <c r="N3539" s="9" t="str">
        <f t="shared" si="372"/>
        <v/>
      </c>
      <c r="O3539" s="11" t="str">
        <f t="shared" si="373"/>
        <v/>
      </c>
      <c r="P3539" s="28" t="e">
        <f t="shared" si="374"/>
        <v>#DIV/0!</v>
      </c>
      <c r="Q3539" s="28" t="e">
        <f t="shared" si="375"/>
        <v>#DIV/0!</v>
      </c>
    </row>
    <row r="3540" spans="12:17" x14ac:dyDescent="0.2">
      <c r="L3540" s="24">
        <f t="shared" si="370"/>
        <v>1</v>
      </c>
      <c r="M3540" s="23" t="str">
        <f t="shared" si="371"/>
        <v/>
      </c>
      <c r="N3540" s="9" t="str">
        <f t="shared" si="372"/>
        <v/>
      </c>
      <c r="O3540" s="11" t="str">
        <f t="shared" si="373"/>
        <v/>
      </c>
      <c r="P3540" s="28" t="e">
        <f t="shared" si="374"/>
        <v>#DIV/0!</v>
      </c>
      <c r="Q3540" s="28" t="e">
        <f t="shared" si="375"/>
        <v>#DIV/0!</v>
      </c>
    </row>
    <row r="3541" spans="12:17" x14ac:dyDescent="0.2">
      <c r="L3541" s="24">
        <f t="shared" si="370"/>
        <v>1</v>
      </c>
      <c r="M3541" s="23" t="str">
        <f t="shared" si="371"/>
        <v/>
      </c>
      <c r="N3541" s="9" t="str">
        <f t="shared" si="372"/>
        <v/>
      </c>
      <c r="O3541" s="11" t="str">
        <f t="shared" si="373"/>
        <v/>
      </c>
      <c r="P3541" s="28" t="e">
        <f t="shared" si="374"/>
        <v>#DIV/0!</v>
      </c>
      <c r="Q3541" s="28" t="e">
        <f t="shared" si="375"/>
        <v>#DIV/0!</v>
      </c>
    </row>
    <row r="3542" spans="12:17" x14ac:dyDescent="0.2">
      <c r="L3542" s="24">
        <f t="shared" si="370"/>
        <v>1</v>
      </c>
      <c r="M3542" s="23" t="str">
        <f t="shared" si="371"/>
        <v/>
      </c>
      <c r="N3542" s="9" t="str">
        <f t="shared" si="372"/>
        <v/>
      </c>
      <c r="O3542" s="11" t="str">
        <f t="shared" si="373"/>
        <v/>
      </c>
      <c r="P3542" s="28" t="e">
        <f t="shared" si="374"/>
        <v>#DIV/0!</v>
      </c>
      <c r="Q3542" s="28" t="e">
        <f t="shared" si="375"/>
        <v>#DIV/0!</v>
      </c>
    </row>
    <row r="3543" spans="12:17" x14ac:dyDescent="0.2">
      <c r="L3543" s="24">
        <f t="shared" si="370"/>
        <v>1</v>
      </c>
      <c r="M3543" s="23" t="str">
        <f t="shared" si="371"/>
        <v/>
      </c>
      <c r="N3543" s="9" t="str">
        <f t="shared" si="372"/>
        <v/>
      </c>
      <c r="O3543" s="11" t="str">
        <f t="shared" si="373"/>
        <v/>
      </c>
      <c r="P3543" s="28" t="e">
        <f t="shared" si="374"/>
        <v>#DIV/0!</v>
      </c>
      <c r="Q3543" s="28" t="e">
        <f t="shared" si="375"/>
        <v>#DIV/0!</v>
      </c>
    </row>
    <row r="3544" spans="12:17" x14ac:dyDescent="0.2">
      <c r="L3544" s="24">
        <f t="shared" si="370"/>
        <v>1</v>
      </c>
      <c r="M3544" s="23" t="str">
        <f t="shared" si="371"/>
        <v/>
      </c>
      <c r="N3544" s="9" t="str">
        <f t="shared" si="372"/>
        <v/>
      </c>
      <c r="O3544" s="11" t="str">
        <f t="shared" si="373"/>
        <v/>
      </c>
      <c r="P3544" s="28" t="e">
        <f t="shared" si="374"/>
        <v>#DIV/0!</v>
      </c>
      <c r="Q3544" s="28" t="e">
        <f t="shared" si="375"/>
        <v>#DIV/0!</v>
      </c>
    </row>
    <row r="3545" spans="12:17" x14ac:dyDescent="0.2">
      <c r="L3545" s="24">
        <f t="shared" ref="L3545:L3608" si="376">IF(OR(K3545="NONE",K3545="SED"),0,IF(K3545="MIS","",1))</f>
        <v>1</v>
      </c>
      <c r="M3545" s="23" t="str">
        <f t="shared" ref="M3545:M3608" si="377">IF(OR(K3545="SA", K3545="PBUR", K3545= "BUR"), 1, "")</f>
        <v/>
      </c>
      <c r="N3545" s="9" t="str">
        <f t="shared" ref="N3545:N3608" si="378">IF(M3545&lt;&gt;1,"",IF(M3546&lt;&gt;1,1,IF(I3545=I3546,"",1)))</f>
        <v/>
      </c>
      <c r="O3545" s="11" t="str">
        <f t="shared" ref="O3545:O3608" si="379">IF(N3545=1, (N3545/F3545), "")</f>
        <v/>
      </c>
      <c r="P3545" s="28" t="e">
        <f t="shared" ref="P3545:P3608" si="380">(1/H3545)</f>
        <v>#DIV/0!</v>
      </c>
      <c r="Q3545" s="28" t="e">
        <f t="shared" ref="Q3545:Q3608" si="381">(1/F3545)</f>
        <v>#DIV/0!</v>
      </c>
    </row>
    <row r="3546" spans="12:17" x14ac:dyDescent="0.2">
      <c r="L3546" s="24">
        <f t="shared" si="376"/>
        <v>1</v>
      </c>
      <c r="M3546" s="23" t="str">
        <f t="shared" si="377"/>
        <v/>
      </c>
      <c r="N3546" s="9" t="str">
        <f t="shared" si="378"/>
        <v/>
      </c>
      <c r="O3546" s="11" t="str">
        <f t="shared" si="379"/>
        <v/>
      </c>
      <c r="P3546" s="28" t="e">
        <f t="shared" si="380"/>
        <v>#DIV/0!</v>
      </c>
      <c r="Q3546" s="28" t="e">
        <f t="shared" si="381"/>
        <v>#DIV/0!</v>
      </c>
    </row>
    <row r="3547" spans="12:17" x14ac:dyDescent="0.2">
      <c r="L3547" s="24">
        <f t="shared" si="376"/>
        <v>1</v>
      </c>
      <c r="M3547" s="23" t="str">
        <f t="shared" si="377"/>
        <v/>
      </c>
      <c r="N3547" s="9" t="str">
        <f t="shared" si="378"/>
        <v/>
      </c>
      <c r="O3547" s="11" t="str">
        <f t="shared" si="379"/>
        <v/>
      </c>
      <c r="P3547" s="28" t="e">
        <f t="shared" si="380"/>
        <v>#DIV/0!</v>
      </c>
      <c r="Q3547" s="28" t="e">
        <f t="shared" si="381"/>
        <v>#DIV/0!</v>
      </c>
    </row>
    <row r="3548" spans="12:17" x14ac:dyDescent="0.2">
      <c r="L3548" s="24">
        <f t="shared" si="376"/>
        <v>1</v>
      </c>
      <c r="M3548" s="23" t="str">
        <f t="shared" si="377"/>
        <v/>
      </c>
      <c r="N3548" s="9" t="str">
        <f t="shared" si="378"/>
        <v/>
      </c>
      <c r="O3548" s="11" t="str">
        <f t="shared" si="379"/>
        <v/>
      </c>
      <c r="P3548" s="28" t="e">
        <f t="shared" si="380"/>
        <v>#DIV/0!</v>
      </c>
      <c r="Q3548" s="28" t="e">
        <f t="shared" si="381"/>
        <v>#DIV/0!</v>
      </c>
    </row>
    <row r="3549" spans="12:17" x14ac:dyDescent="0.2">
      <c r="L3549" s="24">
        <f t="shared" si="376"/>
        <v>1</v>
      </c>
      <c r="M3549" s="23" t="str">
        <f t="shared" si="377"/>
        <v/>
      </c>
      <c r="N3549" s="9" t="str">
        <f t="shared" si="378"/>
        <v/>
      </c>
      <c r="O3549" s="11" t="str">
        <f t="shared" si="379"/>
        <v/>
      </c>
      <c r="P3549" s="28" t="e">
        <f t="shared" si="380"/>
        <v>#DIV/0!</v>
      </c>
      <c r="Q3549" s="28" t="e">
        <f t="shared" si="381"/>
        <v>#DIV/0!</v>
      </c>
    </row>
    <row r="3550" spans="12:17" x14ac:dyDescent="0.2">
      <c r="L3550" s="24">
        <f t="shared" si="376"/>
        <v>1</v>
      </c>
      <c r="M3550" s="23" t="str">
        <f t="shared" si="377"/>
        <v/>
      </c>
      <c r="N3550" s="9" t="str">
        <f t="shared" si="378"/>
        <v/>
      </c>
      <c r="O3550" s="11" t="str">
        <f t="shared" si="379"/>
        <v/>
      </c>
      <c r="P3550" s="28" t="e">
        <f t="shared" si="380"/>
        <v>#DIV/0!</v>
      </c>
      <c r="Q3550" s="28" t="e">
        <f t="shared" si="381"/>
        <v>#DIV/0!</v>
      </c>
    </row>
    <row r="3551" spans="12:17" x14ac:dyDescent="0.2">
      <c r="L3551" s="24">
        <f t="shared" si="376"/>
        <v>1</v>
      </c>
      <c r="M3551" s="23" t="str">
        <f t="shared" si="377"/>
        <v/>
      </c>
      <c r="N3551" s="9" t="str">
        <f t="shared" si="378"/>
        <v/>
      </c>
      <c r="O3551" s="11" t="str">
        <f t="shared" si="379"/>
        <v/>
      </c>
      <c r="P3551" s="28" t="e">
        <f t="shared" si="380"/>
        <v>#DIV/0!</v>
      </c>
      <c r="Q3551" s="28" t="e">
        <f t="shared" si="381"/>
        <v>#DIV/0!</v>
      </c>
    </row>
    <row r="3552" spans="12:17" x14ac:dyDescent="0.2">
      <c r="L3552" s="24">
        <f t="shared" si="376"/>
        <v>1</v>
      </c>
      <c r="M3552" s="23" t="str">
        <f t="shared" si="377"/>
        <v/>
      </c>
      <c r="N3552" s="9" t="str">
        <f t="shared" si="378"/>
        <v/>
      </c>
      <c r="O3552" s="11" t="str">
        <f t="shared" si="379"/>
        <v/>
      </c>
      <c r="P3552" s="28" t="e">
        <f t="shared" si="380"/>
        <v>#DIV/0!</v>
      </c>
      <c r="Q3552" s="28" t="e">
        <f t="shared" si="381"/>
        <v>#DIV/0!</v>
      </c>
    </row>
    <row r="3553" spans="12:17" x14ac:dyDescent="0.2">
      <c r="L3553" s="24">
        <f t="shared" si="376"/>
        <v>1</v>
      </c>
      <c r="M3553" s="23" t="str">
        <f t="shared" si="377"/>
        <v/>
      </c>
      <c r="N3553" s="9" t="str">
        <f t="shared" si="378"/>
        <v/>
      </c>
      <c r="O3553" s="11" t="str">
        <f t="shared" si="379"/>
        <v/>
      </c>
      <c r="P3553" s="28" t="e">
        <f t="shared" si="380"/>
        <v>#DIV/0!</v>
      </c>
      <c r="Q3553" s="28" t="e">
        <f t="shared" si="381"/>
        <v>#DIV/0!</v>
      </c>
    </row>
    <row r="3554" spans="12:17" x14ac:dyDescent="0.2">
      <c r="L3554" s="24">
        <f t="shared" si="376"/>
        <v>1</v>
      </c>
      <c r="M3554" s="23" t="str">
        <f t="shared" si="377"/>
        <v/>
      </c>
      <c r="N3554" s="9" t="str">
        <f t="shared" si="378"/>
        <v/>
      </c>
      <c r="O3554" s="11" t="str">
        <f t="shared" si="379"/>
        <v/>
      </c>
      <c r="P3554" s="28" t="e">
        <f t="shared" si="380"/>
        <v>#DIV/0!</v>
      </c>
      <c r="Q3554" s="28" t="e">
        <f t="shared" si="381"/>
        <v>#DIV/0!</v>
      </c>
    </row>
    <row r="3555" spans="12:17" x14ac:dyDescent="0.2">
      <c r="L3555" s="24">
        <f t="shared" si="376"/>
        <v>1</v>
      </c>
      <c r="M3555" s="23" t="str">
        <f t="shared" si="377"/>
        <v/>
      </c>
      <c r="N3555" s="9" t="str">
        <f t="shared" si="378"/>
        <v/>
      </c>
      <c r="O3555" s="11" t="str">
        <f t="shared" si="379"/>
        <v/>
      </c>
      <c r="P3555" s="28" t="e">
        <f t="shared" si="380"/>
        <v>#DIV/0!</v>
      </c>
      <c r="Q3555" s="28" t="e">
        <f t="shared" si="381"/>
        <v>#DIV/0!</v>
      </c>
    </row>
    <row r="3556" spans="12:17" x14ac:dyDescent="0.2">
      <c r="L3556" s="24">
        <f t="shared" si="376"/>
        <v>1</v>
      </c>
      <c r="M3556" s="23" t="str">
        <f t="shared" si="377"/>
        <v/>
      </c>
      <c r="N3556" s="9" t="str">
        <f t="shared" si="378"/>
        <v/>
      </c>
      <c r="O3556" s="11" t="str">
        <f t="shared" si="379"/>
        <v/>
      </c>
      <c r="P3556" s="28" t="e">
        <f t="shared" si="380"/>
        <v>#DIV/0!</v>
      </c>
      <c r="Q3556" s="28" t="e">
        <f t="shared" si="381"/>
        <v>#DIV/0!</v>
      </c>
    </row>
    <row r="3557" spans="12:17" x14ac:dyDescent="0.2">
      <c r="L3557" s="24">
        <f t="shared" si="376"/>
        <v>1</v>
      </c>
      <c r="M3557" s="23" t="str">
        <f t="shared" si="377"/>
        <v/>
      </c>
      <c r="N3557" s="9" t="str">
        <f t="shared" si="378"/>
        <v/>
      </c>
      <c r="O3557" s="11" t="str">
        <f t="shared" si="379"/>
        <v/>
      </c>
      <c r="P3557" s="28" t="e">
        <f t="shared" si="380"/>
        <v>#DIV/0!</v>
      </c>
      <c r="Q3557" s="28" t="e">
        <f t="shared" si="381"/>
        <v>#DIV/0!</v>
      </c>
    </row>
    <row r="3558" spans="12:17" x14ac:dyDescent="0.2">
      <c r="L3558" s="24">
        <f t="shared" si="376"/>
        <v>1</v>
      </c>
      <c r="M3558" s="23" t="str">
        <f t="shared" si="377"/>
        <v/>
      </c>
      <c r="N3558" s="9" t="str">
        <f t="shared" si="378"/>
        <v/>
      </c>
      <c r="O3558" s="11" t="str">
        <f t="shared" si="379"/>
        <v/>
      </c>
      <c r="P3558" s="28" t="e">
        <f t="shared" si="380"/>
        <v>#DIV/0!</v>
      </c>
      <c r="Q3558" s="28" t="e">
        <f t="shared" si="381"/>
        <v>#DIV/0!</v>
      </c>
    </row>
    <row r="3559" spans="12:17" x14ac:dyDescent="0.2">
      <c r="L3559" s="24">
        <f t="shared" si="376"/>
        <v>1</v>
      </c>
      <c r="M3559" s="23" t="str">
        <f t="shared" si="377"/>
        <v/>
      </c>
      <c r="N3559" s="9" t="str">
        <f t="shared" si="378"/>
        <v/>
      </c>
      <c r="O3559" s="11" t="str">
        <f t="shared" si="379"/>
        <v/>
      </c>
      <c r="P3559" s="28" t="e">
        <f t="shared" si="380"/>
        <v>#DIV/0!</v>
      </c>
      <c r="Q3559" s="28" t="e">
        <f t="shared" si="381"/>
        <v>#DIV/0!</v>
      </c>
    </row>
    <row r="3560" spans="12:17" x14ac:dyDescent="0.2">
      <c r="L3560" s="24">
        <f t="shared" si="376"/>
        <v>1</v>
      </c>
      <c r="M3560" s="23" t="str">
        <f t="shared" si="377"/>
        <v/>
      </c>
      <c r="N3560" s="9" t="str">
        <f t="shared" si="378"/>
        <v/>
      </c>
      <c r="O3560" s="11" t="str">
        <f t="shared" si="379"/>
        <v/>
      </c>
      <c r="P3560" s="28" t="e">
        <f t="shared" si="380"/>
        <v>#DIV/0!</v>
      </c>
      <c r="Q3560" s="28" t="e">
        <f t="shared" si="381"/>
        <v>#DIV/0!</v>
      </c>
    </row>
    <row r="3561" spans="12:17" x14ac:dyDescent="0.2">
      <c r="L3561" s="24">
        <f t="shared" si="376"/>
        <v>1</v>
      </c>
      <c r="M3561" s="23" t="str">
        <f t="shared" si="377"/>
        <v/>
      </c>
      <c r="N3561" s="9" t="str">
        <f t="shared" si="378"/>
        <v/>
      </c>
      <c r="O3561" s="11" t="str">
        <f t="shared" si="379"/>
        <v/>
      </c>
      <c r="P3561" s="28" t="e">
        <f t="shared" si="380"/>
        <v>#DIV/0!</v>
      </c>
      <c r="Q3561" s="28" t="e">
        <f t="shared" si="381"/>
        <v>#DIV/0!</v>
      </c>
    </row>
    <row r="3562" spans="12:17" x14ac:dyDescent="0.2">
      <c r="L3562" s="24">
        <f t="shared" si="376"/>
        <v>1</v>
      </c>
      <c r="M3562" s="23" t="str">
        <f t="shared" si="377"/>
        <v/>
      </c>
      <c r="N3562" s="9" t="str">
        <f t="shared" si="378"/>
        <v/>
      </c>
      <c r="O3562" s="11" t="str">
        <f t="shared" si="379"/>
        <v/>
      </c>
      <c r="P3562" s="28" t="e">
        <f t="shared" si="380"/>
        <v>#DIV/0!</v>
      </c>
      <c r="Q3562" s="28" t="e">
        <f t="shared" si="381"/>
        <v>#DIV/0!</v>
      </c>
    </row>
    <row r="3563" spans="12:17" x14ac:dyDescent="0.2">
      <c r="L3563" s="24">
        <f t="shared" si="376"/>
        <v>1</v>
      </c>
      <c r="M3563" s="23" t="str">
        <f t="shared" si="377"/>
        <v/>
      </c>
      <c r="N3563" s="9" t="str">
        <f t="shared" si="378"/>
        <v/>
      </c>
      <c r="O3563" s="11" t="str">
        <f t="shared" si="379"/>
        <v/>
      </c>
      <c r="P3563" s="28" t="e">
        <f t="shared" si="380"/>
        <v>#DIV/0!</v>
      </c>
      <c r="Q3563" s="28" t="e">
        <f t="shared" si="381"/>
        <v>#DIV/0!</v>
      </c>
    </row>
    <row r="3564" spans="12:17" x14ac:dyDescent="0.2">
      <c r="L3564" s="24">
        <f t="shared" si="376"/>
        <v>1</v>
      </c>
      <c r="M3564" s="23" t="str">
        <f t="shared" si="377"/>
        <v/>
      </c>
      <c r="N3564" s="9" t="str">
        <f t="shared" si="378"/>
        <v/>
      </c>
      <c r="O3564" s="11" t="str">
        <f t="shared" si="379"/>
        <v/>
      </c>
      <c r="P3564" s="28" t="e">
        <f t="shared" si="380"/>
        <v>#DIV/0!</v>
      </c>
      <c r="Q3564" s="28" t="e">
        <f t="shared" si="381"/>
        <v>#DIV/0!</v>
      </c>
    </row>
    <row r="3565" spans="12:17" x14ac:dyDescent="0.2">
      <c r="L3565" s="24">
        <f t="shared" si="376"/>
        <v>1</v>
      </c>
      <c r="M3565" s="23" t="str">
        <f t="shared" si="377"/>
        <v/>
      </c>
      <c r="N3565" s="9" t="str">
        <f t="shared" si="378"/>
        <v/>
      </c>
      <c r="O3565" s="11" t="str">
        <f t="shared" si="379"/>
        <v/>
      </c>
      <c r="P3565" s="28" t="e">
        <f t="shared" si="380"/>
        <v>#DIV/0!</v>
      </c>
      <c r="Q3565" s="28" t="e">
        <f t="shared" si="381"/>
        <v>#DIV/0!</v>
      </c>
    </row>
    <row r="3566" spans="12:17" x14ac:dyDescent="0.2">
      <c r="L3566" s="24">
        <f t="shared" si="376"/>
        <v>1</v>
      </c>
      <c r="M3566" s="23" t="str">
        <f t="shared" si="377"/>
        <v/>
      </c>
      <c r="N3566" s="9" t="str">
        <f t="shared" si="378"/>
        <v/>
      </c>
      <c r="O3566" s="11" t="str">
        <f t="shared" si="379"/>
        <v/>
      </c>
      <c r="P3566" s="28" t="e">
        <f t="shared" si="380"/>
        <v>#DIV/0!</v>
      </c>
      <c r="Q3566" s="28" t="e">
        <f t="shared" si="381"/>
        <v>#DIV/0!</v>
      </c>
    </row>
    <row r="3567" spans="12:17" x14ac:dyDescent="0.2">
      <c r="L3567" s="24">
        <f t="shared" si="376"/>
        <v>1</v>
      </c>
      <c r="M3567" s="23" t="str">
        <f t="shared" si="377"/>
        <v/>
      </c>
      <c r="N3567" s="9" t="str">
        <f t="shared" si="378"/>
        <v/>
      </c>
      <c r="O3567" s="11" t="str">
        <f t="shared" si="379"/>
        <v/>
      </c>
      <c r="P3567" s="28" t="e">
        <f t="shared" si="380"/>
        <v>#DIV/0!</v>
      </c>
      <c r="Q3567" s="28" t="e">
        <f t="shared" si="381"/>
        <v>#DIV/0!</v>
      </c>
    </row>
    <row r="3568" spans="12:17" x14ac:dyDescent="0.2">
      <c r="L3568" s="24">
        <f t="shared" si="376"/>
        <v>1</v>
      </c>
      <c r="M3568" s="23" t="str">
        <f t="shared" si="377"/>
        <v/>
      </c>
      <c r="N3568" s="9" t="str">
        <f t="shared" si="378"/>
        <v/>
      </c>
      <c r="O3568" s="11" t="str">
        <f t="shared" si="379"/>
        <v/>
      </c>
      <c r="P3568" s="28" t="e">
        <f t="shared" si="380"/>
        <v>#DIV/0!</v>
      </c>
      <c r="Q3568" s="28" t="e">
        <f t="shared" si="381"/>
        <v>#DIV/0!</v>
      </c>
    </row>
    <row r="3569" spans="12:17" x14ac:dyDescent="0.2">
      <c r="L3569" s="24">
        <f t="shared" si="376"/>
        <v>1</v>
      </c>
      <c r="M3569" s="23" t="str">
        <f t="shared" si="377"/>
        <v/>
      </c>
      <c r="N3569" s="9" t="str">
        <f t="shared" si="378"/>
        <v/>
      </c>
      <c r="O3569" s="11" t="str">
        <f t="shared" si="379"/>
        <v/>
      </c>
      <c r="P3569" s="28" t="e">
        <f t="shared" si="380"/>
        <v>#DIV/0!</v>
      </c>
      <c r="Q3569" s="28" t="e">
        <f t="shared" si="381"/>
        <v>#DIV/0!</v>
      </c>
    </row>
    <row r="3570" spans="12:17" x14ac:dyDescent="0.2">
      <c r="L3570" s="24">
        <f t="shared" si="376"/>
        <v>1</v>
      </c>
      <c r="M3570" s="23" t="str">
        <f t="shared" si="377"/>
        <v/>
      </c>
      <c r="N3570" s="9" t="str">
        <f t="shared" si="378"/>
        <v/>
      </c>
      <c r="O3570" s="11" t="str">
        <f t="shared" si="379"/>
        <v/>
      </c>
      <c r="P3570" s="28" t="e">
        <f t="shared" si="380"/>
        <v>#DIV/0!</v>
      </c>
      <c r="Q3570" s="28" t="e">
        <f t="shared" si="381"/>
        <v>#DIV/0!</v>
      </c>
    </row>
    <row r="3571" spans="12:17" x14ac:dyDescent="0.2">
      <c r="L3571" s="24">
        <f t="shared" si="376"/>
        <v>1</v>
      </c>
      <c r="M3571" s="23" t="str">
        <f t="shared" si="377"/>
        <v/>
      </c>
      <c r="N3571" s="9" t="str">
        <f t="shared" si="378"/>
        <v/>
      </c>
      <c r="O3571" s="11" t="str">
        <f t="shared" si="379"/>
        <v/>
      </c>
      <c r="P3571" s="28" t="e">
        <f t="shared" si="380"/>
        <v>#DIV/0!</v>
      </c>
      <c r="Q3571" s="28" t="e">
        <f t="shared" si="381"/>
        <v>#DIV/0!</v>
      </c>
    </row>
    <row r="3572" spans="12:17" x14ac:dyDescent="0.2">
      <c r="L3572" s="24">
        <f t="shared" si="376"/>
        <v>1</v>
      </c>
      <c r="M3572" s="23" t="str">
        <f t="shared" si="377"/>
        <v/>
      </c>
      <c r="N3572" s="9" t="str">
        <f t="shared" si="378"/>
        <v/>
      </c>
      <c r="O3572" s="11" t="str">
        <f t="shared" si="379"/>
        <v/>
      </c>
      <c r="P3572" s="28" t="e">
        <f t="shared" si="380"/>
        <v>#DIV/0!</v>
      </c>
      <c r="Q3572" s="28" t="e">
        <f t="shared" si="381"/>
        <v>#DIV/0!</v>
      </c>
    </row>
    <row r="3573" spans="12:17" x14ac:dyDescent="0.2">
      <c r="L3573" s="24">
        <f t="shared" si="376"/>
        <v>1</v>
      </c>
      <c r="M3573" s="23" t="str">
        <f t="shared" si="377"/>
        <v/>
      </c>
      <c r="N3573" s="9" t="str">
        <f t="shared" si="378"/>
        <v/>
      </c>
      <c r="O3573" s="11" t="str">
        <f t="shared" si="379"/>
        <v/>
      </c>
      <c r="P3573" s="28" t="e">
        <f t="shared" si="380"/>
        <v>#DIV/0!</v>
      </c>
      <c r="Q3573" s="28" t="e">
        <f t="shared" si="381"/>
        <v>#DIV/0!</v>
      </c>
    </row>
    <row r="3574" spans="12:17" x14ac:dyDescent="0.2">
      <c r="L3574" s="24">
        <f t="shared" si="376"/>
        <v>1</v>
      </c>
      <c r="M3574" s="23" t="str">
        <f t="shared" si="377"/>
        <v/>
      </c>
      <c r="N3574" s="9" t="str">
        <f t="shared" si="378"/>
        <v/>
      </c>
      <c r="O3574" s="11" t="str">
        <f t="shared" si="379"/>
        <v/>
      </c>
      <c r="P3574" s="28" t="e">
        <f t="shared" si="380"/>
        <v>#DIV/0!</v>
      </c>
      <c r="Q3574" s="28" t="e">
        <f t="shared" si="381"/>
        <v>#DIV/0!</v>
      </c>
    </row>
    <row r="3575" spans="12:17" x14ac:dyDescent="0.2">
      <c r="L3575" s="24">
        <f t="shared" si="376"/>
        <v>1</v>
      </c>
      <c r="M3575" s="23" t="str">
        <f t="shared" si="377"/>
        <v/>
      </c>
      <c r="N3575" s="9" t="str">
        <f t="shared" si="378"/>
        <v/>
      </c>
      <c r="O3575" s="11" t="str">
        <f t="shared" si="379"/>
        <v/>
      </c>
      <c r="P3575" s="28" t="e">
        <f t="shared" si="380"/>
        <v>#DIV/0!</v>
      </c>
      <c r="Q3575" s="28" t="e">
        <f t="shared" si="381"/>
        <v>#DIV/0!</v>
      </c>
    </row>
    <row r="3576" spans="12:17" x14ac:dyDescent="0.2">
      <c r="L3576" s="24">
        <f t="shared" si="376"/>
        <v>1</v>
      </c>
      <c r="M3576" s="23" t="str">
        <f t="shared" si="377"/>
        <v/>
      </c>
      <c r="N3576" s="9" t="str">
        <f t="shared" si="378"/>
        <v/>
      </c>
      <c r="O3576" s="11" t="str">
        <f t="shared" si="379"/>
        <v/>
      </c>
      <c r="P3576" s="28" t="e">
        <f t="shared" si="380"/>
        <v>#DIV/0!</v>
      </c>
      <c r="Q3576" s="28" t="e">
        <f t="shared" si="381"/>
        <v>#DIV/0!</v>
      </c>
    </row>
    <row r="3577" spans="12:17" x14ac:dyDescent="0.2">
      <c r="L3577" s="24">
        <f t="shared" si="376"/>
        <v>1</v>
      </c>
      <c r="M3577" s="23" t="str">
        <f t="shared" si="377"/>
        <v/>
      </c>
      <c r="N3577" s="9" t="str">
        <f t="shared" si="378"/>
        <v/>
      </c>
      <c r="O3577" s="11" t="str">
        <f t="shared" si="379"/>
        <v/>
      </c>
      <c r="P3577" s="28" t="e">
        <f t="shared" si="380"/>
        <v>#DIV/0!</v>
      </c>
      <c r="Q3577" s="28" t="e">
        <f t="shared" si="381"/>
        <v>#DIV/0!</v>
      </c>
    </row>
    <row r="3578" spans="12:17" x14ac:dyDescent="0.2">
      <c r="L3578" s="24">
        <f t="shared" si="376"/>
        <v>1</v>
      </c>
      <c r="M3578" s="23" t="str">
        <f t="shared" si="377"/>
        <v/>
      </c>
      <c r="N3578" s="9" t="str">
        <f t="shared" si="378"/>
        <v/>
      </c>
      <c r="O3578" s="11" t="str">
        <f t="shared" si="379"/>
        <v/>
      </c>
      <c r="P3578" s="28" t="e">
        <f t="shared" si="380"/>
        <v>#DIV/0!</v>
      </c>
      <c r="Q3578" s="28" t="e">
        <f t="shared" si="381"/>
        <v>#DIV/0!</v>
      </c>
    </row>
    <row r="3579" spans="12:17" x14ac:dyDescent="0.2">
      <c r="L3579" s="24">
        <f t="shared" si="376"/>
        <v>1</v>
      </c>
      <c r="M3579" s="23" t="str">
        <f t="shared" si="377"/>
        <v/>
      </c>
      <c r="N3579" s="9" t="str">
        <f t="shared" si="378"/>
        <v/>
      </c>
      <c r="O3579" s="11" t="str">
        <f t="shared" si="379"/>
        <v/>
      </c>
      <c r="P3579" s="28" t="e">
        <f t="shared" si="380"/>
        <v>#DIV/0!</v>
      </c>
      <c r="Q3579" s="28" t="e">
        <f t="shared" si="381"/>
        <v>#DIV/0!</v>
      </c>
    </row>
    <row r="3580" spans="12:17" x14ac:dyDescent="0.2">
      <c r="L3580" s="24">
        <f t="shared" si="376"/>
        <v>1</v>
      </c>
      <c r="M3580" s="23" t="str">
        <f t="shared" si="377"/>
        <v/>
      </c>
      <c r="N3580" s="9" t="str">
        <f t="shared" si="378"/>
        <v/>
      </c>
      <c r="O3580" s="11" t="str">
        <f t="shared" si="379"/>
        <v/>
      </c>
      <c r="P3580" s="28" t="e">
        <f t="shared" si="380"/>
        <v>#DIV/0!</v>
      </c>
      <c r="Q3580" s="28" t="e">
        <f t="shared" si="381"/>
        <v>#DIV/0!</v>
      </c>
    </row>
    <row r="3581" spans="12:17" x14ac:dyDescent="0.2">
      <c r="L3581" s="24">
        <f t="shared" si="376"/>
        <v>1</v>
      </c>
      <c r="M3581" s="23" t="str">
        <f t="shared" si="377"/>
        <v/>
      </c>
      <c r="N3581" s="9" t="str">
        <f t="shared" si="378"/>
        <v/>
      </c>
      <c r="O3581" s="11" t="str">
        <f t="shared" si="379"/>
        <v/>
      </c>
      <c r="P3581" s="28" t="e">
        <f t="shared" si="380"/>
        <v>#DIV/0!</v>
      </c>
      <c r="Q3581" s="28" t="e">
        <f t="shared" si="381"/>
        <v>#DIV/0!</v>
      </c>
    </row>
    <row r="3582" spans="12:17" x14ac:dyDescent="0.2">
      <c r="L3582" s="24">
        <f t="shared" si="376"/>
        <v>1</v>
      </c>
      <c r="M3582" s="23" t="str">
        <f t="shared" si="377"/>
        <v/>
      </c>
      <c r="N3582" s="9" t="str">
        <f t="shared" si="378"/>
        <v/>
      </c>
      <c r="O3582" s="11" t="str">
        <f t="shared" si="379"/>
        <v/>
      </c>
      <c r="P3582" s="28" t="e">
        <f t="shared" si="380"/>
        <v>#DIV/0!</v>
      </c>
      <c r="Q3582" s="28" t="e">
        <f t="shared" si="381"/>
        <v>#DIV/0!</v>
      </c>
    </row>
    <row r="3583" spans="12:17" x14ac:dyDescent="0.2">
      <c r="L3583" s="24">
        <f t="shared" si="376"/>
        <v>1</v>
      </c>
      <c r="M3583" s="23" t="str">
        <f t="shared" si="377"/>
        <v/>
      </c>
      <c r="N3583" s="9" t="str">
        <f t="shared" si="378"/>
        <v/>
      </c>
      <c r="O3583" s="11" t="str">
        <f t="shared" si="379"/>
        <v/>
      </c>
      <c r="P3583" s="28" t="e">
        <f t="shared" si="380"/>
        <v>#DIV/0!</v>
      </c>
      <c r="Q3583" s="28" t="e">
        <f t="shared" si="381"/>
        <v>#DIV/0!</v>
      </c>
    </row>
    <row r="3584" spans="12:17" x14ac:dyDescent="0.2">
      <c r="L3584" s="24">
        <f t="shared" si="376"/>
        <v>1</v>
      </c>
      <c r="M3584" s="23" t="str">
        <f t="shared" si="377"/>
        <v/>
      </c>
      <c r="N3584" s="9" t="str">
        <f t="shared" si="378"/>
        <v/>
      </c>
      <c r="O3584" s="11" t="str">
        <f t="shared" si="379"/>
        <v/>
      </c>
      <c r="P3584" s="28" t="e">
        <f t="shared" si="380"/>
        <v>#DIV/0!</v>
      </c>
      <c r="Q3584" s="28" t="e">
        <f t="shared" si="381"/>
        <v>#DIV/0!</v>
      </c>
    </row>
    <row r="3585" spans="12:17" x14ac:dyDescent="0.2">
      <c r="L3585" s="24">
        <f t="shared" si="376"/>
        <v>1</v>
      </c>
      <c r="M3585" s="23" t="str">
        <f t="shared" si="377"/>
        <v/>
      </c>
      <c r="N3585" s="9" t="str">
        <f t="shared" si="378"/>
        <v/>
      </c>
      <c r="O3585" s="11" t="str">
        <f t="shared" si="379"/>
        <v/>
      </c>
      <c r="P3585" s="28" t="e">
        <f t="shared" si="380"/>
        <v>#DIV/0!</v>
      </c>
      <c r="Q3585" s="28" t="e">
        <f t="shared" si="381"/>
        <v>#DIV/0!</v>
      </c>
    </row>
    <row r="3586" spans="12:17" x14ac:dyDescent="0.2">
      <c r="L3586" s="24">
        <f t="shared" si="376"/>
        <v>1</v>
      </c>
      <c r="M3586" s="23" t="str">
        <f t="shared" si="377"/>
        <v/>
      </c>
      <c r="N3586" s="9" t="str">
        <f t="shared" si="378"/>
        <v/>
      </c>
      <c r="O3586" s="11" t="str">
        <f t="shared" si="379"/>
        <v/>
      </c>
      <c r="P3586" s="28" t="e">
        <f t="shared" si="380"/>
        <v>#DIV/0!</v>
      </c>
      <c r="Q3586" s="28" t="e">
        <f t="shared" si="381"/>
        <v>#DIV/0!</v>
      </c>
    </row>
    <row r="3587" spans="12:17" x14ac:dyDescent="0.2">
      <c r="L3587" s="24">
        <f t="shared" si="376"/>
        <v>1</v>
      </c>
      <c r="M3587" s="23" t="str">
        <f t="shared" si="377"/>
        <v/>
      </c>
      <c r="N3587" s="9" t="str">
        <f t="shared" si="378"/>
        <v/>
      </c>
      <c r="O3587" s="11" t="str">
        <f t="shared" si="379"/>
        <v/>
      </c>
      <c r="P3587" s="28" t="e">
        <f t="shared" si="380"/>
        <v>#DIV/0!</v>
      </c>
      <c r="Q3587" s="28" t="e">
        <f t="shared" si="381"/>
        <v>#DIV/0!</v>
      </c>
    </row>
    <row r="3588" spans="12:17" x14ac:dyDescent="0.2">
      <c r="L3588" s="24">
        <f t="shared" si="376"/>
        <v>1</v>
      </c>
      <c r="M3588" s="23" t="str">
        <f t="shared" si="377"/>
        <v/>
      </c>
      <c r="N3588" s="9" t="str">
        <f t="shared" si="378"/>
        <v/>
      </c>
      <c r="O3588" s="11" t="str">
        <f t="shared" si="379"/>
        <v/>
      </c>
      <c r="P3588" s="28" t="e">
        <f t="shared" si="380"/>
        <v>#DIV/0!</v>
      </c>
      <c r="Q3588" s="28" t="e">
        <f t="shared" si="381"/>
        <v>#DIV/0!</v>
      </c>
    </row>
    <row r="3589" spans="12:17" x14ac:dyDescent="0.2">
      <c r="L3589" s="24">
        <f t="shared" si="376"/>
        <v>1</v>
      </c>
      <c r="M3589" s="23" t="str">
        <f t="shared" si="377"/>
        <v/>
      </c>
      <c r="N3589" s="9" t="str">
        <f t="shared" si="378"/>
        <v/>
      </c>
      <c r="O3589" s="11" t="str">
        <f t="shared" si="379"/>
        <v/>
      </c>
      <c r="P3589" s="28" t="e">
        <f t="shared" si="380"/>
        <v>#DIV/0!</v>
      </c>
      <c r="Q3589" s="28" t="e">
        <f t="shared" si="381"/>
        <v>#DIV/0!</v>
      </c>
    </row>
    <row r="3590" spans="12:17" x14ac:dyDescent="0.2">
      <c r="L3590" s="24">
        <f t="shared" si="376"/>
        <v>1</v>
      </c>
      <c r="M3590" s="23" t="str">
        <f t="shared" si="377"/>
        <v/>
      </c>
      <c r="N3590" s="9" t="str">
        <f t="shared" si="378"/>
        <v/>
      </c>
      <c r="O3590" s="11" t="str">
        <f t="shared" si="379"/>
        <v/>
      </c>
      <c r="P3590" s="28" t="e">
        <f t="shared" si="380"/>
        <v>#DIV/0!</v>
      </c>
      <c r="Q3590" s="28" t="e">
        <f t="shared" si="381"/>
        <v>#DIV/0!</v>
      </c>
    </row>
    <row r="3591" spans="12:17" x14ac:dyDescent="0.2">
      <c r="L3591" s="24">
        <f t="shared" si="376"/>
        <v>1</v>
      </c>
      <c r="M3591" s="23" t="str">
        <f t="shared" si="377"/>
        <v/>
      </c>
      <c r="N3591" s="9" t="str">
        <f t="shared" si="378"/>
        <v/>
      </c>
      <c r="O3591" s="11" t="str">
        <f t="shared" si="379"/>
        <v/>
      </c>
      <c r="P3591" s="28" t="e">
        <f t="shared" si="380"/>
        <v>#DIV/0!</v>
      </c>
      <c r="Q3591" s="28" t="e">
        <f t="shared" si="381"/>
        <v>#DIV/0!</v>
      </c>
    </row>
    <row r="3592" spans="12:17" x14ac:dyDescent="0.2">
      <c r="L3592" s="24">
        <f t="shared" si="376"/>
        <v>1</v>
      </c>
      <c r="M3592" s="23" t="str">
        <f t="shared" si="377"/>
        <v/>
      </c>
      <c r="N3592" s="9" t="str">
        <f t="shared" si="378"/>
        <v/>
      </c>
      <c r="O3592" s="11" t="str">
        <f t="shared" si="379"/>
        <v/>
      </c>
      <c r="P3592" s="28" t="e">
        <f t="shared" si="380"/>
        <v>#DIV/0!</v>
      </c>
      <c r="Q3592" s="28" t="e">
        <f t="shared" si="381"/>
        <v>#DIV/0!</v>
      </c>
    </row>
    <row r="3593" spans="12:17" x14ac:dyDescent="0.2">
      <c r="L3593" s="24">
        <f t="shared" si="376"/>
        <v>1</v>
      </c>
      <c r="M3593" s="23" t="str">
        <f t="shared" si="377"/>
        <v/>
      </c>
      <c r="N3593" s="9" t="str">
        <f t="shared" si="378"/>
        <v/>
      </c>
      <c r="O3593" s="11" t="str">
        <f t="shared" si="379"/>
        <v/>
      </c>
      <c r="P3593" s="28" t="e">
        <f t="shared" si="380"/>
        <v>#DIV/0!</v>
      </c>
      <c r="Q3593" s="28" t="e">
        <f t="shared" si="381"/>
        <v>#DIV/0!</v>
      </c>
    </row>
    <row r="3594" spans="12:17" x14ac:dyDescent="0.2">
      <c r="L3594" s="24">
        <f t="shared" si="376"/>
        <v>1</v>
      </c>
      <c r="M3594" s="23" t="str">
        <f t="shared" si="377"/>
        <v/>
      </c>
      <c r="N3594" s="9" t="str">
        <f t="shared" si="378"/>
        <v/>
      </c>
      <c r="O3594" s="11" t="str">
        <f t="shared" si="379"/>
        <v/>
      </c>
      <c r="P3594" s="28" t="e">
        <f t="shared" si="380"/>
        <v>#DIV/0!</v>
      </c>
      <c r="Q3594" s="28" t="e">
        <f t="shared" si="381"/>
        <v>#DIV/0!</v>
      </c>
    </row>
    <row r="3595" spans="12:17" x14ac:dyDescent="0.2">
      <c r="L3595" s="24">
        <f t="shared" si="376"/>
        <v>1</v>
      </c>
      <c r="M3595" s="23" t="str">
        <f t="shared" si="377"/>
        <v/>
      </c>
      <c r="N3595" s="9" t="str">
        <f t="shared" si="378"/>
        <v/>
      </c>
      <c r="O3595" s="11" t="str">
        <f t="shared" si="379"/>
        <v/>
      </c>
      <c r="P3595" s="28" t="e">
        <f t="shared" si="380"/>
        <v>#DIV/0!</v>
      </c>
      <c r="Q3595" s="28" t="e">
        <f t="shared" si="381"/>
        <v>#DIV/0!</v>
      </c>
    </row>
    <row r="3596" spans="12:17" x14ac:dyDescent="0.2">
      <c r="L3596" s="24">
        <f t="shared" si="376"/>
        <v>1</v>
      </c>
      <c r="M3596" s="23" t="str">
        <f t="shared" si="377"/>
        <v/>
      </c>
      <c r="N3596" s="9" t="str">
        <f t="shared" si="378"/>
        <v/>
      </c>
      <c r="O3596" s="11" t="str">
        <f t="shared" si="379"/>
        <v/>
      </c>
      <c r="P3596" s="28" t="e">
        <f t="shared" si="380"/>
        <v>#DIV/0!</v>
      </c>
      <c r="Q3596" s="28" t="e">
        <f t="shared" si="381"/>
        <v>#DIV/0!</v>
      </c>
    </row>
    <row r="3597" spans="12:17" x14ac:dyDescent="0.2">
      <c r="L3597" s="24">
        <f t="shared" si="376"/>
        <v>1</v>
      </c>
      <c r="M3597" s="23" t="str">
        <f t="shared" si="377"/>
        <v/>
      </c>
      <c r="N3597" s="9" t="str">
        <f t="shared" si="378"/>
        <v/>
      </c>
      <c r="O3597" s="11" t="str">
        <f t="shared" si="379"/>
        <v/>
      </c>
      <c r="P3597" s="28" t="e">
        <f t="shared" si="380"/>
        <v>#DIV/0!</v>
      </c>
      <c r="Q3597" s="28" t="e">
        <f t="shared" si="381"/>
        <v>#DIV/0!</v>
      </c>
    </row>
    <row r="3598" spans="12:17" x14ac:dyDescent="0.2">
      <c r="L3598" s="24">
        <f t="shared" si="376"/>
        <v>1</v>
      </c>
      <c r="M3598" s="23" t="str">
        <f t="shared" si="377"/>
        <v/>
      </c>
      <c r="N3598" s="9" t="str">
        <f t="shared" si="378"/>
        <v/>
      </c>
      <c r="O3598" s="11" t="str">
        <f t="shared" si="379"/>
        <v/>
      </c>
      <c r="P3598" s="28" t="e">
        <f t="shared" si="380"/>
        <v>#DIV/0!</v>
      </c>
      <c r="Q3598" s="28" t="e">
        <f t="shared" si="381"/>
        <v>#DIV/0!</v>
      </c>
    </row>
    <row r="3599" spans="12:17" x14ac:dyDescent="0.2">
      <c r="L3599" s="24">
        <f t="shared" si="376"/>
        <v>1</v>
      </c>
      <c r="M3599" s="23" t="str">
        <f t="shared" si="377"/>
        <v/>
      </c>
      <c r="N3599" s="9" t="str">
        <f t="shared" si="378"/>
        <v/>
      </c>
      <c r="O3599" s="11" t="str">
        <f t="shared" si="379"/>
        <v/>
      </c>
      <c r="P3599" s="28" t="e">
        <f t="shared" si="380"/>
        <v>#DIV/0!</v>
      </c>
      <c r="Q3599" s="28" t="e">
        <f t="shared" si="381"/>
        <v>#DIV/0!</v>
      </c>
    </row>
    <row r="3600" spans="12:17" x14ac:dyDescent="0.2">
      <c r="L3600" s="24">
        <f t="shared" si="376"/>
        <v>1</v>
      </c>
      <c r="M3600" s="23" t="str">
        <f t="shared" si="377"/>
        <v/>
      </c>
      <c r="N3600" s="9" t="str">
        <f t="shared" si="378"/>
        <v/>
      </c>
      <c r="O3600" s="11" t="str">
        <f t="shared" si="379"/>
        <v/>
      </c>
      <c r="P3600" s="28" t="e">
        <f t="shared" si="380"/>
        <v>#DIV/0!</v>
      </c>
      <c r="Q3600" s="28" t="e">
        <f t="shared" si="381"/>
        <v>#DIV/0!</v>
      </c>
    </row>
    <row r="3601" spans="12:17" x14ac:dyDescent="0.2">
      <c r="L3601" s="24">
        <f t="shared" si="376"/>
        <v>1</v>
      </c>
      <c r="M3601" s="23" t="str">
        <f t="shared" si="377"/>
        <v/>
      </c>
      <c r="N3601" s="9" t="str">
        <f t="shared" si="378"/>
        <v/>
      </c>
      <c r="O3601" s="11" t="str">
        <f t="shared" si="379"/>
        <v/>
      </c>
      <c r="P3601" s="28" t="e">
        <f t="shared" si="380"/>
        <v>#DIV/0!</v>
      </c>
      <c r="Q3601" s="28" t="e">
        <f t="shared" si="381"/>
        <v>#DIV/0!</v>
      </c>
    </row>
    <row r="3602" spans="12:17" x14ac:dyDescent="0.2">
      <c r="L3602" s="24">
        <f t="shared" si="376"/>
        <v>1</v>
      </c>
      <c r="M3602" s="23" t="str">
        <f t="shared" si="377"/>
        <v/>
      </c>
      <c r="N3602" s="9" t="str">
        <f t="shared" si="378"/>
        <v/>
      </c>
      <c r="O3602" s="11" t="str">
        <f t="shared" si="379"/>
        <v/>
      </c>
      <c r="P3602" s="28" t="e">
        <f t="shared" si="380"/>
        <v>#DIV/0!</v>
      </c>
      <c r="Q3602" s="28" t="e">
        <f t="shared" si="381"/>
        <v>#DIV/0!</v>
      </c>
    </row>
    <row r="3603" spans="12:17" x14ac:dyDescent="0.2">
      <c r="L3603" s="24">
        <f t="shared" si="376"/>
        <v>1</v>
      </c>
      <c r="M3603" s="23" t="str">
        <f t="shared" si="377"/>
        <v/>
      </c>
      <c r="N3603" s="9" t="str">
        <f t="shared" si="378"/>
        <v/>
      </c>
      <c r="O3603" s="11" t="str">
        <f t="shared" si="379"/>
        <v/>
      </c>
      <c r="P3603" s="28" t="e">
        <f t="shared" si="380"/>
        <v>#DIV/0!</v>
      </c>
      <c r="Q3603" s="28" t="e">
        <f t="shared" si="381"/>
        <v>#DIV/0!</v>
      </c>
    </row>
    <row r="3604" spans="12:17" x14ac:dyDescent="0.2">
      <c r="L3604" s="24">
        <f t="shared" si="376"/>
        <v>1</v>
      </c>
      <c r="M3604" s="23" t="str">
        <f t="shared" si="377"/>
        <v/>
      </c>
      <c r="N3604" s="9" t="str">
        <f t="shared" si="378"/>
        <v/>
      </c>
      <c r="O3604" s="11" t="str">
        <f t="shared" si="379"/>
        <v/>
      </c>
      <c r="P3604" s="28" t="e">
        <f t="shared" si="380"/>
        <v>#DIV/0!</v>
      </c>
      <c r="Q3604" s="28" t="e">
        <f t="shared" si="381"/>
        <v>#DIV/0!</v>
      </c>
    </row>
    <row r="3605" spans="12:17" x14ac:dyDescent="0.2">
      <c r="L3605" s="24">
        <f t="shared" si="376"/>
        <v>1</v>
      </c>
      <c r="M3605" s="23" t="str">
        <f t="shared" si="377"/>
        <v/>
      </c>
      <c r="N3605" s="9" t="str">
        <f t="shared" si="378"/>
        <v/>
      </c>
      <c r="O3605" s="11" t="str">
        <f t="shared" si="379"/>
        <v/>
      </c>
      <c r="P3605" s="28" t="e">
        <f t="shared" si="380"/>
        <v>#DIV/0!</v>
      </c>
      <c r="Q3605" s="28" t="e">
        <f t="shared" si="381"/>
        <v>#DIV/0!</v>
      </c>
    </row>
    <row r="3606" spans="12:17" x14ac:dyDescent="0.2">
      <c r="L3606" s="24">
        <f t="shared" si="376"/>
        <v>1</v>
      </c>
      <c r="M3606" s="23" t="str">
        <f t="shared" si="377"/>
        <v/>
      </c>
      <c r="N3606" s="9" t="str">
        <f t="shared" si="378"/>
        <v/>
      </c>
      <c r="O3606" s="11" t="str">
        <f t="shared" si="379"/>
        <v/>
      </c>
      <c r="P3606" s="28" t="e">
        <f t="shared" si="380"/>
        <v>#DIV/0!</v>
      </c>
      <c r="Q3606" s="28" t="e">
        <f t="shared" si="381"/>
        <v>#DIV/0!</v>
      </c>
    </row>
    <row r="3607" spans="12:17" x14ac:dyDescent="0.2">
      <c r="L3607" s="24">
        <f t="shared" si="376"/>
        <v>1</v>
      </c>
      <c r="M3607" s="23" t="str">
        <f t="shared" si="377"/>
        <v/>
      </c>
      <c r="N3607" s="9" t="str">
        <f t="shared" si="378"/>
        <v/>
      </c>
      <c r="O3607" s="11" t="str">
        <f t="shared" si="379"/>
        <v/>
      </c>
      <c r="P3607" s="28" t="e">
        <f t="shared" si="380"/>
        <v>#DIV/0!</v>
      </c>
      <c r="Q3607" s="28" t="e">
        <f t="shared" si="381"/>
        <v>#DIV/0!</v>
      </c>
    </row>
    <row r="3608" spans="12:17" x14ac:dyDescent="0.2">
      <c r="L3608" s="24">
        <f t="shared" si="376"/>
        <v>1</v>
      </c>
      <c r="M3608" s="23" t="str">
        <f t="shared" si="377"/>
        <v/>
      </c>
      <c r="N3608" s="9" t="str">
        <f t="shared" si="378"/>
        <v/>
      </c>
      <c r="O3608" s="11" t="str">
        <f t="shared" si="379"/>
        <v/>
      </c>
      <c r="P3608" s="28" t="e">
        <f t="shared" si="380"/>
        <v>#DIV/0!</v>
      </c>
      <c r="Q3608" s="28" t="e">
        <f t="shared" si="381"/>
        <v>#DIV/0!</v>
      </c>
    </row>
    <row r="3609" spans="12:17" x14ac:dyDescent="0.2">
      <c r="L3609" s="24">
        <f t="shared" ref="L3609:L3672" si="382">IF(OR(K3609="NONE",K3609="SED"),0,IF(K3609="MIS","",1))</f>
        <v>1</v>
      </c>
      <c r="M3609" s="23" t="str">
        <f t="shared" ref="M3609:M3672" si="383">IF(OR(K3609="SA", K3609="PBUR", K3609= "BUR"), 1, "")</f>
        <v/>
      </c>
      <c r="N3609" s="9" t="str">
        <f t="shared" ref="N3609:N3672" si="384">IF(M3609&lt;&gt;1,"",IF(M3610&lt;&gt;1,1,IF(I3609=I3610,"",1)))</f>
        <v/>
      </c>
      <c r="O3609" s="11" t="str">
        <f t="shared" ref="O3609:O3672" si="385">IF(N3609=1, (N3609/F3609), "")</f>
        <v/>
      </c>
      <c r="P3609" s="28" t="e">
        <f t="shared" ref="P3609:P3672" si="386">(1/H3609)</f>
        <v>#DIV/0!</v>
      </c>
      <c r="Q3609" s="28" t="e">
        <f t="shared" ref="Q3609:Q3672" si="387">(1/F3609)</f>
        <v>#DIV/0!</v>
      </c>
    </row>
    <row r="3610" spans="12:17" x14ac:dyDescent="0.2">
      <c r="L3610" s="24">
        <f t="shared" si="382"/>
        <v>1</v>
      </c>
      <c r="M3610" s="23" t="str">
        <f t="shared" si="383"/>
        <v/>
      </c>
      <c r="N3610" s="9" t="str">
        <f t="shared" si="384"/>
        <v/>
      </c>
      <c r="O3610" s="11" t="str">
        <f t="shared" si="385"/>
        <v/>
      </c>
      <c r="P3610" s="28" t="e">
        <f t="shared" si="386"/>
        <v>#DIV/0!</v>
      </c>
      <c r="Q3610" s="28" t="e">
        <f t="shared" si="387"/>
        <v>#DIV/0!</v>
      </c>
    </row>
    <row r="3611" spans="12:17" x14ac:dyDescent="0.2">
      <c r="L3611" s="24">
        <f t="shared" si="382"/>
        <v>1</v>
      </c>
      <c r="M3611" s="23" t="str">
        <f t="shared" si="383"/>
        <v/>
      </c>
      <c r="N3611" s="9" t="str">
        <f t="shared" si="384"/>
        <v/>
      </c>
      <c r="O3611" s="11" t="str">
        <f t="shared" si="385"/>
        <v/>
      </c>
      <c r="P3611" s="28" t="e">
        <f t="shared" si="386"/>
        <v>#DIV/0!</v>
      </c>
      <c r="Q3611" s="28" t="e">
        <f t="shared" si="387"/>
        <v>#DIV/0!</v>
      </c>
    </row>
    <row r="3612" spans="12:17" x14ac:dyDescent="0.2">
      <c r="L3612" s="24">
        <f t="shared" si="382"/>
        <v>1</v>
      </c>
      <c r="M3612" s="23" t="str">
        <f t="shared" si="383"/>
        <v/>
      </c>
      <c r="N3612" s="9" t="str">
        <f t="shared" si="384"/>
        <v/>
      </c>
      <c r="O3612" s="11" t="str">
        <f t="shared" si="385"/>
        <v/>
      </c>
      <c r="P3612" s="28" t="e">
        <f t="shared" si="386"/>
        <v>#DIV/0!</v>
      </c>
      <c r="Q3612" s="28" t="e">
        <f t="shared" si="387"/>
        <v>#DIV/0!</v>
      </c>
    </row>
    <row r="3613" spans="12:17" x14ac:dyDescent="0.2">
      <c r="L3613" s="24">
        <f t="shared" si="382"/>
        <v>1</v>
      </c>
      <c r="M3613" s="23" t="str">
        <f t="shared" si="383"/>
        <v/>
      </c>
      <c r="N3613" s="9" t="str">
        <f t="shared" si="384"/>
        <v/>
      </c>
      <c r="O3613" s="11" t="str">
        <f t="shared" si="385"/>
        <v/>
      </c>
      <c r="P3613" s="28" t="e">
        <f t="shared" si="386"/>
        <v>#DIV/0!</v>
      </c>
      <c r="Q3613" s="28" t="e">
        <f t="shared" si="387"/>
        <v>#DIV/0!</v>
      </c>
    </row>
    <row r="3614" spans="12:17" x14ac:dyDescent="0.2">
      <c r="L3614" s="24">
        <f t="shared" si="382"/>
        <v>1</v>
      </c>
      <c r="M3614" s="23" t="str">
        <f t="shared" si="383"/>
        <v/>
      </c>
      <c r="N3614" s="9" t="str">
        <f t="shared" si="384"/>
        <v/>
      </c>
      <c r="O3614" s="11" t="str">
        <f t="shared" si="385"/>
        <v/>
      </c>
      <c r="P3614" s="28" t="e">
        <f t="shared" si="386"/>
        <v>#DIV/0!</v>
      </c>
      <c r="Q3614" s="28" t="e">
        <f t="shared" si="387"/>
        <v>#DIV/0!</v>
      </c>
    </row>
    <row r="3615" spans="12:17" x14ac:dyDescent="0.2">
      <c r="L3615" s="24">
        <f t="shared" si="382"/>
        <v>1</v>
      </c>
      <c r="M3615" s="23" t="str">
        <f t="shared" si="383"/>
        <v/>
      </c>
      <c r="N3615" s="9" t="str">
        <f t="shared" si="384"/>
        <v/>
      </c>
      <c r="O3615" s="11" t="str">
        <f t="shared" si="385"/>
        <v/>
      </c>
      <c r="P3615" s="28" t="e">
        <f t="shared" si="386"/>
        <v>#DIV/0!</v>
      </c>
      <c r="Q3615" s="28" t="e">
        <f t="shared" si="387"/>
        <v>#DIV/0!</v>
      </c>
    </row>
    <row r="3616" spans="12:17" x14ac:dyDescent="0.2">
      <c r="L3616" s="24">
        <f t="shared" si="382"/>
        <v>1</v>
      </c>
      <c r="M3616" s="23" t="str">
        <f t="shared" si="383"/>
        <v/>
      </c>
      <c r="N3616" s="9" t="str">
        <f t="shared" si="384"/>
        <v/>
      </c>
      <c r="O3616" s="11" t="str">
        <f t="shared" si="385"/>
        <v/>
      </c>
      <c r="P3616" s="28" t="e">
        <f t="shared" si="386"/>
        <v>#DIV/0!</v>
      </c>
      <c r="Q3616" s="28" t="e">
        <f t="shared" si="387"/>
        <v>#DIV/0!</v>
      </c>
    </row>
    <row r="3617" spans="12:17" x14ac:dyDescent="0.2">
      <c r="L3617" s="24">
        <f t="shared" si="382"/>
        <v>1</v>
      </c>
      <c r="M3617" s="23" t="str">
        <f t="shared" si="383"/>
        <v/>
      </c>
      <c r="N3617" s="9" t="str">
        <f t="shared" si="384"/>
        <v/>
      </c>
      <c r="O3617" s="11" t="str">
        <f t="shared" si="385"/>
        <v/>
      </c>
      <c r="P3617" s="28" t="e">
        <f t="shared" si="386"/>
        <v>#DIV/0!</v>
      </c>
      <c r="Q3617" s="28" t="e">
        <f t="shared" si="387"/>
        <v>#DIV/0!</v>
      </c>
    </row>
    <row r="3618" spans="12:17" x14ac:dyDescent="0.2">
      <c r="L3618" s="24">
        <f t="shared" si="382"/>
        <v>1</v>
      </c>
      <c r="M3618" s="23" t="str">
        <f t="shared" si="383"/>
        <v/>
      </c>
      <c r="N3618" s="9" t="str">
        <f t="shared" si="384"/>
        <v/>
      </c>
      <c r="O3618" s="11" t="str">
        <f t="shared" si="385"/>
        <v/>
      </c>
      <c r="P3618" s="28" t="e">
        <f t="shared" si="386"/>
        <v>#DIV/0!</v>
      </c>
      <c r="Q3618" s="28" t="e">
        <f t="shared" si="387"/>
        <v>#DIV/0!</v>
      </c>
    </row>
    <row r="3619" spans="12:17" x14ac:dyDescent="0.2">
      <c r="L3619" s="24">
        <f t="shared" si="382"/>
        <v>1</v>
      </c>
      <c r="M3619" s="23" t="str">
        <f t="shared" si="383"/>
        <v/>
      </c>
      <c r="N3619" s="9" t="str">
        <f t="shared" si="384"/>
        <v/>
      </c>
      <c r="O3619" s="11" t="str">
        <f t="shared" si="385"/>
        <v/>
      </c>
      <c r="P3619" s="28" t="e">
        <f t="shared" si="386"/>
        <v>#DIV/0!</v>
      </c>
      <c r="Q3619" s="28" t="e">
        <f t="shared" si="387"/>
        <v>#DIV/0!</v>
      </c>
    </row>
    <row r="3620" spans="12:17" x14ac:dyDescent="0.2">
      <c r="L3620" s="24">
        <f t="shared" si="382"/>
        <v>1</v>
      </c>
      <c r="M3620" s="23" t="str">
        <f t="shared" si="383"/>
        <v/>
      </c>
      <c r="N3620" s="9" t="str">
        <f t="shared" si="384"/>
        <v/>
      </c>
      <c r="O3620" s="11" t="str">
        <f t="shared" si="385"/>
        <v/>
      </c>
      <c r="P3620" s="28" t="e">
        <f t="shared" si="386"/>
        <v>#DIV/0!</v>
      </c>
      <c r="Q3620" s="28" t="e">
        <f t="shared" si="387"/>
        <v>#DIV/0!</v>
      </c>
    </row>
    <row r="3621" spans="12:17" x14ac:dyDescent="0.2">
      <c r="L3621" s="24">
        <f t="shared" si="382"/>
        <v>1</v>
      </c>
      <c r="M3621" s="23" t="str">
        <f t="shared" si="383"/>
        <v/>
      </c>
      <c r="N3621" s="9" t="str">
        <f t="shared" si="384"/>
        <v/>
      </c>
      <c r="O3621" s="11" t="str">
        <f t="shared" si="385"/>
        <v/>
      </c>
      <c r="P3621" s="28" t="e">
        <f t="shared" si="386"/>
        <v>#DIV/0!</v>
      </c>
      <c r="Q3621" s="28" t="e">
        <f t="shared" si="387"/>
        <v>#DIV/0!</v>
      </c>
    </row>
    <row r="3622" spans="12:17" x14ac:dyDescent="0.2">
      <c r="L3622" s="24">
        <f t="shared" si="382"/>
        <v>1</v>
      </c>
      <c r="M3622" s="23" t="str">
        <f t="shared" si="383"/>
        <v/>
      </c>
      <c r="N3622" s="9" t="str">
        <f t="shared" si="384"/>
        <v/>
      </c>
      <c r="O3622" s="11" t="str">
        <f t="shared" si="385"/>
        <v/>
      </c>
      <c r="P3622" s="28" t="e">
        <f t="shared" si="386"/>
        <v>#DIV/0!</v>
      </c>
      <c r="Q3622" s="28" t="e">
        <f t="shared" si="387"/>
        <v>#DIV/0!</v>
      </c>
    </row>
    <row r="3623" spans="12:17" x14ac:dyDescent="0.2">
      <c r="L3623" s="24">
        <f t="shared" si="382"/>
        <v>1</v>
      </c>
      <c r="M3623" s="23" t="str">
        <f t="shared" si="383"/>
        <v/>
      </c>
      <c r="N3623" s="9" t="str">
        <f t="shared" si="384"/>
        <v/>
      </c>
      <c r="O3623" s="11" t="str">
        <f t="shared" si="385"/>
        <v/>
      </c>
      <c r="P3623" s="28" t="e">
        <f t="shared" si="386"/>
        <v>#DIV/0!</v>
      </c>
      <c r="Q3623" s="28" t="e">
        <f t="shared" si="387"/>
        <v>#DIV/0!</v>
      </c>
    </row>
    <row r="3624" spans="12:17" x14ac:dyDescent="0.2">
      <c r="L3624" s="24">
        <f t="shared" si="382"/>
        <v>1</v>
      </c>
      <c r="M3624" s="23" t="str">
        <f t="shared" si="383"/>
        <v/>
      </c>
      <c r="N3624" s="9" t="str">
        <f t="shared" si="384"/>
        <v/>
      </c>
      <c r="O3624" s="11" t="str">
        <f t="shared" si="385"/>
        <v/>
      </c>
      <c r="P3624" s="28" t="e">
        <f t="shared" si="386"/>
        <v>#DIV/0!</v>
      </c>
      <c r="Q3624" s="28" t="e">
        <f t="shared" si="387"/>
        <v>#DIV/0!</v>
      </c>
    </row>
    <row r="3625" spans="12:17" x14ac:dyDescent="0.2">
      <c r="L3625" s="24">
        <f t="shared" si="382"/>
        <v>1</v>
      </c>
      <c r="M3625" s="23" t="str">
        <f t="shared" si="383"/>
        <v/>
      </c>
      <c r="N3625" s="9" t="str">
        <f t="shared" si="384"/>
        <v/>
      </c>
      <c r="O3625" s="11" t="str">
        <f t="shared" si="385"/>
        <v/>
      </c>
      <c r="P3625" s="28" t="e">
        <f t="shared" si="386"/>
        <v>#DIV/0!</v>
      </c>
      <c r="Q3625" s="28" t="e">
        <f t="shared" si="387"/>
        <v>#DIV/0!</v>
      </c>
    </row>
    <row r="3626" spans="12:17" x14ac:dyDescent="0.2">
      <c r="L3626" s="24">
        <f t="shared" si="382"/>
        <v>1</v>
      </c>
      <c r="M3626" s="23" t="str">
        <f t="shared" si="383"/>
        <v/>
      </c>
      <c r="N3626" s="9" t="str">
        <f t="shared" si="384"/>
        <v/>
      </c>
      <c r="O3626" s="11" t="str">
        <f t="shared" si="385"/>
        <v/>
      </c>
      <c r="P3626" s="28" t="e">
        <f t="shared" si="386"/>
        <v>#DIV/0!</v>
      </c>
      <c r="Q3626" s="28" t="e">
        <f t="shared" si="387"/>
        <v>#DIV/0!</v>
      </c>
    </row>
    <row r="3627" spans="12:17" x14ac:dyDescent="0.2">
      <c r="L3627" s="24">
        <f t="shared" si="382"/>
        <v>1</v>
      </c>
      <c r="M3627" s="23" t="str">
        <f t="shared" si="383"/>
        <v/>
      </c>
      <c r="N3627" s="9" t="str">
        <f t="shared" si="384"/>
        <v/>
      </c>
      <c r="O3627" s="11" t="str">
        <f t="shared" si="385"/>
        <v/>
      </c>
      <c r="P3627" s="28" t="e">
        <f t="shared" si="386"/>
        <v>#DIV/0!</v>
      </c>
      <c r="Q3627" s="28" t="e">
        <f t="shared" si="387"/>
        <v>#DIV/0!</v>
      </c>
    </row>
    <row r="3628" spans="12:17" x14ac:dyDescent="0.2">
      <c r="L3628" s="24">
        <f t="shared" si="382"/>
        <v>1</v>
      </c>
      <c r="M3628" s="23" t="str">
        <f t="shared" si="383"/>
        <v/>
      </c>
      <c r="N3628" s="9" t="str">
        <f t="shared" si="384"/>
        <v/>
      </c>
      <c r="O3628" s="11" t="str">
        <f t="shared" si="385"/>
        <v/>
      </c>
      <c r="P3628" s="28" t="e">
        <f t="shared" si="386"/>
        <v>#DIV/0!</v>
      </c>
      <c r="Q3628" s="28" t="e">
        <f t="shared" si="387"/>
        <v>#DIV/0!</v>
      </c>
    </row>
    <row r="3629" spans="12:17" x14ac:dyDescent="0.2">
      <c r="L3629" s="24">
        <f t="shared" si="382"/>
        <v>1</v>
      </c>
      <c r="M3629" s="23" t="str">
        <f t="shared" si="383"/>
        <v/>
      </c>
      <c r="N3629" s="9" t="str">
        <f t="shared" si="384"/>
        <v/>
      </c>
      <c r="O3629" s="11" t="str">
        <f t="shared" si="385"/>
        <v/>
      </c>
      <c r="P3629" s="28" t="e">
        <f t="shared" si="386"/>
        <v>#DIV/0!</v>
      </c>
      <c r="Q3629" s="28" t="e">
        <f t="shared" si="387"/>
        <v>#DIV/0!</v>
      </c>
    </row>
    <row r="3630" spans="12:17" x14ac:dyDescent="0.2">
      <c r="L3630" s="24">
        <f t="shared" si="382"/>
        <v>1</v>
      </c>
      <c r="M3630" s="23" t="str">
        <f t="shared" si="383"/>
        <v/>
      </c>
      <c r="N3630" s="9" t="str">
        <f t="shared" si="384"/>
        <v/>
      </c>
      <c r="O3630" s="11" t="str">
        <f t="shared" si="385"/>
        <v/>
      </c>
      <c r="P3630" s="28" t="e">
        <f t="shared" si="386"/>
        <v>#DIV/0!</v>
      </c>
      <c r="Q3630" s="28" t="e">
        <f t="shared" si="387"/>
        <v>#DIV/0!</v>
      </c>
    </row>
    <row r="3631" spans="12:17" x14ac:dyDescent="0.2">
      <c r="L3631" s="24">
        <f t="shared" si="382"/>
        <v>1</v>
      </c>
      <c r="M3631" s="23" t="str">
        <f t="shared" si="383"/>
        <v/>
      </c>
      <c r="N3631" s="9" t="str">
        <f t="shared" si="384"/>
        <v/>
      </c>
      <c r="O3631" s="11" t="str">
        <f t="shared" si="385"/>
        <v/>
      </c>
      <c r="P3631" s="28" t="e">
        <f t="shared" si="386"/>
        <v>#DIV/0!</v>
      </c>
      <c r="Q3631" s="28" t="e">
        <f t="shared" si="387"/>
        <v>#DIV/0!</v>
      </c>
    </row>
    <row r="3632" spans="12:17" x14ac:dyDescent="0.2">
      <c r="L3632" s="24">
        <f t="shared" si="382"/>
        <v>1</v>
      </c>
      <c r="M3632" s="23" t="str">
        <f t="shared" si="383"/>
        <v/>
      </c>
      <c r="N3632" s="9" t="str">
        <f t="shared" si="384"/>
        <v/>
      </c>
      <c r="O3632" s="11" t="str">
        <f t="shared" si="385"/>
        <v/>
      </c>
      <c r="P3632" s="28" t="e">
        <f t="shared" si="386"/>
        <v>#DIV/0!</v>
      </c>
      <c r="Q3632" s="28" t="e">
        <f t="shared" si="387"/>
        <v>#DIV/0!</v>
      </c>
    </row>
    <row r="3633" spans="12:17" x14ac:dyDescent="0.2">
      <c r="L3633" s="24">
        <f t="shared" si="382"/>
        <v>1</v>
      </c>
      <c r="M3633" s="23" t="str">
        <f t="shared" si="383"/>
        <v/>
      </c>
      <c r="N3633" s="9" t="str">
        <f t="shared" si="384"/>
        <v/>
      </c>
      <c r="O3633" s="11" t="str">
        <f t="shared" si="385"/>
        <v/>
      </c>
      <c r="P3633" s="28" t="e">
        <f t="shared" si="386"/>
        <v>#DIV/0!</v>
      </c>
      <c r="Q3633" s="28" t="e">
        <f t="shared" si="387"/>
        <v>#DIV/0!</v>
      </c>
    </row>
    <row r="3634" spans="12:17" x14ac:dyDescent="0.2">
      <c r="L3634" s="24">
        <f t="shared" si="382"/>
        <v>1</v>
      </c>
      <c r="M3634" s="23" t="str">
        <f t="shared" si="383"/>
        <v/>
      </c>
      <c r="N3634" s="9" t="str">
        <f t="shared" si="384"/>
        <v/>
      </c>
      <c r="O3634" s="11" t="str">
        <f t="shared" si="385"/>
        <v/>
      </c>
      <c r="P3634" s="28" t="e">
        <f t="shared" si="386"/>
        <v>#DIV/0!</v>
      </c>
      <c r="Q3634" s="28" t="e">
        <f t="shared" si="387"/>
        <v>#DIV/0!</v>
      </c>
    </row>
    <row r="3635" spans="12:17" x14ac:dyDescent="0.2">
      <c r="L3635" s="24">
        <f t="shared" si="382"/>
        <v>1</v>
      </c>
      <c r="M3635" s="23" t="str">
        <f t="shared" si="383"/>
        <v/>
      </c>
      <c r="N3635" s="9" t="str">
        <f t="shared" si="384"/>
        <v/>
      </c>
      <c r="O3635" s="11" t="str">
        <f t="shared" si="385"/>
        <v/>
      </c>
      <c r="P3635" s="28" t="e">
        <f t="shared" si="386"/>
        <v>#DIV/0!</v>
      </c>
      <c r="Q3635" s="28" t="e">
        <f t="shared" si="387"/>
        <v>#DIV/0!</v>
      </c>
    </row>
    <row r="3636" spans="12:17" x14ac:dyDescent="0.2">
      <c r="L3636" s="24">
        <f t="shared" si="382"/>
        <v>1</v>
      </c>
      <c r="M3636" s="23" t="str">
        <f t="shared" si="383"/>
        <v/>
      </c>
      <c r="N3636" s="9" t="str">
        <f t="shared" si="384"/>
        <v/>
      </c>
      <c r="O3636" s="11" t="str">
        <f t="shared" si="385"/>
        <v/>
      </c>
      <c r="P3636" s="28" t="e">
        <f t="shared" si="386"/>
        <v>#DIV/0!</v>
      </c>
      <c r="Q3636" s="28" t="e">
        <f t="shared" si="387"/>
        <v>#DIV/0!</v>
      </c>
    </row>
    <row r="3637" spans="12:17" x14ac:dyDescent="0.2">
      <c r="L3637" s="24">
        <f t="shared" si="382"/>
        <v>1</v>
      </c>
      <c r="M3637" s="23" t="str">
        <f t="shared" si="383"/>
        <v/>
      </c>
      <c r="N3637" s="9" t="str">
        <f t="shared" si="384"/>
        <v/>
      </c>
      <c r="O3637" s="11" t="str">
        <f t="shared" si="385"/>
        <v/>
      </c>
      <c r="P3637" s="28" t="e">
        <f t="shared" si="386"/>
        <v>#DIV/0!</v>
      </c>
      <c r="Q3637" s="28" t="e">
        <f t="shared" si="387"/>
        <v>#DIV/0!</v>
      </c>
    </row>
    <row r="3638" spans="12:17" x14ac:dyDescent="0.2">
      <c r="L3638" s="24">
        <f t="shared" si="382"/>
        <v>1</v>
      </c>
      <c r="M3638" s="23" t="str">
        <f t="shared" si="383"/>
        <v/>
      </c>
      <c r="N3638" s="9" t="str">
        <f t="shared" si="384"/>
        <v/>
      </c>
      <c r="O3638" s="11" t="str">
        <f t="shared" si="385"/>
        <v/>
      </c>
      <c r="P3638" s="28" t="e">
        <f t="shared" si="386"/>
        <v>#DIV/0!</v>
      </c>
      <c r="Q3638" s="28" t="e">
        <f t="shared" si="387"/>
        <v>#DIV/0!</v>
      </c>
    </row>
    <row r="3639" spans="12:17" x14ac:dyDescent="0.2">
      <c r="L3639" s="24">
        <f t="shared" si="382"/>
        <v>1</v>
      </c>
      <c r="M3639" s="23" t="str">
        <f t="shared" si="383"/>
        <v/>
      </c>
      <c r="N3639" s="9" t="str">
        <f t="shared" si="384"/>
        <v/>
      </c>
      <c r="O3639" s="11" t="str">
        <f t="shared" si="385"/>
        <v/>
      </c>
      <c r="P3639" s="28" t="e">
        <f t="shared" si="386"/>
        <v>#DIV/0!</v>
      </c>
      <c r="Q3639" s="28" t="e">
        <f t="shared" si="387"/>
        <v>#DIV/0!</v>
      </c>
    </row>
    <row r="3640" spans="12:17" x14ac:dyDescent="0.2">
      <c r="L3640" s="24">
        <f t="shared" si="382"/>
        <v>1</v>
      </c>
      <c r="M3640" s="23" t="str">
        <f t="shared" si="383"/>
        <v/>
      </c>
      <c r="N3640" s="9" t="str">
        <f t="shared" si="384"/>
        <v/>
      </c>
      <c r="O3640" s="11" t="str">
        <f t="shared" si="385"/>
        <v/>
      </c>
      <c r="P3640" s="28" t="e">
        <f t="shared" si="386"/>
        <v>#DIV/0!</v>
      </c>
      <c r="Q3640" s="28" t="e">
        <f t="shared" si="387"/>
        <v>#DIV/0!</v>
      </c>
    </row>
    <row r="3641" spans="12:17" x14ac:dyDescent="0.2">
      <c r="L3641" s="24">
        <f t="shared" si="382"/>
        <v>1</v>
      </c>
      <c r="M3641" s="23" t="str">
        <f t="shared" si="383"/>
        <v/>
      </c>
      <c r="N3641" s="9" t="str">
        <f t="shared" si="384"/>
        <v/>
      </c>
      <c r="O3641" s="11" t="str">
        <f t="shared" si="385"/>
        <v/>
      </c>
      <c r="P3641" s="28" t="e">
        <f t="shared" si="386"/>
        <v>#DIV/0!</v>
      </c>
      <c r="Q3641" s="28" t="e">
        <f t="shared" si="387"/>
        <v>#DIV/0!</v>
      </c>
    </row>
    <row r="3642" spans="12:17" x14ac:dyDescent="0.2">
      <c r="L3642" s="24">
        <f t="shared" si="382"/>
        <v>1</v>
      </c>
      <c r="M3642" s="23" t="str">
        <f t="shared" si="383"/>
        <v/>
      </c>
      <c r="N3642" s="9" t="str">
        <f t="shared" si="384"/>
        <v/>
      </c>
      <c r="O3642" s="11" t="str">
        <f t="shared" si="385"/>
        <v/>
      </c>
      <c r="P3642" s="28" t="e">
        <f t="shared" si="386"/>
        <v>#DIV/0!</v>
      </c>
      <c r="Q3642" s="28" t="e">
        <f t="shared" si="387"/>
        <v>#DIV/0!</v>
      </c>
    </row>
    <row r="3643" spans="12:17" x14ac:dyDescent="0.2">
      <c r="L3643" s="24">
        <f t="shared" si="382"/>
        <v>1</v>
      </c>
      <c r="M3643" s="23" t="str">
        <f t="shared" si="383"/>
        <v/>
      </c>
      <c r="N3643" s="9" t="str">
        <f t="shared" si="384"/>
        <v/>
      </c>
      <c r="O3643" s="11" t="str">
        <f t="shared" si="385"/>
        <v/>
      </c>
      <c r="P3643" s="28" t="e">
        <f t="shared" si="386"/>
        <v>#DIV/0!</v>
      </c>
      <c r="Q3643" s="28" t="e">
        <f t="shared" si="387"/>
        <v>#DIV/0!</v>
      </c>
    </row>
    <row r="3644" spans="12:17" x14ac:dyDescent="0.2">
      <c r="L3644" s="24">
        <f t="shared" si="382"/>
        <v>1</v>
      </c>
      <c r="M3644" s="23" t="str">
        <f t="shared" si="383"/>
        <v/>
      </c>
      <c r="N3644" s="9" t="str">
        <f t="shared" si="384"/>
        <v/>
      </c>
      <c r="O3644" s="11" t="str">
        <f t="shared" si="385"/>
        <v/>
      </c>
      <c r="P3644" s="28" t="e">
        <f t="shared" si="386"/>
        <v>#DIV/0!</v>
      </c>
      <c r="Q3644" s="28" t="e">
        <f t="shared" si="387"/>
        <v>#DIV/0!</v>
      </c>
    </row>
    <row r="3645" spans="12:17" x14ac:dyDescent="0.2">
      <c r="L3645" s="24">
        <f t="shared" si="382"/>
        <v>1</v>
      </c>
      <c r="M3645" s="23" t="str">
        <f t="shared" si="383"/>
        <v/>
      </c>
      <c r="N3645" s="9" t="str">
        <f t="shared" si="384"/>
        <v/>
      </c>
      <c r="O3645" s="11" t="str">
        <f t="shared" si="385"/>
        <v/>
      </c>
      <c r="P3645" s="28" t="e">
        <f t="shared" si="386"/>
        <v>#DIV/0!</v>
      </c>
      <c r="Q3645" s="28" t="e">
        <f t="shared" si="387"/>
        <v>#DIV/0!</v>
      </c>
    </row>
    <row r="3646" spans="12:17" x14ac:dyDescent="0.2">
      <c r="L3646" s="24">
        <f t="shared" si="382"/>
        <v>1</v>
      </c>
      <c r="M3646" s="23" t="str">
        <f t="shared" si="383"/>
        <v/>
      </c>
      <c r="N3646" s="9" t="str">
        <f t="shared" si="384"/>
        <v/>
      </c>
      <c r="O3646" s="11" t="str">
        <f t="shared" si="385"/>
        <v/>
      </c>
      <c r="P3646" s="28" t="e">
        <f t="shared" si="386"/>
        <v>#DIV/0!</v>
      </c>
      <c r="Q3646" s="28" t="e">
        <f t="shared" si="387"/>
        <v>#DIV/0!</v>
      </c>
    </row>
    <row r="3647" spans="12:17" x14ac:dyDescent="0.2">
      <c r="L3647" s="24">
        <f t="shared" si="382"/>
        <v>1</v>
      </c>
      <c r="M3647" s="23" t="str">
        <f t="shared" si="383"/>
        <v/>
      </c>
      <c r="N3647" s="9" t="str">
        <f t="shared" si="384"/>
        <v/>
      </c>
      <c r="O3647" s="11" t="str">
        <f t="shared" si="385"/>
        <v/>
      </c>
      <c r="P3647" s="28" t="e">
        <f t="shared" si="386"/>
        <v>#DIV/0!</v>
      </c>
      <c r="Q3647" s="28" t="e">
        <f t="shared" si="387"/>
        <v>#DIV/0!</v>
      </c>
    </row>
    <row r="3648" spans="12:17" x14ac:dyDescent="0.2">
      <c r="L3648" s="24">
        <f t="shared" si="382"/>
        <v>1</v>
      </c>
      <c r="M3648" s="23" t="str">
        <f t="shared" si="383"/>
        <v/>
      </c>
      <c r="N3648" s="9" t="str">
        <f t="shared" si="384"/>
        <v/>
      </c>
      <c r="O3648" s="11" t="str">
        <f t="shared" si="385"/>
        <v/>
      </c>
      <c r="P3648" s="28" t="e">
        <f t="shared" si="386"/>
        <v>#DIV/0!</v>
      </c>
      <c r="Q3648" s="28" t="e">
        <f t="shared" si="387"/>
        <v>#DIV/0!</v>
      </c>
    </row>
    <row r="3649" spans="12:17" x14ac:dyDescent="0.2">
      <c r="L3649" s="24">
        <f t="shared" si="382"/>
        <v>1</v>
      </c>
      <c r="M3649" s="23" t="str">
        <f t="shared" si="383"/>
        <v/>
      </c>
      <c r="N3649" s="9" t="str">
        <f t="shared" si="384"/>
        <v/>
      </c>
      <c r="O3649" s="11" t="str">
        <f t="shared" si="385"/>
        <v/>
      </c>
      <c r="P3649" s="28" t="e">
        <f t="shared" si="386"/>
        <v>#DIV/0!</v>
      </c>
      <c r="Q3649" s="28" t="e">
        <f t="shared" si="387"/>
        <v>#DIV/0!</v>
      </c>
    </row>
    <row r="3650" spans="12:17" x14ac:dyDescent="0.2">
      <c r="L3650" s="24">
        <f t="shared" si="382"/>
        <v>1</v>
      </c>
      <c r="M3650" s="23" t="str">
        <f t="shared" si="383"/>
        <v/>
      </c>
      <c r="N3650" s="9" t="str">
        <f t="shared" si="384"/>
        <v/>
      </c>
      <c r="O3650" s="11" t="str">
        <f t="shared" si="385"/>
        <v/>
      </c>
      <c r="P3650" s="28" t="e">
        <f t="shared" si="386"/>
        <v>#DIV/0!</v>
      </c>
      <c r="Q3650" s="28" t="e">
        <f t="shared" si="387"/>
        <v>#DIV/0!</v>
      </c>
    </row>
    <row r="3651" spans="12:17" x14ac:dyDescent="0.2">
      <c r="L3651" s="24">
        <f t="shared" si="382"/>
        <v>1</v>
      </c>
      <c r="M3651" s="23" t="str">
        <f t="shared" si="383"/>
        <v/>
      </c>
      <c r="N3651" s="9" t="str">
        <f t="shared" si="384"/>
        <v/>
      </c>
      <c r="O3651" s="11" t="str">
        <f t="shared" si="385"/>
        <v/>
      </c>
      <c r="P3651" s="28" t="e">
        <f t="shared" si="386"/>
        <v>#DIV/0!</v>
      </c>
      <c r="Q3651" s="28" t="e">
        <f t="shared" si="387"/>
        <v>#DIV/0!</v>
      </c>
    </row>
    <row r="3652" spans="12:17" x14ac:dyDescent="0.2">
      <c r="L3652" s="24">
        <f t="shared" si="382"/>
        <v>1</v>
      </c>
      <c r="M3652" s="23" t="str">
        <f t="shared" si="383"/>
        <v/>
      </c>
      <c r="N3652" s="9" t="str">
        <f t="shared" si="384"/>
        <v/>
      </c>
      <c r="O3652" s="11" t="str">
        <f t="shared" si="385"/>
        <v/>
      </c>
      <c r="P3652" s="28" t="e">
        <f t="shared" si="386"/>
        <v>#DIV/0!</v>
      </c>
      <c r="Q3652" s="28" t="e">
        <f t="shared" si="387"/>
        <v>#DIV/0!</v>
      </c>
    </row>
    <row r="3653" spans="12:17" x14ac:dyDescent="0.2">
      <c r="L3653" s="24">
        <f t="shared" si="382"/>
        <v>1</v>
      </c>
      <c r="M3653" s="23" t="str">
        <f t="shared" si="383"/>
        <v/>
      </c>
      <c r="N3653" s="9" t="str">
        <f t="shared" si="384"/>
        <v/>
      </c>
      <c r="O3653" s="11" t="str">
        <f t="shared" si="385"/>
        <v/>
      </c>
      <c r="P3653" s="28" t="e">
        <f t="shared" si="386"/>
        <v>#DIV/0!</v>
      </c>
      <c r="Q3653" s="28" t="e">
        <f t="shared" si="387"/>
        <v>#DIV/0!</v>
      </c>
    </row>
    <row r="3654" spans="12:17" x14ac:dyDescent="0.2">
      <c r="L3654" s="24">
        <f t="shared" si="382"/>
        <v>1</v>
      </c>
      <c r="M3654" s="23" t="str">
        <f t="shared" si="383"/>
        <v/>
      </c>
      <c r="N3654" s="9" t="str">
        <f t="shared" si="384"/>
        <v/>
      </c>
      <c r="O3654" s="11" t="str">
        <f t="shared" si="385"/>
        <v/>
      </c>
      <c r="P3654" s="28" t="e">
        <f t="shared" si="386"/>
        <v>#DIV/0!</v>
      </c>
      <c r="Q3654" s="28" t="e">
        <f t="shared" si="387"/>
        <v>#DIV/0!</v>
      </c>
    </row>
    <row r="3655" spans="12:17" x14ac:dyDescent="0.2">
      <c r="L3655" s="24">
        <f t="shared" si="382"/>
        <v>1</v>
      </c>
      <c r="M3655" s="23" t="str">
        <f t="shared" si="383"/>
        <v/>
      </c>
      <c r="N3655" s="9" t="str">
        <f t="shared" si="384"/>
        <v/>
      </c>
      <c r="O3655" s="11" t="str">
        <f t="shared" si="385"/>
        <v/>
      </c>
      <c r="P3655" s="28" t="e">
        <f t="shared" si="386"/>
        <v>#DIV/0!</v>
      </c>
      <c r="Q3655" s="28" t="e">
        <f t="shared" si="387"/>
        <v>#DIV/0!</v>
      </c>
    </row>
    <row r="3656" spans="12:17" x14ac:dyDescent="0.2">
      <c r="L3656" s="24">
        <f t="shared" si="382"/>
        <v>1</v>
      </c>
      <c r="M3656" s="23" t="str">
        <f t="shared" si="383"/>
        <v/>
      </c>
      <c r="N3656" s="9" t="str">
        <f t="shared" si="384"/>
        <v/>
      </c>
      <c r="O3656" s="11" t="str">
        <f t="shared" si="385"/>
        <v/>
      </c>
      <c r="P3656" s="28" t="e">
        <f t="shared" si="386"/>
        <v>#DIV/0!</v>
      </c>
      <c r="Q3656" s="28" t="e">
        <f t="shared" si="387"/>
        <v>#DIV/0!</v>
      </c>
    </row>
    <row r="3657" spans="12:17" x14ac:dyDescent="0.2">
      <c r="L3657" s="24">
        <f t="shared" si="382"/>
        <v>1</v>
      </c>
      <c r="M3657" s="23" t="str">
        <f t="shared" si="383"/>
        <v/>
      </c>
      <c r="N3657" s="9" t="str">
        <f t="shared" si="384"/>
        <v/>
      </c>
      <c r="O3657" s="11" t="str">
        <f t="shared" si="385"/>
        <v/>
      </c>
      <c r="P3657" s="28" t="e">
        <f t="shared" si="386"/>
        <v>#DIV/0!</v>
      </c>
      <c r="Q3657" s="28" t="e">
        <f t="shared" si="387"/>
        <v>#DIV/0!</v>
      </c>
    </row>
    <row r="3658" spans="12:17" x14ac:dyDescent="0.2">
      <c r="L3658" s="24">
        <f t="shared" si="382"/>
        <v>1</v>
      </c>
      <c r="M3658" s="23" t="str">
        <f t="shared" si="383"/>
        <v/>
      </c>
      <c r="N3658" s="9" t="str">
        <f t="shared" si="384"/>
        <v/>
      </c>
      <c r="O3658" s="11" t="str">
        <f t="shared" si="385"/>
        <v/>
      </c>
      <c r="P3658" s="28" t="e">
        <f t="shared" si="386"/>
        <v>#DIV/0!</v>
      </c>
      <c r="Q3658" s="28" t="e">
        <f t="shared" si="387"/>
        <v>#DIV/0!</v>
      </c>
    </row>
    <row r="3659" spans="12:17" x14ac:dyDescent="0.2">
      <c r="L3659" s="24">
        <f t="shared" si="382"/>
        <v>1</v>
      </c>
      <c r="M3659" s="23" t="str">
        <f t="shared" si="383"/>
        <v/>
      </c>
      <c r="N3659" s="9" t="str">
        <f t="shared" si="384"/>
        <v/>
      </c>
      <c r="O3659" s="11" t="str">
        <f t="shared" si="385"/>
        <v/>
      </c>
      <c r="P3659" s="28" t="e">
        <f t="shared" si="386"/>
        <v>#DIV/0!</v>
      </c>
      <c r="Q3659" s="28" t="e">
        <f t="shared" si="387"/>
        <v>#DIV/0!</v>
      </c>
    </row>
    <row r="3660" spans="12:17" x14ac:dyDescent="0.2">
      <c r="L3660" s="24">
        <f t="shared" si="382"/>
        <v>1</v>
      </c>
      <c r="M3660" s="23" t="str">
        <f t="shared" si="383"/>
        <v/>
      </c>
      <c r="N3660" s="9" t="str">
        <f t="shared" si="384"/>
        <v/>
      </c>
      <c r="O3660" s="11" t="str">
        <f t="shared" si="385"/>
        <v/>
      </c>
      <c r="P3660" s="28" t="e">
        <f t="shared" si="386"/>
        <v>#DIV/0!</v>
      </c>
      <c r="Q3660" s="28" t="e">
        <f t="shared" si="387"/>
        <v>#DIV/0!</v>
      </c>
    </row>
    <row r="3661" spans="12:17" x14ac:dyDescent="0.2">
      <c r="L3661" s="24">
        <f t="shared" si="382"/>
        <v>1</v>
      </c>
      <c r="M3661" s="23" t="str">
        <f t="shared" si="383"/>
        <v/>
      </c>
      <c r="N3661" s="9" t="str">
        <f t="shared" si="384"/>
        <v/>
      </c>
      <c r="O3661" s="11" t="str">
        <f t="shared" si="385"/>
        <v/>
      </c>
      <c r="P3661" s="28" t="e">
        <f t="shared" si="386"/>
        <v>#DIV/0!</v>
      </c>
      <c r="Q3661" s="28" t="e">
        <f t="shared" si="387"/>
        <v>#DIV/0!</v>
      </c>
    </row>
    <row r="3662" spans="12:17" x14ac:dyDescent="0.2">
      <c r="L3662" s="24">
        <f t="shared" si="382"/>
        <v>1</v>
      </c>
      <c r="M3662" s="23" t="str">
        <f t="shared" si="383"/>
        <v/>
      </c>
      <c r="N3662" s="9" t="str">
        <f t="shared" si="384"/>
        <v/>
      </c>
      <c r="O3662" s="11" t="str">
        <f t="shared" si="385"/>
        <v/>
      </c>
      <c r="P3662" s="28" t="e">
        <f t="shared" si="386"/>
        <v>#DIV/0!</v>
      </c>
      <c r="Q3662" s="28" t="e">
        <f t="shared" si="387"/>
        <v>#DIV/0!</v>
      </c>
    </row>
    <row r="3663" spans="12:17" x14ac:dyDescent="0.2">
      <c r="L3663" s="24">
        <f t="shared" si="382"/>
        <v>1</v>
      </c>
      <c r="M3663" s="23" t="str">
        <f t="shared" si="383"/>
        <v/>
      </c>
      <c r="N3663" s="9" t="str">
        <f t="shared" si="384"/>
        <v/>
      </c>
      <c r="O3663" s="11" t="str">
        <f t="shared" si="385"/>
        <v/>
      </c>
      <c r="P3663" s="28" t="e">
        <f t="shared" si="386"/>
        <v>#DIV/0!</v>
      </c>
      <c r="Q3663" s="28" t="e">
        <f t="shared" si="387"/>
        <v>#DIV/0!</v>
      </c>
    </row>
    <row r="3664" spans="12:17" x14ac:dyDescent="0.2">
      <c r="L3664" s="24">
        <f t="shared" si="382"/>
        <v>1</v>
      </c>
      <c r="M3664" s="23" t="str">
        <f t="shared" si="383"/>
        <v/>
      </c>
      <c r="N3664" s="9" t="str">
        <f t="shared" si="384"/>
        <v/>
      </c>
      <c r="O3664" s="11" t="str">
        <f t="shared" si="385"/>
        <v/>
      </c>
      <c r="P3664" s="28" t="e">
        <f t="shared" si="386"/>
        <v>#DIV/0!</v>
      </c>
      <c r="Q3664" s="28" t="e">
        <f t="shared" si="387"/>
        <v>#DIV/0!</v>
      </c>
    </row>
    <row r="3665" spans="12:17" x14ac:dyDescent="0.2">
      <c r="L3665" s="24">
        <f t="shared" si="382"/>
        <v>1</v>
      </c>
      <c r="M3665" s="23" t="str">
        <f t="shared" si="383"/>
        <v/>
      </c>
      <c r="N3665" s="9" t="str">
        <f t="shared" si="384"/>
        <v/>
      </c>
      <c r="O3665" s="11" t="str">
        <f t="shared" si="385"/>
        <v/>
      </c>
      <c r="P3665" s="28" t="e">
        <f t="shared" si="386"/>
        <v>#DIV/0!</v>
      </c>
      <c r="Q3665" s="28" t="e">
        <f t="shared" si="387"/>
        <v>#DIV/0!</v>
      </c>
    </row>
    <row r="3666" spans="12:17" x14ac:dyDescent="0.2">
      <c r="L3666" s="24">
        <f t="shared" si="382"/>
        <v>1</v>
      </c>
      <c r="M3666" s="23" t="str">
        <f t="shared" si="383"/>
        <v/>
      </c>
      <c r="N3666" s="9" t="str">
        <f t="shared" si="384"/>
        <v/>
      </c>
      <c r="O3666" s="11" t="str">
        <f t="shared" si="385"/>
        <v/>
      </c>
      <c r="P3666" s="28" t="e">
        <f t="shared" si="386"/>
        <v>#DIV/0!</v>
      </c>
      <c r="Q3666" s="28" t="e">
        <f t="shared" si="387"/>
        <v>#DIV/0!</v>
      </c>
    </row>
    <row r="3667" spans="12:17" x14ac:dyDescent="0.2">
      <c r="L3667" s="24">
        <f t="shared" si="382"/>
        <v>1</v>
      </c>
      <c r="M3667" s="23" t="str">
        <f t="shared" si="383"/>
        <v/>
      </c>
      <c r="N3667" s="9" t="str">
        <f t="shared" si="384"/>
        <v/>
      </c>
      <c r="O3667" s="11" t="str">
        <f t="shared" si="385"/>
        <v/>
      </c>
      <c r="P3667" s="28" t="e">
        <f t="shared" si="386"/>
        <v>#DIV/0!</v>
      </c>
      <c r="Q3667" s="28" t="e">
        <f t="shared" si="387"/>
        <v>#DIV/0!</v>
      </c>
    </row>
    <row r="3668" spans="12:17" x14ac:dyDescent="0.2">
      <c r="L3668" s="24">
        <f t="shared" si="382"/>
        <v>1</v>
      </c>
      <c r="M3668" s="23" t="str">
        <f t="shared" si="383"/>
        <v/>
      </c>
      <c r="N3668" s="9" t="str">
        <f t="shared" si="384"/>
        <v/>
      </c>
      <c r="O3668" s="11" t="str">
        <f t="shared" si="385"/>
        <v/>
      </c>
      <c r="P3668" s="28" t="e">
        <f t="shared" si="386"/>
        <v>#DIV/0!</v>
      </c>
      <c r="Q3668" s="28" t="e">
        <f t="shared" si="387"/>
        <v>#DIV/0!</v>
      </c>
    </row>
    <row r="3669" spans="12:17" x14ac:dyDescent="0.2">
      <c r="L3669" s="24">
        <f t="shared" si="382"/>
        <v>1</v>
      </c>
      <c r="M3669" s="23" t="str">
        <f t="shared" si="383"/>
        <v/>
      </c>
      <c r="N3669" s="9" t="str">
        <f t="shared" si="384"/>
        <v/>
      </c>
      <c r="O3669" s="11" t="str">
        <f t="shared" si="385"/>
        <v/>
      </c>
      <c r="P3669" s="28" t="e">
        <f t="shared" si="386"/>
        <v>#DIV/0!</v>
      </c>
      <c r="Q3669" s="28" t="e">
        <f t="shared" si="387"/>
        <v>#DIV/0!</v>
      </c>
    </row>
    <row r="3670" spans="12:17" x14ac:dyDescent="0.2">
      <c r="L3670" s="24">
        <f t="shared" si="382"/>
        <v>1</v>
      </c>
      <c r="M3670" s="23" t="str">
        <f t="shared" si="383"/>
        <v/>
      </c>
      <c r="N3670" s="9" t="str">
        <f t="shared" si="384"/>
        <v/>
      </c>
      <c r="O3670" s="11" t="str">
        <f t="shared" si="385"/>
        <v/>
      </c>
      <c r="P3670" s="28" t="e">
        <f t="shared" si="386"/>
        <v>#DIV/0!</v>
      </c>
      <c r="Q3670" s="28" t="e">
        <f t="shared" si="387"/>
        <v>#DIV/0!</v>
      </c>
    </row>
    <row r="3671" spans="12:17" x14ac:dyDescent="0.2">
      <c r="L3671" s="24">
        <f t="shared" si="382"/>
        <v>1</v>
      </c>
      <c r="M3671" s="23" t="str">
        <f t="shared" si="383"/>
        <v/>
      </c>
      <c r="N3671" s="9" t="str">
        <f t="shared" si="384"/>
        <v/>
      </c>
      <c r="O3671" s="11" t="str">
        <f t="shared" si="385"/>
        <v/>
      </c>
      <c r="P3671" s="28" t="e">
        <f t="shared" si="386"/>
        <v>#DIV/0!</v>
      </c>
      <c r="Q3671" s="28" t="e">
        <f t="shared" si="387"/>
        <v>#DIV/0!</v>
      </c>
    </row>
    <row r="3672" spans="12:17" x14ac:dyDescent="0.2">
      <c r="L3672" s="24">
        <f t="shared" si="382"/>
        <v>1</v>
      </c>
      <c r="M3672" s="23" t="str">
        <f t="shared" si="383"/>
        <v/>
      </c>
      <c r="N3672" s="9" t="str">
        <f t="shared" si="384"/>
        <v/>
      </c>
      <c r="O3672" s="11" t="str">
        <f t="shared" si="385"/>
        <v/>
      </c>
      <c r="P3672" s="28" t="e">
        <f t="shared" si="386"/>
        <v>#DIV/0!</v>
      </c>
      <c r="Q3672" s="28" t="e">
        <f t="shared" si="387"/>
        <v>#DIV/0!</v>
      </c>
    </row>
    <row r="3673" spans="12:17" x14ac:dyDescent="0.2">
      <c r="L3673" s="24">
        <f t="shared" ref="L3673:L3736" si="388">IF(OR(K3673="NONE",K3673="SED"),0,IF(K3673="MIS","",1))</f>
        <v>1</v>
      </c>
      <c r="M3673" s="23" t="str">
        <f t="shared" ref="M3673:M3736" si="389">IF(OR(K3673="SA", K3673="PBUR", K3673= "BUR"), 1, "")</f>
        <v/>
      </c>
      <c r="N3673" s="9" t="str">
        <f t="shared" ref="N3673:N3736" si="390">IF(M3673&lt;&gt;1,"",IF(M3674&lt;&gt;1,1,IF(I3673=I3674,"",1)))</f>
        <v/>
      </c>
      <c r="O3673" s="11" t="str">
        <f t="shared" ref="O3673:O3736" si="391">IF(N3673=1, (N3673/F3673), "")</f>
        <v/>
      </c>
      <c r="P3673" s="28" t="e">
        <f t="shared" ref="P3673:P3736" si="392">(1/H3673)</f>
        <v>#DIV/0!</v>
      </c>
      <c r="Q3673" s="28" t="e">
        <f t="shared" ref="Q3673:Q3736" si="393">(1/F3673)</f>
        <v>#DIV/0!</v>
      </c>
    </row>
    <row r="3674" spans="12:17" x14ac:dyDescent="0.2">
      <c r="L3674" s="24">
        <f t="shared" si="388"/>
        <v>1</v>
      </c>
      <c r="M3674" s="23" t="str">
        <f t="shared" si="389"/>
        <v/>
      </c>
      <c r="N3674" s="9" t="str">
        <f t="shared" si="390"/>
        <v/>
      </c>
      <c r="O3674" s="11" t="str">
        <f t="shared" si="391"/>
        <v/>
      </c>
      <c r="P3674" s="28" t="e">
        <f t="shared" si="392"/>
        <v>#DIV/0!</v>
      </c>
      <c r="Q3674" s="28" t="e">
        <f t="shared" si="393"/>
        <v>#DIV/0!</v>
      </c>
    </row>
    <row r="3675" spans="12:17" x14ac:dyDescent="0.2">
      <c r="L3675" s="24">
        <f t="shared" si="388"/>
        <v>1</v>
      </c>
      <c r="M3675" s="23" t="str">
        <f t="shared" si="389"/>
        <v/>
      </c>
      <c r="N3675" s="9" t="str">
        <f t="shared" si="390"/>
        <v/>
      </c>
      <c r="O3675" s="11" t="str">
        <f t="shared" si="391"/>
        <v/>
      </c>
      <c r="P3675" s="28" t="e">
        <f t="shared" si="392"/>
        <v>#DIV/0!</v>
      </c>
      <c r="Q3675" s="28" t="e">
        <f t="shared" si="393"/>
        <v>#DIV/0!</v>
      </c>
    </row>
    <row r="3676" spans="12:17" x14ac:dyDescent="0.2">
      <c r="L3676" s="24">
        <f t="shared" si="388"/>
        <v>1</v>
      </c>
      <c r="M3676" s="23" t="str">
        <f t="shared" si="389"/>
        <v/>
      </c>
      <c r="N3676" s="9" t="str">
        <f t="shared" si="390"/>
        <v/>
      </c>
      <c r="O3676" s="11" t="str">
        <f t="shared" si="391"/>
        <v/>
      </c>
      <c r="P3676" s="28" t="e">
        <f t="shared" si="392"/>
        <v>#DIV/0!</v>
      </c>
      <c r="Q3676" s="28" t="e">
        <f t="shared" si="393"/>
        <v>#DIV/0!</v>
      </c>
    </row>
    <row r="3677" spans="12:17" x14ac:dyDescent="0.2">
      <c r="L3677" s="24">
        <f t="shared" si="388"/>
        <v>1</v>
      </c>
      <c r="M3677" s="23" t="str">
        <f t="shared" si="389"/>
        <v/>
      </c>
      <c r="N3677" s="9" t="str">
        <f t="shared" si="390"/>
        <v/>
      </c>
      <c r="O3677" s="11" t="str">
        <f t="shared" si="391"/>
        <v/>
      </c>
      <c r="P3677" s="28" t="e">
        <f t="shared" si="392"/>
        <v>#DIV/0!</v>
      </c>
      <c r="Q3677" s="28" t="e">
        <f t="shared" si="393"/>
        <v>#DIV/0!</v>
      </c>
    </row>
    <row r="3678" spans="12:17" x14ac:dyDescent="0.2">
      <c r="L3678" s="24">
        <f t="shared" si="388"/>
        <v>1</v>
      </c>
      <c r="M3678" s="23" t="str">
        <f t="shared" si="389"/>
        <v/>
      </c>
      <c r="N3678" s="9" t="str">
        <f t="shared" si="390"/>
        <v/>
      </c>
      <c r="O3678" s="11" t="str">
        <f t="shared" si="391"/>
        <v/>
      </c>
      <c r="P3678" s="28" t="e">
        <f t="shared" si="392"/>
        <v>#DIV/0!</v>
      </c>
      <c r="Q3678" s="28" t="e">
        <f t="shared" si="393"/>
        <v>#DIV/0!</v>
      </c>
    </row>
    <row r="3679" spans="12:17" x14ac:dyDescent="0.2">
      <c r="L3679" s="24">
        <f t="shared" si="388"/>
        <v>1</v>
      </c>
      <c r="M3679" s="23" t="str">
        <f t="shared" si="389"/>
        <v/>
      </c>
      <c r="N3679" s="9" t="str">
        <f t="shared" si="390"/>
        <v/>
      </c>
      <c r="O3679" s="11" t="str">
        <f t="shared" si="391"/>
        <v/>
      </c>
      <c r="P3679" s="28" t="e">
        <f t="shared" si="392"/>
        <v>#DIV/0!</v>
      </c>
      <c r="Q3679" s="28" t="e">
        <f t="shared" si="393"/>
        <v>#DIV/0!</v>
      </c>
    </row>
    <row r="3680" spans="12:17" x14ac:dyDescent="0.2">
      <c r="L3680" s="24">
        <f t="shared" si="388"/>
        <v>1</v>
      </c>
      <c r="M3680" s="23" t="str">
        <f t="shared" si="389"/>
        <v/>
      </c>
      <c r="N3680" s="9" t="str">
        <f t="shared" si="390"/>
        <v/>
      </c>
      <c r="O3680" s="11" t="str">
        <f t="shared" si="391"/>
        <v/>
      </c>
      <c r="P3680" s="28" t="e">
        <f t="shared" si="392"/>
        <v>#DIV/0!</v>
      </c>
      <c r="Q3680" s="28" t="e">
        <f t="shared" si="393"/>
        <v>#DIV/0!</v>
      </c>
    </row>
    <row r="3681" spans="12:17" x14ac:dyDescent="0.2">
      <c r="L3681" s="24">
        <f t="shared" si="388"/>
        <v>1</v>
      </c>
      <c r="M3681" s="23" t="str">
        <f t="shared" si="389"/>
        <v/>
      </c>
      <c r="N3681" s="9" t="str">
        <f t="shared" si="390"/>
        <v/>
      </c>
      <c r="O3681" s="11" t="str">
        <f t="shared" si="391"/>
        <v/>
      </c>
      <c r="P3681" s="28" t="e">
        <f t="shared" si="392"/>
        <v>#DIV/0!</v>
      </c>
      <c r="Q3681" s="28" t="e">
        <f t="shared" si="393"/>
        <v>#DIV/0!</v>
      </c>
    </row>
    <row r="3682" spans="12:17" x14ac:dyDescent="0.2">
      <c r="L3682" s="24">
        <f t="shared" si="388"/>
        <v>1</v>
      </c>
      <c r="M3682" s="23" t="str">
        <f t="shared" si="389"/>
        <v/>
      </c>
      <c r="N3682" s="9" t="str">
        <f t="shared" si="390"/>
        <v/>
      </c>
      <c r="O3682" s="11" t="str">
        <f t="shared" si="391"/>
        <v/>
      </c>
      <c r="P3682" s="28" t="e">
        <f t="shared" si="392"/>
        <v>#DIV/0!</v>
      </c>
      <c r="Q3682" s="28" t="e">
        <f t="shared" si="393"/>
        <v>#DIV/0!</v>
      </c>
    </row>
    <row r="3683" spans="12:17" x14ac:dyDescent="0.2">
      <c r="L3683" s="24">
        <f t="shared" si="388"/>
        <v>1</v>
      </c>
      <c r="M3683" s="23" t="str">
        <f t="shared" si="389"/>
        <v/>
      </c>
      <c r="N3683" s="9" t="str">
        <f t="shared" si="390"/>
        <v/>
      </c>
      <c r="O3683" s="11" t="str">
        <f t="shared" si="391"/>
        <v/>
      </c>
      <c r="P3683" s="28" t="e">
        <f t="shared" si="392"/>
        <v>#DIV/0!</v>
      </c>
      <c r="Q3683" s="28" t="e">
        <f t="shared" si="393"/>
        <v>#DIV/0!</v>
      </c>
    </row>
    <row r="3684" spans="12:17" x14ac:dyDescent="0.2">
      <c r="L3684" s="24">
        <f t="shared" si="388"/>
        <v>1</v>
      </c>
      <c r="M3684" s="23" t="str">
        <f t="shared" si="389"/>
        <v/>
      </c>
      <c r="N3684" s="9" t="str">
        <f t="shared" si="390"/>
        <v/>
      </c>
      <c r="O3684" s="11" t="str">
        <f t="shared" si="391"/>
        <v/>
      </c>
      <c r="P3684" s="28" t="e">
        <f t="shared" si="392"/>
        <v>#DIV/0!</v>
      </c>
      <c r="Q3684" s="28" t="e">
        <f t="shared" si="393"/>
        <v>#DIV/0!</v>
      </c>
    </row>
    <row r="3685" spans="12:17" x14ac:dyDescent="0.2">
      <c r="L3685" s="24">
        <f t="shared" si="388"/>
        <v>1</v>
      </c>
      <c r="M3685" s="23" t="str">
        <f t="shared" si="389"/>
        <v/>
      </c>
      <c r="N3685" s="9" t="str">
        <f t="shared" si="390"/>
        <v/>
      </c>
      <c r="O3685" s="11" t="str">
        <f t="shared" si="391"/>
        <v/>
      </c>
      <c r="P3685" s="28" t="e">
        <f t="shared" si="392"/>
        <v>#DIV/0!</v>
      </c>
      <c r="Q3685" s="28" t="e">
        <f t="shared" si="393"/>
        <v>#DIV/0!</v>
      </c>
    </row>
    <row r="3686" spans="12:17" x14ac:dyDescent="0.2">
      <c r="L3686" s="24">
        <f t="shared" si="388"/>
        <v>1</v>
      </c>
      <c r="M3686" s="23" t="str">
        <f t="shared" si="389"/>
        <v/>
      </c>
      <c r="N3686" s="9" t="str">
        <f t="shared" si="390"/>
        <v/>
      </c>
      <c r="O3686" s="11" t="str">
        <f t="shared" si="391"/>
        <v/>
      </c>
      <c r="P3686" s="28" t="e">
        <f t="shared" si="392"/>
        <v>#DIV/0!</v>
      </c>
      <c r="Q3686" s="28" t="e">
        <f t="shared" si="393"/>
        <v>#DIV/0!</v>
      </c>
    </row>
    <row r="3687" spans="12:17" x14ac:dyDescent="0.2">
      <c r="L3687" s="24">
        <f t="shared" si="388"/>
        <v>1</v>
      </c>
      <c r="M3687" s="23" t="str">
        <f t="shared" si="389"/>
        <v/>
      </c>
      <c r="N3687" s="9" t="str">
        <f t="shared" si="390"/>
        <v/>
      </c>
      <c r="O3687" s="11" t="str">
        <f t="shared" si="391"/>
        <v/>
      </c>
      <c r="P3687" s="28" t="e">
        <f t="shared" si="392"/>
        <v>#DIV/0!</v>
      </c>
      <c r="Q3687" s="28" t="e">
        <f t="shared" si="393"/>
        <v>#DIV/0!</v>
      </c>
    </row>
    <row r="3688" spans="12:17" x14ac:dyDescent="0.2">
      <c r="L3688" s="24">
        <f t="shared" si="388"/>
        <v>1</v>
      </c>
      <c r="M3688" s="23" t="str">
        <f t="shared" si="389"/>
        <v/>
      </c>
      <c r="N3688" s="9" t="str">
        <f t="shared" si="390"/>
        <v/>
      </c>
      <c r="O3688" s="11" t="str">
        <f t="shared" si="391"/>
        <v/>
      </c>
      <c r="P3688" s="28" t="e">
        <f t="shared" si="392"/>
        <v>#DIV/0!</v>
      </c>
      <c r="Q3688" s="28" t="e">
        <f t="shared" si="393"/>
        <v>#DIV/0!</v>
      </c>
    </row>
    <row r="3689" spans="12:17" x14ac:dyDescent="0.2">
      <c r="L3689" s="24">
        <f t="shared" si="388"/>
        <v>1</v>
      </c>
      <c r="M3689" s="23" t="str">
        <f t="shared" si="389"/>
        <v/>
      </c>
      <c r="N3689" s="9" t="str">
        <f t="shared" si="390"/>
        <v/>
      </c>
      <c r="O3689" s="11" t="str">
        <f t="shared" si="391"/>
        <v/>
      </c>
      <c r="P3689" s="28" t="e">
        <f t="shared" si="392"/>
        <v>#DIV/0!</v>
      </c>
      <c r="Q3689" s="28" t="e">
        <f t="shared" si="393"/>
        <v>#DIV/0!</v>
      </c>
    </row>
    <row r="3690" spans="12:17" x14ac:dyDescent="0.2">
      <c r="L3690" s="24">
        <f t="shared" si="388"/>
        <v>1</v>
      </c>
      <c r="M3690" s="23" t="str">
        <f t="shared" si="389"/>
        <v/>
      </c>
      <c r="N3690" s="9" t="str">
        <f t="shared" si="390"/>
        <v/>
      </c>
      <c r="O3690" s="11" t="str">
        <f t="shared" si="391"/>
        <v/>
      </c>
      <c r="P3690" s="28" t="e">
        <f t="shared" si="392"/>
        <v>#DIV/0!</v>
      </c>
      <c r="Q3690" s="28" t="e">
        <f t="shared" si="393"/>
        <v>#DIV/0!</v>
      </c>
    </row>
    <row r="3691" spans="12:17" x14ac:dyDescent="0.2">
      <c r="L3691" s="24">
        <f t="shared" si="388"/>
        <v>1</v>
      </c>
      <c r="M3691" s="23" t="str">
        <f t="shared" si="389"/>
        <v/>
      </c>
      <c r="N3691" s="9" t="str">
        <f t="shared" si="390"/>
        <v/>
      </c>
      <c r="O3691" s="11" t="str">
        <f t="shared" si="391"/>
        <v/>
      </c>
      <c r="P3691" s="28" t="e">
        <f t="shared" si="392"/>
        <v>#DIV/0!</v>
      </c>
      <c r="Q3691" s="28" t="e">
        <f t="shared" si="393"/>
        <v>#DIV/0!</v>
      </c>
    </row>
    <row r="3692" spans="12:17" x14ac:dyDescent="0.2">
      <c r="L3692" s="24">
        <f t="shared" si="388"/>
        <v>1</v>
      </c>
      <c r="M3692" s="23" t="str">
        <f t="shared" si="389"/>
        <v/>
      </c>
      <c r="N3692" s="9" t="str">
        <f t="shared" si="390"/>
        <v/>
      </c>
      <c r="O3692" s="11" t="str">
        <f t="shared" si="391"/>
        <v/>
      </c>
      <c r="P3692" s="28" t="e">
        <f t="shared" si="392"/>
        <v>#DIV/0!</v>
      </c>
      <c r="Q3692" s="28" t="e">
        <f t="shared" si="393"/>
        <v>#DIV/0!</v>
      </c>
    </row>
    <row r="3693" spans="12:17" x14ac:dyDescent="0.2">
      <c r="L3693" s="24">
        <f t="shared" si="388"/>
        <v>1</v>
      </c>
      <c r="M3693" s="23" t="str">
        <f t="shared" si="389"/>
        <v/>
      </c>
      <c r="N3693" s="9" t="str">
        <f t="shared" si="390"/>
        <v/>
      </c>
      <c r="O3693" s="11" t="str">
        <f t="shared" si="391"/>
        <v/>
      </c>
      <c r="P3693" s="28" t="e">
        <f t="shared" si="392"/>
        <v>#DIV/0!</v>
      </c>
      <c r="Q3693" s="28" t="e">
        <f t="shared" si="393"/>
        <v>#DIV/0!</v>
      </c>
    </row>
    <row r="3694" spans="12:17" x14ac:dyDescent="0.2">
      <c r="L3694" s="24">
        <f t="shared" si="388"/>
        <v>1</v>
      </c>
      <c r="M3694" s="23" t="str">
        <f t="shared" si="389"/>
        <v/>
      </c>
      <c r="N3694" s="9" t="str">
        <f t="shared" si="390"/>
        <v/>
      </c>
      <c r="O3694" s="11" t="str">
        <f t="shared" si="391"/>
        <v/>
      </c>
      <c r="P3694" s="28" t="e">
        <f t="shared" si="392"/>
        <v>#DIV/0!</v>
      </c>
      <c r="Q3694" s="28" t="e">
        <f t="shared" si="393"/>
        <v>#DIV/0!</v>
      </c>
    </row>
    <row r="3695" spans="12:17" x14ac:dyDescent="0.2">
      <c r="L3695" s="24">
        <f t="shared" si="388"/>
        <v>1</v>
      </c>
      <c r="M3695" s="23" t="str">
        <f t="shared" si="389"/>
        <v/>
      </c>
      <c r="N3695" s="9" t="str">
        <f t="shared" si="390"/>
        <v/>
      </c>
      <c r="O3695" s="11" t="str">
        <f t="shared" si="391"/>
        <v/>
      </c>
      <c r="P3695" s="28" t="e">
        <f t="shared" si="392"/>
        <v>#DIV/0!</v>
      </c>
      <c r="Q3695" s="28" t="e">
        <f t="shared" si="393"/>
        <v>#DIV/0!</v>
      </c>
    </row>
    <row r="3696" spans="12:17" x14ac:dyDescent="0.2">
      <c r="L3696" s="24">
        <f t="shared" si="388"/>
        <v>1</v>
      </c>
      <c r="M3696" s="23" t="str">
        <f t="shared" si="389"/>
        <v/>
      </c>
      <c r="N3696" s="9" t="str">
        <f t="shared" si="390"/>
        <v/>
      </c>
      <c r="O3696" s="11" t="str">
        <f t="shared" si="391"/>
        <v/>
      </c>
      <c r="P3696" s="28" t="e">
        <f t="shared" si="392"/>
        <v>#DIV/0!</v>
      </c>
      <c r="Q3696" s="28" t="e">
        <f t="shared" si="393"/>
        <v>#DIV/0!</v>
      </c>
    </row>
    <row r="3697" spans="12:17" x14ac:dyDescent="0.2">
      <c r="L3697" s="24">
        <f t="shared" si="388"/>
        <v>1</v>
      </c>
      <c r="M3697" s="23" t="str">
        <f t="shared" si="389"/>
        <v/>
      </c>
      <c r="N3697" s="9" t="str">
        <f t="shared" si="390"/>
        <v/>
      </c>
      <c r="O3697" s="11" t="str">
        <f t="shared" si="391"/>
        <v/>
      </c>
      <c r="P3697" s="28" t="e">
        <f t="shared" si="392"/>
        <v>#DIV/0!</v>
      </c>
      <c r="Q3697" s="28" t="e">
        <f t="shared" si="393"/>
        <v>#DIV/0!</v>
      </c>
    </row>
    <row r="3698" spans="12:17" x14ac:dyDescent="0.2">
      <c r="L3698" s="24">
        <f t="shared" si="388"/>
        <v>1</v>
      </c>
      <c r="M3698" s="23" t="str">
        <f t="shared" si="389"/>
        <v/>
      </c>
      <c r="N3698" s="9" t="str">
        <f t="shared" si="390"/>
        <v/>
      </c>
      <c r="O3698" s="11" t="str">
        <f t="shared" si="391"/>
        <v/>
      </c>
      <c r="P3698" s="28" t="e">
        <f t="shared" si="392"/>
        <v>#DIV/0!</v>
      </c>
      <c r="Q3698" s="28" t="e">
        <f t="shared" si="393"/>
        <v>#DIV/0!</v>
      </c>
    </row>
    <row r="3699" spans="12:17" x14ac:dyDescent="0.2">
      <c r="L3699" s="24">
        <f t="shared" si="388"/>
        <v>1</v>
      </c>
      <c r="M3699" s="23" t="str">
        <f t="shared" si="389"/>
        <v/>
      </c>
      <c r="N3699" s="9" t="str">
        <f t="shared" si="390"/>
        <v/>
      </c>
      <c r="O3699" s="11" t="str">
        <f t="shared" si="391"/>
        <v/>
      </c>
      <c r="P3699" s="28" t="e">
        <f t="shared" si="392"/>
        <v>#DIV/0!</v>
      </c>
      <c r="Q3699" s="28" t="e">
        <f t="shared" si="393"/>
        <v>#DIV/0!</v>
      </c>
    </row>
    <row r="3700" spans="12:17" x14ac:dyDescent="0.2">
      <c r="L3700" s="24">
        <f t="shared" si="388"/>
        <v>1</v>
      </c>
      <c r="M3700" s="23" t="str">
        <f t="shared" si="389"/>
        <v/>
      </c>
      <c r="N3700" s="9" t="str">
        <f t="shared" si="390"/>
        <v/>
      </c>
      <c r="O3700" s="11" t="str">
        <f t="shared" si="391"/>
        <v/>
      </c>
      <c r="P3700" s="28" t="e">
        <f t="shared" si="392"/>
        <v>#DIV/0!</v>
      </c>
      <c r="Q3700" s="28" t="e">
        <f t="shared" si="393"/>
        <v>#DIV/0!</v>
      </c>
    </row>
    <row r="3701" spans="12:17" x14ac:dyDescent="0.2">
      <c r="L3701" s="24">
        <f t="shared" si="388"/>
        <v>1</v>
      </c>
      <c r="M3701" s="23" t="str">
        <f t="shared" si="389"/>
        <v/>
      </c>
      <c r="N3701" s="9" t="str">
        <f t="shared" si="390"/>
        <v/>
      </c>
      <c r="O3701" s="11" t="str">
        <f t="shared" si="391"/>
        <v/>
      </c>
      <c r="P3701" s="28" t="e">
        <f t="shared" si="392"/>
        <v>#DIV/0!</v>
      </c>
      <c r="Q3701" s="28" t="e">
        <f t="shared" si="393"/>
        <v>#DIV/0!</v>
      </c>
    </row>
    <row r="3702" spans="12:17" x14ac:dyDescent="0.2">
      <c r="L3702" s="24">
        <f t="shared" si="388"/>
        <v>1</v>
      </c>
      <c r="M3702" s="23" t="str">
        <f t="shared" si="389"/>
        <v/>
      </c>
      <c r="N3702" s="9" t="str">
        <f t="shared" si="390"/>
        <v/>
      </c>
      <c r="O3702" s="11" t="str">
        <f t="shared" si="391"/>
        <v/>
      </c>
      <c r="P3702" s="28" t="e">
        <f t="shared" si="392"/>
        <v>#DIV/0!</v>
      </c>
      <c r="Q3702" s="28" t="e">
        <f t="shared" si="393"/>
        <v>#DIV/0!</v>
      </c>
    </row>
    <row r="3703" spans="12:17" x14ac:dyDescent="0.2">
      <c r="L3703" s="24">
        <f t="shared" si="388"/>
        <v>1</v>
      </c>
      <c r="M3703" s="23" t="str">
        <f t="shared" si="389"/>
        <v/>
      </c>
      <c r="N3703" s="9" t="str">
        <f t="shared" si="390"/>
        <v/>
      </c>
      <c r="O3703" s="11" t="str">
        <f t="shared" si="391"/>
        <v/>
      </c>
      <c r="P3703" s="28" t="e">
        <f t="shared" si="392"/>
        <v>#DIV/0!</v>
      </c>
      <c r="Q3703" s="28" t="e">
        <f t="shared" si="393"/>
        <v>#DIV/0!</v>
      </c>
    </row>
    <row r="3704" spans="12:17" x14ac:dyDescent="0.2">
      <c r="L3704" s="24">
        <f t="shared" si="388"/>
        <v>1</v>
      </c>
      <c r="M3704" s="23" t="str">
        <f t="shared" si="389"/>
        <v/>
      </c>
      <c r="N3704" s="9" t="str">
        <f t="shared" si="390"/>
        <v/>
      </c>
      <c r="O3704" s="11" t="str">
        <f t="shared" si="391"/>
        <v/>
      </c>
      <c r="P3704" s="28" t="e">
        <f t="shared" si="392"/>
        <v>#DIV/0!</v>
      </c>
      <c r="Q3704" s="28" t="e">
        <f t="shared" si="393"/>
        <v>#DIV/0!</v>
      </c>
    </row>
    <row r="3705" spans="12:17" x14ac:dyDescent="0.2">
      <c r="L3705" s="24">
        <f t="shared" si="388"/>
        <v>1</v>
      </c>
      <c r="M3705" s="23" t="str">
        <f t="shared" si="389"/>
        <v/>
      </c>
      <c r="N3705" s="9" t="str">
        <f t="shared" si="390"/>
        <v/>
      </c>
      <c r="O3705" s="11" t="str">
        <f t="shared" si="391"/>
        <v/>
      </c>
      <c r="P3705" s="28" t="e">
        <f t="shared" si="392"/>
        <v>#DIV/0!</v>
      </c>
      <c r="Q3705" s="28" t="e">
        <f t="shared" si="393"/>
        <v>#DIV/0!</v>
      </c>
    </row>
    <row r="3706" spans="12:17" x14ac:dyDescent="0.2">
      <c r="L3706" s="24">
        <f t="shared" si="388"/>
        <v>1</v>
      </c>
      <c r="M3706" s="23" t="str">
        <f t="shared" si="389"/>
        <v/>
      </c>
      <c r="N3706" s="9" t="str">
        <f t="shared" si="390"/>
        <v/>
      </c>
      <c r="O3706" s="11" t="str">
        <f t="shared" si="391"/>
        <v/>
      </c>
      <c r="P3706" s="28" t="e">
        <f t="shared" si="392"/>
        <v>#DIV/0!</v>
      </c>
      <c r="Q3706" s="28" t="e">
        <f t="shared" si="393"/>
        <v>#DIV/0!</v>
      </c>
    </row>
    <row r="3707" spans="12:17" x14ac:dyDescent="0.2">
      <c r="L3707" s="24">
        <f t="shared" si="388"/>
        <v>1</v>
      </c>
      <c r="M3707" s="23" t="str">
        <f t="shared" si="389"/>
        <v/>
      </c>
      <c r="N3707" s="9" t="str">
        <f t="shared" si="390"/>
        <v/>
      </c>
      <c r="O3707" s="11" t="str">
        <f t="shared" si="391"/>
        <v/>
      </c>
      <c r="P3707" s="28" t="e">
        <f t="shared" si="392"/>
        <v>#DIV/0!</v>
      </c>
      <c r="Q3707" s="28" t="e">
        <f t="shared" si="393"/>
        <v>#DIV/0!</v>
      </c>
    </row>
    <row r="3708" spans="12:17" x14ac:dyDescent="0.2">
      <c r="L3708" s="24">
        <f t="shared" si="388"/>
        <v>1</v>
      </c>
      <c r="M3708" s="23" t="str">
        <f t="shared" si="389"/>
        <v/>
      </c>
      <c r="N3708" s="9" t="str">
        <f t="shared" si="390"/>
        <v/>
      </c>
      <c r="O3708" s="11" t="str">
        <f t="shared" si="391"/>
        <v/>
      </c>
      <c r="P3708" s="28" t="e">
        <f t="shared" si="392"/>
        <v>#DIV/0!</v>
      </c>
      <c r="Q3708" s="28" t="e">
        <f t="shared" si="393"/>
        <v>#DIV/0!</v>
      </c>
    </row>
    <row r="3709" spans="12:17" x14ac:dyDescent="0.2">
      <c r="L3709" s="24">
        <f t="shared" si="388"/>
        <v>1</v>
      </c>
      <c r="M3709" s="23" t="str">
        <f t="shared" si="389"/>
        <v/>
      </c>
      <c r="N3709" s="9" t="str">
        <f t="shared" si="390"/>
        <v/>
      </c>
      <c r="O3709" s="11" t="str">
        <f t="shared" si="391"/>
        <v/>
      </c>
      <c r="P3709" s="28" t="e">
        <f t="shared" si="392"/>
        <v>#DIV/0!</v>
      </c>
      <c r="Q3709" s="28" t="e">
        <f t="shared" si="393"/>
        <v>#DIV/0!</v>
      </c>
    </row>
    <row r="3710" spans="12:17" x14ac:dyDescent="0.2">
      <c r="L3710" s="24">
        <f t="shared" si="388"/>
        <v>1</v>
      </c>
      <c r="M3710" s="23" t="str">
        <f t="shared" si="389"/>
        <v/>
      </c>
      <c r="N3710" s="9" t="str">
        <f t="shared" si="390"/>
        <v/>
      </c>
      <c r="O3710" s="11" t="str">
        <f t="shared" si="391"/>
        <v/>
      </c>
      <c r="P3710" s="28" t="e">
        <f t="shared" si="392"/>
        <v>#DIV/0!</v>
      </c>
      <c r="Q3710" s="28" t="e">
        <f t="shared" si="393"/>
        <v>#DIV/0!</v>
      </c>
    </row>
    <row r="3711" spans="12:17" x14ac:dyDescent="0.2">
      <c r="L3711" s="24">
        <f t="shared" si="388"/>
        <v>1</v>
      </c>
      <c r="M3711" s="23" t="str">
        <f t="shared" si="389"/>
        <v/>
      </c>
      <c r="N3711" s="9" t="str">
        <f t="shared" si="390"/>
        <v/>
      </c>
      <c r="O3711" s="11" t="str">
        <f t="shared" si="391"/>
        <v/>
      </c>
      <c r="P3711" s="28" t="e">
        <f t="shared" si="392"/>
        <v>#DIV/0!</v>
      </c>
      <c r="Q3711" s="28" t="e">
        <f t="shared" si="393"/>
        <v>#DIV/0!</v>
      </c>
    </row>
    <row r="3712" spans="12:17" x14ac:dyDescent="0.2">
      <c r="L3712" s="24">
        <f t="shared" si="388"/>
        <v>1</v>
      </c>
      <c r="M3712" s="23" t="str">
        <f t="shared" si="389"/>
        <v/>
      </c>
      <c r="N3712" s="9" t="str">
        <f t="shared" si="390"/>
        <v/>
      </c>
      <c r="O3712" s="11" t="str">
        <f t="shared" si="391"/>
        <v/>
      </c>
      <c r="P3712" s="28" t="e">
        <f t="shared" si="392"/>
        <v>#DIV/0!</v>
      </c>
      <c r="Q3712" s="28" t="e">
        <f t="shared" si="393"/>
        <v>#DIV/0!</v>
      </c>
    </row>
    <row r="3713" spans="12:17" x14ac:dyDescent="0.2">
      <c r="L3713" s="24">
        <f t="shared" si="388"/>
        <v>1</v>
      </c>
      <c r="M3713" s="23" t="str">
        <f t="shared" si="389"/>
        <v/>
      </c>
      <c r="N3713" s="9" t="str">
        <f t="shared" si="390"/>
        <v/>
      </c>
      <c r="O3713" s="11" t="str">
        <f t="shared" si="391"/>
        <v/>
      </c>
      <c r="P3713" s="28" t="e">
        <f t="shared" si="392"/>
        <v>#DIV/0!</v>
      </c>
      <c r="Q3713" s="28" t="e">
        <f t="shared" si="393"/>
        <v>#DIV/0!</v>
      </c>
    </row>
    <row r="3714" spans="12:17" x14ac:dyDescent="0.2">
      <c r="L3714" s="24">
        <f t="shared" si="388"/>
        <v>1</v>
      </c>
      <c r="M3714" s="23" t="str">
        <f t="shared" si="389"/>
        <v/>
      </c>
      <c r="N3714" s="9" t="str">
        <f t="shared" si="390"/>
        <v/>
      </c>
      <c r="O3714" s="11" t="str">
        <f t="shared" si="391"/>
        <v/>
      </c>
      <c r="P3714" s="28" t="e">
        <f t="shared" si="392"/>
        <v>#DIV/0!</v>
      </c>
      <c r="Q3714" s="28" t="e">
        <f t="shared" si="393"/>
        <v>#DIV/0!</v>
      </c>
    </row>
    <row r="3715" spans="12:17" x14ac:dyDescent="0.2">
      <c r="L3715" s="24">
        <f t="shared" si="388"/>
        <v>1</v>
      </c>
      <c r="M3715" s="23" t="str">
        <f t="shared" si="389"/>
        <v/>
      </c>
      <c r="N3715" s="9" t="str">
        <f t="shared" si="390"/>
        <v/>
      </c>
      <c r="O3715" s="11" t="str">
        <f t="shared" si="391"/>
        <v/>
      </c>
      <c r="P3715" s="28" t="e">
        <f t="shared" si="392"/>
        <v>#DIV/0!</v>
      </c>
      <c r="Q3715" s="28" t="e">
        <f t="shared" si="393"/>
        <v>#DIV/0!</v>
      </c>
    </row>
    <row r="3716" spans="12:17" x14ac:dyDescent="0.2">
      <c r="L3716" s="24">
        <f t="shared" si="388"/>
        <v>1</v>
      </c>
      <c r="M3716" s="23" t="str">
        <f t="shared" si="389"/>
        <v/>
      </c>
      <c r="N3716" s="9" t="str">
        <f t="shared" si="390"/>
        <v/>
      </c>
      <c r="O3716" s="11" t="str">
        <f t="shared" si="391"/>
        <v/>
      </c>
      <c r="P3716" s="28" t="e">
        <f t="shared" si="392"/>
        <v>#DIV/0!</v>
      </c>
      <c r="Q3716" s="28" t="e">
        <f t="shared" si="393"/>
        <v>#DIV/0!</v>
      </c>
    </row>
    <row r="3717" spans="12:17" x14ac:dyDescent="0.2">
      <c r="L3717" s="24">
        <f t="shared" si="388"/>
        <v>1</v>
      </c>
      <c r="M3717" s="23" t="str">
        <f t="shared" si="389"/>
        <v/>
      </c>
      <c r="N3717" s="9" t="str">
        <f t="shared" si="390"/>
        <v/>
      </c>
      <c r="O3717" s="11" t="str">
        <f t="shared" si="391"/>
        <v/>
      </c>
      <c r="P3717" s="28" t="e">
        <f t="shared" si="392"/>
        <v>#DIV/0!</v>
      </c>
      <c r="Q3717" s="28" t="e">
        <f t="shared" si="393"/>
        <v>#DIV/0!</v>
      </c>
    </row>
    <row r="3718" spans="12:17" x14ac:dyDescent="0.2">
      <c r="L3718" s="24">
        <f t="shared" si="388"/>
        <v>1</v>
      </c>
      <c r="M3718" s="23" t="str">
        <f t="shared" si="389"/>
        <v/>
      </c>
      <c r="N3718" s="9" t="str">
        <f t="shared" si="390"/>
        <v/>
      </c>
      <c r="O3718" s="11" t="str">
        <f t="shared" si="391"/>
        <v/>
      </c>
      <c r="P3718" s="28" t="e">
        <f t="shared" si="392"/>
        <v>#DIV/0!</v>
      </c>
      <c r="Q3718" s="28" t="e">
        <f t="shared" si="393"/>
        <v>#DIV/0!</v>
      </c>
    </row>
    <row r="3719" spans="12:17" x14ac:dyDescent="0.2">
      <c r="L3719" s="24">
        <f t="shared" si="388"/>
        <v>1</v>
      </c>
      <c r="M3719" s="23" t="str">
        <f t="shared" si="389"/>
        <v/>
      </c>
      <c r="N3719" s="9" t="str">
        <f t="shared" si="390"/>
        <v/>
      </c>
      <c r="O3719" s="11" t="str">
        <f t="shared" si="391"/>
        <v/>
      </c>
      <c r="P3719" s="28" t="e">
        <f t="shared" si="392"/>
        <v>#DIV/0!</v>
      </c>
      <c r="Q3719" s="28" t="e">
        <f t="shared" si="393"/>
        <v>#DIV/0!</v>
      </c>
    </row>
    <row r="3720" spans="12:17" x14ac:dyDescent="0.2">
      <c r="L3720" s="24">
        <f t="shared" si="388"/>
        <v>1</v>
      </c>
      <c r="M3720" s="23" t="str">
        <f t="shared" si="389"/>
        <v/>
      </c>
      <c r="N3720" s="9" t="str">
        <f t="shared" si="390"/>
        <v/>
      </c>
      <c r="O3720" s="11" t="str">
        <f t="shared" si="391"/>
        <v/>
      </c>
      <c r="P3720" s="28" t="e">
        <f t="shared" si="392"/>
        <v>#DIV/0!</v>
      </c>
      <c r="Q3720" s="28" t="e">
        <f t="shared" si="393"/>
        <v>#DIV/0!</v>
      </c>
    </row>
    <row r="3721" spans="12:17" x14ac:dyDescent="0.2">
      <c r="L3721" s="24">
        <f t="shared" si="388"/>
        <v>1</v>
      </c>
      <c r="M3721" s="23" t="str">
        <f t="shared" si="389"/>
        <v/>
      </c>
      <c r="N3721" s="9" t="str">
        <f t="shared" si="390"/>
        <v/>
      </c>
      <c r="O3721" s="11" t="str">
        <f t="shared" si="391"/>
        <v/>
      </c>
      <c r="P3721" s="28" t="e">
        <f t="shared" si="392"/>
        <v>#DIV/0!</v>
      </c>
      <c r="Q3721" s="28" t="e">
        <f t="shared" si="393"/>
        <v>#DIV/0!</v>
      </c>
    </row>
    <row r="3722" spans="12:17" x14ac:dyDescent="0.2">
      <c r="L3722" s="24">
        <f t="shared" si="388"/>
        <v>1</v>
      </c>
      <c r="M3722" s="23" t="str">
        <f t="shared" si="389"/>
        <v/>
      </c>
      <c r="N3722" s="9" t="str">
        <f t="shared" si="390"/>
        <v/>
      </c>
      <c r="O3722" s="11" t="str">
        <f t="shared" si="391"/>
        <v/>
      </c>
      <c r="P3722" s="28" t="e">
        <f t="shared" si="392"/>
        <v>#DIV/0!</v>
      </c>
      <c r="Q3722" s="28" t="e">
        <f t="shared" si="393"/>
        <v>#DIV/0!</v>
      </c>
    </row>
    <row r="3723" spans="12:17" x14ac:dyDescent="0.2">
      <c r="L3723" s="24">
        <f t="shared" si="388"/>
        <v>1</v>
      </c>
      <c r="M3723" s="23" t="str">
        <f t="shared" si="389"/>
        <v/>
      </c>
      <c r="N3723" s="9" t="str">
        <f t="shared" si="390"/>
        <v/>
      </c>
      <c r="O3723" s="11" t="str">
        <f t="shared" si="391"/>
        <v/>
      </c>
      <c r="P3723" s="28" t="e">
        <f t="shared" si="392"/>
        <v>#DIV/0!</v>
      </c>
      <c r="Q3723" s="28" t="e">
        <f t="shared" si="393"/>
        <v>#DIV/0!</v>
      </c>
    </row>
    <row r="3724" spans="12:17" x14ac:dyDescent="0.2">
      <c r="L3724" s="24">
        <f t="shared" si="388"/>
        <v>1</v>
      </c>
      <c r="M3724" s="23" t="str">
        <f t="shared" si="389"/>
        <v/>
      </c>
      <c r="N3724" s="9" t="str">
        <f t="shared" si="390"/>
        <v/>
      </c>
      <c r="O3724" s="11" t="str">
        <f t="shared" si="391"/>
        <v/>
      </c>
      <c r="P3724" s="28" t="e">
        <f t="shared" si="392"/>
        <v>#DIV/0!</v>
      </c>
      <c r="Q3724" s="28" t="e">
        <f t="shared" si="393"/>
        <v>#DIV/0!</v>
      </c>
    </row>
    <row r="3725" spans="12:17" x14ac:dyDescent="0.2">
      <c r="L3725" s="24">
        <f t="shared" si="388"/>
        <v>1</v>
      </c>
      <c r="M3725" s="23" t="str">
        <f t="shared" si="389"/>
        <v/>
      </c>
      <c r="N3725" s="9" t="str">
        <f t="shared" si="390"/>
        <v/>
      </c>
      <c r="O3725" s="11" t="str">
        <f t="shared" si="391"/>
        <v/>
      </c>
      <c r="P3725" s="28" t="e">
        <f t="shared" si="392"/>
        <v>#DIV/0!</v>
      </c>
      <c r="Q3725" s="28" t="e">
        <f t="shared" si="393"/>
        <v>#DIV/0!</v>
      </c>
    </row>
    <row r="3726" spans="12:17" x14ac:dyDescent="0.2">
      <c r="L3726" s="24">
        <f t="shared" si="388"/>
        <v>1</v>
      </c>
      <c r="M3726" s="23" t="str">
        <f t="shared" si="389"/>
        <v/>
      </c>
      <c r="N3726" s="9" t="str">
        <f t="shared" si="390"/>
        <v/>
      </c>
      <c r="O3726" s="11" t="str">
        <f t="shared" si="391"/>
        <v/>
      </c>
      <c r="P3726" s="28" t="e">
        <f t="shared" si="392"/>
        <v>#DIV/0!</v>
      </c>
      <c r="Q3726" s="28" t="e">
        <f t="shared" si="393"/>
        <v>#DIV/0!</v>
      </c>
    </row>
    <row r="3727" spans="12:17" x14ac:dyDescent="0.2">
      <c r="L3727" s="24">
        <f t="shared" si="388"/>
        <v>1</v>
      </c>
      <c r="M3727" s="23" t="str">
        <f t="shared" si="389"/>
        <v/>
      </c>
      <c r="N3727" s="9" t="str">
        <f t="shared" si="390"/>
        <v/>
      </c>
      <c r="O3727" s="11" t="str">
        <f t="shared" si="391"/>
        <v/>
      </c>
      <c r="P3727" s="28" t="e">
        <f t="shared" si="392"/>
        <v>#DIV/0!</v>
      </c>
      <c r="Q3727" s="28" t="e">
        <f t="shared" si="393"/>
        <v>#DIV/0!</v>
      </c>
    </row>
    <row r="3728" spans="12:17" x14ac:dyDescent="0.2">
      <c r="L3728" s="24">
        <f t="shared" si="388"/>
        <v>1</v>
      </c>
      <c r="M3728" s="23" t="str">
        <f t="shared" si="389"/>
        <v/>
      </c>
      <c r="N3728" s="9" t="str">
        <f t="shared" si="390"/>
        <v/>
      </c>
      <c r="O3728" s="11" t="str">
        <f t="shared" si="391"/>
        <v/>
      </c>
      <c r="P3728" s="28" t="e">
        <f t="shared" si="392"/>
        <v>#DIV/0!</v>
      </c>
      <c r="Q3728" s="28" t="e">
        <f t="shared" si="393"/>
        <v>#DIV/0!</v>
      </c>
    </row>
    <row r="3729" spans="12:17" x14ac:dyDescent="0.2">
      <c r="L3729" s="24">
        <f t="shared" si="388"/>
        <v>1</v>
      </c>
      <c r="M3729" s="23" t="str">
        <f t="shared" si="389"/>
        <v/>
      </c>
      <c r="N3729" s="9" t="str">
        <f t="shared" si="390"/>
        <v/>
      </c>
      <c r="O3729" s="11" t="str">
        <f t="shared" si="391"/>
        <v/>
      </c>
      <c r="P3729" s="28" t="e">
        <f t="shared" si="392"/>
        <v>#DIV/0!</v>
      </c>
      <c r="Q3729" s="28" t="e">
        <f t="shared" si="393"/>
        <v>#DIV/0!</v>
      </c>
    </row>
    <row r="3730" spans="12:17" x14ac:dyDescent="0.2">
      <c r="L3730" s="24">
        <f t="shared" si="388"/>
        <v>1</v>
      </c>
      <c r="M3730" s="23" t="str">
        <f t="shared" si="389"/>
        <v/>
      </c>
      <c r="N3730" s="9" t="str">
        <f t="shared" si="390"/>
        <v/>
      </c>
      <c r="O3730" s="11" t="str">
        <f t="shared" si="391"/>
        <v/>
      </c>
      <c r="P3730" s="28" t="e">
        <f t="shared" si="392"/>
        <v>#DIV/0!</v>
      </c>
      <c r="Q3730" s="28" t="e">
        <f t="shared" si="393"/>
        <v>#DIV/0!</v>
      </c>
    </row>
    <row r="3731" spans="12:17" x14ac:dyDescent="0.2">
      <c r="L3731" s="24">
        <f t="shared" si="388"/>
        <v>1</v>
      </c>
      <c r="M3731" s="23" t="str">
        <f t="shared" si="389"/>
        <v/>
      </c>
      <c r="N3731" s="9" t="str">
        <f t="shared" si="390"/>
        <v/>
      </c>
      <c r="O3731" s="11" t="str">
        <f t="shared" si="391"/>
        <v/>
      </c>
      <c r="P3731" s="28" t="e">
        <f t="shared" si="392"/>
        <v>#DIV/0!</v>
      </c>
      <c r="Q3731" s="28" t="e">
        <f t="shared" si="393"/>
        <v>#DIV/0!</v>
      </c>
    </row>
    <row r="3732" spans="12:17" x14ac:dyDescent="0.2">
      <c r="L3732" s="24">
        <f t="shared" si="388"/>
        <v>1</v>
      </c>
      <c r="M3732" s="23" t="str">
        <f t="shared" si="389"/>
        <v/>
      </c>
      <c r="N3732" s="9" t="str">
        <f t="shared" si="390"/>
        <v/>
      </c>
      <c r="O3732" s="11" t="str">
        <f t="shared" si="391"/>
        <v/>
      </c>
      <c r="P3732" s="28" t="e">
        <f t="shared" si="392"/>
        <v>#DIV/0!</v>
      </c>
      <c r="Q3732" s="28" t="e">
        <f t="shared" si="393"/>
        <v>#DIV/0!</v>
      </c>
    </row>
    <row r="3733" spans="12:17" x14ac:dyDescent="0.2">
      <c r="L3733" s="24">
        <f t="shared" si="388"/>
        <v>1</v>
      </c>
      <c r="M3733" s="23" t="str">
        <f t="shared" si="389"/>
        <v/>
      </c>
      <c r="N3733" s="9" t="str">
        <f t="shared" si="390"/>
        <v/>
      </c>
      <c r="O3733" s="11" t="str">
        <f t="shared" si="391"/>
        <v/>
      </c>
      <c r="P3733" s="28" t="e">
        <f t="shared" si="392"/>
        <v>#DIV/0!</v>
      </c>
      <c r="Q3733" s="28" t="e">
        <f t="shared" si="393"/>
        <v>#DIV/0!</v>
      </c>
    </row>
    <row r="3734" spans="12:17" x14ac:dyDescent="0.2">
      <c r="L3734" s="24">
        <f t="shared" si="388"/>
        <v>1</v>
      </c>
      <c r="M3734" s="23" t="str">
        <f t="shared" si="389"/>
        <v/>
      </c>
      <c r="N3734" s="9" t="str">
        <f t="shared" si="390"/>
        <v/>
      </c>
      <c r="O3734" s="11" t="str">
        <f t="shared" si="391"/>
        <v/>
      </c>
      <c r="P3734" s="28" t="e">
        <f t="shared" si="392"/>
        <v>#DIV/0!</v>
      </c>
      <c r="Q3734" s="28" t="e">
        <f t="shared" si="393"/>
        <v>#DIV/0!</v>
      </c>
    </row>
    <row r="3735" spans="12:17" x14ac:dyDescent="0.2">
      <c r="L3735" s="24">
        <f t="shared" si="388"/>
        <v>1</v>
      </c>
      <c r="M3735" s="23" t="str">
        <f t="shared" si="389"/>
        <v/>
      </c>
      <c r="N3735" s="9" t="str">
        <f t="shared" si="390"/>
        <v/>
      </c>
      <c r="O3735" s="11" t="str">
        <f t="shared" si="391"/>
        <v/>
      </c>
      <c r="P3735" s="28" t="e">
        <f t="shared" si="392"/>
        <v>#DIV/0!</v>
      </c>
      <c r="Q3735" s="28" t="e">
        <f t="shared" si="393"/>
        <v>#DIV/0!</v>
      </c>
    </row>
    <row r="3736" spans="12:17" x14ac:dyDescent="0.2">
      <c r="L3736" s="24">
        <f t="shared" si="388"/>
        <v>1</v>
      </c>
      <c r="M3736" s="23" t="str">
        <f t="shared" si="389"/>
        <v/>
      </c>
      <c r="N3736" s="9" t="str">
        <f t="shared" si="390"/>
        <v/>
      </c>
      <c r="O3736" s="11" t="str">
        <f t="shared" si="391"/>
        <v/>
      </c>
      <c r="P3736" s="28" t="e">
        <f t="shared" si="392"/>
        <v>#DIV/0!</v>
      </c>
      <c r="Q3736" s="28" t="e">
        <f t="shared" si="393"/>
        <v>#DIV/0!</v>
      </c>
    </row>
    <row r="3737" spans="12:17" x14ac:dyDescent="0.2">
      <c r="L3737" s="24">
        <f t="shared" ref="L3737:L3800" si="394">IF(OR(K3737="NONE",K3737="SED"),0,IF(K3737="MIS","",1))</f>
        <v>1</v>
      </c>
      <c r="M3737" s="23" t="str">
        <f t="shared" ref="M3737:M3800" si="395">IF(OR(K3737="SA", K3737="PBUR", K3737= "BUR"), 1, "")</f>
        <v/>
      </c>
      <c r="N3737" s="9" t="str">
        <f t="shared" ref="N3737:N3800" si="396">IF(M3737&lt;&gt;1,"",IF(M3738&lt;&gt;1,1,IF(I3737=I3738,"",1)))</f>
        <v/>
      </c>
      <c r="O3737" s="11" t="str">
        <f t="shared" ref="O3737:O3800" si="397">IF(N3737=1, (N3737/F3737), "")</f>
        <v/>
      </c>
      <c r="P3737" s="28" t="e">
        <f t="shared" ref="P3737:P3800" si="398">(1/H3737)</f>
        <v>#DIV/0!</v>
      </c>
      <c r="Q3737" s="28" t="e">
        <f t="shared" ref="Q3737:Q3800" si="399">(1/F3737)</f>
        <v>#DIV/0!</v>
      </c>
    </row>
    <row r="3738" spans="12:17" x14ac:dyDescent="0.2">
      <c r="L3738" s="24">
        <f t="shared" si="394"/>
        <v>1</v>
      </c>
      <c r="M3738" s="23" t="str">
        <f t="shared" si="395"/>
        <v/>
      </c>
      <c r="N3738" s="9" t="str">
        <f t="shared" si="396"/>
        <v/>
      </c>
      <c r="O3738" s="11" t="str">
        <f t="shared" si="397"/>
        <v/>
      </c>
      <c r="P3738" s="28" t="e">
        <f t="shared" si="398"/>
        <v>#DIV/0!</v>
      </c>
      <c r="Q3738" s="28" t="e">
        <f t="shared" si="399"/>
        <v>#DIV/0!</v>
      </c>
    </row>
    <row r="3739" spans="12:17" x14ac:dyDescent="0.2">
      <c r="L3739" s="24">
        <f t="shared" si="394"/>
        <v>1</v>
      </c>
      <c r="M3739" s="23" t="str">
        <f t="shared" si="395"/>
        <v/>
      </c>
      <c r="N3739" s="9" t="str">
        <f t="shared" si="396"/>
        <v/>
      </c>
      <c r="O3739" s="11" t="str">
        <f t="shared" si="397"/>
        <v/>
      </c>
      <c r="P3739" s="28" t="e">
        <f t="shared" si="398"/>
        <v>#DIV/0!</v>
      </c>
      <c r="Q3739" s="28" t="e">
        <f t="shared" si="399"/>
        <v>#DIV/0!</v>
      </c>
    </row>
    <row r="3740" spans="12:17" x14ac:dyDescent="0.2">
      <c r="L3740" s="24">
        <f t="shared" si="394"/>
        <v>1</v>
      </c>
      <c r="M3740" s="23" t="str">
        <f t="shared" si="395"/>
        <v/>
      </c>
      <c r="N3740" s="9" t="str">
        <f t="shared" si="396"/>
        <v/>
      </c>
      <c r="O3740" s="11" t="str">
        <f t="shared" si="397"/>
        <v/>
      </c>
      <c r="P3740" s="28" t="e">
        <f t="shared" si="398"/>
        <v>#DIV/0!</v>
      </c>
      <c r="Q3740" s="28" t="e">
        <f t="shared" si="399"/>
        <v>#DIV/0!</v>
      </c>
    </row>
    <row r="3741" spans="12:17" x14ac:dyDescent="0.2">
      <c r="L3741" s="24">
        <f t="shared" si="394"/>
        <v>1</v>
      </c>
      <c r="M3741" s="23" t="str">
        <f t="shared" si="395"/>
        <v/>
      </c>
      <c r="N3741" s="9" t="str">
        <f t="shared" si="396"/>
        <v/>
      </c>
      <c r="O3741" s="11" t="str">
        <f t="shared" si="397"/>
        <v/>
      </c>
      <c r="P3741" s="28" t="e">
        <f t="shared" si="398"/>
        <v>#DIV/0!</v>
      </c>
      <c r="Q3741" s="28" t="e">
        <f t="shared" si="399"/>
        <v>#DIV/0!</v>
      </c>
    </row>
    <row r="3742" spans="12:17" x14ac:dyDescent="0.2">
      <c r="L3742" s="24">
        <f t="shared" si="394"/>
        <v>1</v>
      </c>
      <c r="M3742" s="23" t="str">
        <f t="shared" si="395"/>
        <v/>
      </c>
      <c r="N3742" s="9" t="str">
        <f t="shared" si="396"/>
        <v/>
      </c>
      <c r="O3742" s="11" t="str">
        <f t="shared" si="397"/>
        <v/>
      </c>
      <c r="P3742" s="28" t="e">
        <f t="shared" si="398"/>
        <v>#DIV/0!</v>
      </c>
      <c r="Q3742" s="28" t="e">
        <f t="shared" si="399"/>
        <v>#DIV/0!</v>
      </c>
    </row>
    <row r="3743" spans="12:17" x14ac:dyDescent="0.2">
      <c r="L3743" s="24">
        <f t="shared" si="394"/>
        <v>1</v>
      </c>
      <c r="M3743" s="23" t="str">
        <f t="shared" si="395"/>
        <v/>
      </c>
      <c r="N3743" s="9" t="str">
        <f t="shared" si="396"/>
        <v/>
      </c>
      <c r="O3743" s="11" t="str">
        <f t="shared" si="397"/>
        <v/>
      </c>
      <c r="P3743" s="28" t="e">
        <f t="shared" si="398"/>
        <v>#DIV/0!</v>
      </c>
      <c r="Q3743" s="28" t="e">
        <f t="shared" si="399"/>
        <v>#DIV/0!</v>
      </c>
    </row>
    <row r="3744" spans="12:17" x14ac:dyDescent="0.2">
      <c r="L3744" s="24">
        <f t="shared" si="394"/>
        <v>1</v>
      </c>
      <c r="M3744" s="23" t="str">
        <f t="shared" si="395"/>
        <v/>
      </c>
      <c r="N3744" s="9" t="str">
        <f t="shared" si="396"/>
        <v/>
      </c>
      <c r="O3744" s="11" t="str">
        <f t="shared" si="397"/>
        <v/>
      </c>
      <c r="P3744" s="28" t="e">
        <f t="shared" si="398"/>
        <v>#DIV/0!</v>
      </c>
      <c r="Q3744" s="28" t="e">
        <f t="shared" si="399"/>
        <v>#DIV/0!</v>
      </c>
    </row>
    <row r="3745" spans="12:17" x14ac:dyDescent="0.2">
      <c r="L3745" s="24">
        <f t="shared" si="394"/>
        <v>1</v>
      </c>
      <c r="M3745" s="23" t="str">
        <f t="shared" si="395"/>
        <v/>
      </c>
      <c r="N3745" s="9" t="str">
        <f t="shared" si="396"/>
        <v/>
      </c>
      <c r="O3745" s="11" t="str">
        <f t="shared" si="397"/>
        <v/>
      </c>
      <c r="P3745" s="28" t="e">
        <f t="shared" si="398"/>
        <v>#DIV/0!</v>
      </c>
      <c r="Q3745" s="28" t="e">
        <f t="shared" si="399"/>
        <v>#DIV/0!</v>
      </c>
    </row>
    <row r="3746" spans="12:17" x14ac:dyDescent="0.2">
      <c r="L3746" s="24">
        <f t="shared" si="394"/>
        <v>1</v>
      </c>
      <c r="M3746" s="23" t="str">
        <f t="shared" si="395"/>
        <v/>
      </c>
      <c r="N3746" s="9" t="str">
        <f t="shared" si="396"/>
        <v/>
      </c>
      <c r="O3746" s="11" t="str">
        <f t="shared" si="397"/>
        <v/>
      </c>
      <c r="P3746" s="28" t="e">
        <f t="shared" si="398"/>
        <v>#DIV/0!</v>
      </c>
      <c r="Q3746" s="28" t="e">
        <f t="shared" si="399"/>
        <v>#DIV/0!</v>
      </c>
    </row>
    <row r="3747" spans="12:17" x14ac:dyDescent="0.2">
      <c r="L3747" s="24">
        <f t="shared" si="394"/>
        <v>1</v>
      </c>
      <c r="M3747" s="23" t="str">
        <f t="shared" si="395"/>
        <v/>
      </c>
      <c r="N3747" s="9" t="str">
        <f t="shared" si="396"/>
        <v/>
      </c>
      <c r="O3747" s="11" t="str">
        <f t="shared" si="397"/>
        <v/>
      </c>
      <c r="P3747" s="28" t="e">
        <f t="shared" si="398"/>
        <v>#DIV/0!</v>
      </c>
      <c r="Q3747" s="28" t="e">
        <f t="shared" si="399"/>
        <v>#DIV/0!</v>
      </c>
    </row>
    <row r="3748" spans="12:17" x14ac:dyDescent="0.2">
      <c r="L3748" s="24">
        <f t="shared" si="394"/>
        <v>1</v>
      </c>
      <c r="M3748" s="23" t="str">
        <f t="shared" si="395"/>
        <v/>
      </c>
      <c r="N3748" s="9" t="str">
        <f t="shared" si="396"/>
        <v/>
      </c>
      <c r="O3748" s="11" t="str">
        <f t="shared" si="397"/>
        <v/>
      </c>
      <c r="P3748" s="28" t="e">
        <f t="shared" si="398"/>
        <v>#DIV/0!</v>
      </c>
      <c r="Q3748" s="28" t="e">
        <f t="shared" si="399"/>
        <v>#DIV/0!</v>
      </c>
    </row>
    <row r="3749" spans="12:17" x14ac:dyDescent="0.2">
      <c r="L3749" s="24">
        <f t="shared" si="394"/>
        <v>1</v>
      </c>
      <c r="M3749" s="23" t="str">
        <f t="shared" si="395"/>
        <v/>
      </c>
      <c r="N3749" s="9" t="str">
        <f t="shared" si="396"/>
        <v/>
      </c>
      <c r="O3749" s="11" t="str">
        <f t="shared" si="397"/>
        <v/>
      </c>
      <c r="P3749" s="28" t="e">
        <f t="shared" si="398"/>
        <v>#DIV/0!</v>
      </c>
      <c r="Q3749" s="28" t="e">
        <f t="shared" si="399"/>
        <v>#DIV/0!</v>
      </c>
    </row>
    <row r="3750" spans="12:17" x14ac:dyDescent="0.2">
      <c r="L3750" s="24">
        <f t="shared" si="394"/>
        <v>1</v>
      </c>
      <c r="M3750" s="23" t="str">
        <f t="shared" si="395"/>
        <v/>
      </c>
      <c r="N3750" s="9" t="str">
        <f t="shared" si="396"/>
        <v/>
      </c>
      <c r="O3750" s="11" t="str">
        <f t="shared" si="397"/>
        <v/>
      </c>
      <c r="P3750" s="28" t="e">
        <f t="shared" si="398"/>
        <v>#DIV/0!</v>
      </c>
      <c r="Q3750" s="28" t="e">
        <f t="shared" si="399"/>
        <v>#DIV/0!</v>
      </c>
    </row>
    <row r="3751" spans="12:17" x14ac:dyDescent="0.2">
      <c r="L3751" s="24">
        <f t="shared" si="394"/>
        <v>1</v>
      </c>
      <c r="M3751" s="23" t="str">
        <f t="shared" si="395"/>
        <v/>
      </c>
      <c r="N3751" s="9" t="str">
        <f t="shared" si="396"/>
        <v/>
      </c>
      <c r="O3751" s="11" t="str">
        <f t="shared" si="397"/>
        <v/>
      </c>
      <c r="P3751" s="28" t="e">
        <f t="shared" si="398"/>
        <v>#DIV/0!</v>
      </c>
      <c r="Q3751" s="28" t="e">
        <f t="shared" si="399"/>
        <v>#DIV/0!</v>
      </c>
    </row>
    <row r="3752" spans="12:17" x14ac:dyDescent="0.2">
      <c r="L3752" s="24">
        <f t="shared" si="394"/>
        <v>1</v>
      </c>
      <c r="M3752" s="23" t="str">
        <f t="shared" si="395"/>
        <v/>
      </c>
      <c r="N3752" s="9" t="str">
        <f t="shared" si="396"/>
        <v/>
      </c>
      <c r="O3752" s="11" t="str">
        <f t="shared" si="397"/>
        <v/>
      </c>
      <c r="P3752" s="28" t="e">
        <f t="shared" si="398"/>
        <v>#DIV/0!</v>
      </c>
      <c r="Q3752" s="28" t="e">
        <f t="shared" si="399"/>
        <v>#DIV/0!</v>
      </c>
    </row>
    <row r="3753" spans="12:17" x14ac:dyDescent="0.2">
      <c r="L3753" s="24">
        <f t="shared" si="394"/>
        <v>1</v>
      </c>
      <c r="M3753" s="23" t="str">
        <f t="shared" si="395"/>
        <v/>
      </c>
      <c r="N3753" s="9" t="str">
        <f t="shared" si="396"/>
        <v/>
      </c>
      <c r="O3753" s="11" t="str">
        <f t="shared" si="397"/>
        <v/>
      </c>
      <c r="P3753" s="28" t="e">
        <f t="shared" si="398"/>
        <v>#DIV/0!</v>
      </c>
      <c r="Q3753" s="28" t="e">
        <f t="shared" si="399"/>
        <v>#DIV/0!</v>
      </c>
    </row>
    <row r="3754" spans="12:17" x14ac:dyDescent="0.2">
      <c r="L3754" s="24">
        <f t="shared" si="394"/>
        <v>1</v>
      </c>
      <c r="M3754" s="23" t="str">
        <f t="shared" si="395"/>
        <v/>
      </c>
      <c r="N3754" s="9" t="str">
        <f t="shared" si="396"/>
        <v/>
      </c>
      <c r="O3754" s="11" t="str">
        <f t="shared" si="397"/>
        <v/>
      </c>
      <c r="P3754" s="28" t="e">
        <f t="shared" si="398"/>
        <v>#DIV/0!</v>
      </c>
      <c r="Q3754" s="28" t="e">
        <f t="shared" si="399"/>
        <v>#DIV/0!</v>
      </c>
    </row>
    <row r="3755" spans="12:17" x14ac:dyDescent="0.2">
      <c r="L3755" s="24">
        <f t="shared" si="394"/>
        <v>1</v>
      </c>
      <c r="M3755" s="23" t="str">
        <f t="shared" si="395"/>
        <v/>
      </c>
      <c r="N3755" s="9" t="str">
        <f t="shared" si="396"/>
        <v/>
      </c>
      <c r="O3755" s="11" t="str">
        <f t="shared" si="397"/>
        <v/>
      </c>
      <c r="P3755" s="28" t="e">
        <f t="shared" si="398"/>
        <v>#DIV/0!</v>
      </c>
      <c r="Q3755" s="28" t="e">
        <f t="shared" si="399"/>
        <v>#DIV/0!</v>
      </c>
    </row>
    <row r="3756" spans="12:17" x14ac:dyDescent="0.2">
      <c r="L3756" s="24">
        <f t="shared" si="394"/>
        <v>1</v>
      </c>
      <c r="M3756" s="23" t="str">
        <f t="shared" si="395"/>
        <v/>
      </c>
      <c r="N3756" s="9" t="str">
        <f t="shared" si="396"/>
        <v/>
      </c>
      <c r="O3756" s="11" t="str">
        <f t="shared" si="397"/>
        <v/>
      </c>
      <c r="P3756" s="28" t="e">
        <f t="shared" si="398"/>
        <v>#DIV/0!</v>
      </c>
      <c r="Q3756" s="28" t="e">
        <f t="shared" si="399"/>
        <v>#DIV/0!</v>
      </c>
    </row>
    <row r="3757" spans="12:17" x14ac:dyDescent="0.2">
      <c r="L3757" s="24">
        <f t="shared" si="394"/>
        <v>1</v>
      </c>
      <c r="M3757" s="23" t="str">
        <f t="shared" si="395"/>
        <v/>
      </c>
      <c r="N3757" s="9" t="str">
        <f t="shared" si="396"/>
        <v/>
      </c>
      <c r="O3757" s="11" t="str">
        <f t="shared" si="397"/>
        <v/>
      </c>
      <c r="P3757" s="28" t="e">
        <f t="shared" si="398"/>
        <v>#DIV/0!</v>
      </c>
      <c r="Q3757" s="28" t="e">
        <f t="shared" si="399"/>
        <v>#DIV/0!</v>
      </c>
    </row>
    <row r="3758" spans="12:17" x14ac:dyDescent="0.2">
      <c r="L3758" s="24">
        <f t="shared" si="394"/>
        <v>1</v>
      </c>
      <c r="M3758" s="23" t="str">
        <f t="shared" si="395"/>
        <v/>
      </c>
      <c r="N3758" s="9" t="str">
        <f t="shared" si="396"/>
        <v/>
      </c>
      <c r="O3758" s="11" t="str">
        <f t="shared" si="397"/>
        <v/>
      </c>
      <c r="P3758" s="28" t="e">
        <f t="shared" si="398"/>
        <v>#DIV/0!</v>
      </c>
      <c r="Q3758" s="28" t="e">
        <f t="shared" si="399"/>
        <v>#DIV/0!</v>
      </c>
    </row>
    <row r="3759" spans="12:17" x14ac:dyDescent="0.2">
      <c r="L3759" s="24">
        <f t="shared" si="394"/>
        <v>1</v>
      </c>
      <c r="M3759" s="23" t="str">
        <f t="shared" si="395"/>
        <v/>
      </c>
      <c r="N3759" s="9" t="str">
        <f t="shared" si="396"/>
        <v/>
      </c>
      <c r="O3759" s="11" t="str">
        <f t="shared" si="397"/>
        <v/>
      </c>
      <c r="P3759" s="28" t="e">
        <f t="shared" si="398"/>
        <v>#DIV/0!</v>
      </c>
      <c r="Q3759" s="28" t="e">
        <f t="shared" si="399"/>
        <v>#DIV/0!</v>
      </c>
    </row>
    <row r="3760" spans="12:17" x14ac:dyDescent="0.2">
      <c r="L3760" s="24">
        <f t="shared" si="394"/>
        <v>1</v>
      </c>
      <c r="M3760" s="23" t="str">
        <f t="shared" si="395"/>
        <v/>
      </c>
      <c r="N3760" s="9" t="str">
        <f t="shared" si="396"/>
        <v/>
      </c>
      <c r="O3760" s="11" t="str">
        <f t="shared" si="397"/>
        <v/>
      </c>
      <c r="P3760" s="28" t="e">
        <f t="shared" si="398"/>
        <v>#DIV/0!</v>
      </c>
      <c r="Q3760" s="28" t="e">
        <f t="shared" si="399"/>
        <v>#DIV/0!</v>
      </c>
    </row>
    <row r="3761" spans="12:17" x14ac:dyDescent="0.2">
      <c r="L3761" s="24">
        <f t="shared" si="394"/>
        <v>1</v>
      </c>
      <c r="M3761" s="23" t="str">
        <f t="shared" si="395"/>
        <v/>
      </c>
      <c r="N3761" s="9" t="str">
        <f t="shared" si="396"/>
        <v/>
      </c>
      <c r="O3761" s="11" t="str">
        <f t="shared" si="397"/>
        <v/>
      </c>
      <c r="P3761" s="28" t="e">
        <f t="shared" si="398"/>
        <v>#DIV/0!</v>
      </c>
      <c r="Q3761" s="28" t="e">
        <f t="shared" si="399"/>
        <v>#DIV/0!</v>
      </c>
    </row>
    <row r="3762" spans="12:17" x14ac:dyDescent="0.2">
      <c r="L3762" s="24">
        <f t="shared" si="394"/>
        <v>1</v>
      </c>
      <c r="M3762" s="23" t="str">
        <f t="shared" si="395"/>
        <v/>
      </c>
      <c r="N3762" s="9" t="str">
        <f t="shared" si="396"/>
        <v/>
      </c>
      <c r="O3762" s="11" t="str">
        <f t="shared" si="397"/>
        <v/>
      </c>
      <c r="P3762" s="28" t="e">
        <f t="shared" si="398"/>
        <v>#DIV/0!</v>
      </c>
      <c r="Q3762" s="28" t="e">
        <f t="shared" si="399"/>
        <v>#DIV/0!</v>
      </c>
    </row>
    <row r="3763" spans="12:17" x14ac:dyDescent="0.2">
      <c r="L3763" s="24">
        <f t="shared" si="394"/>
        <v>1</v>
      </c>
      <c r="M3763" s="23" t="str">
        <f t="shared" si="395"/>
        <v/>
      </c>
      <c r="N3763" s="9" t="str">
        <f t="shared" si="396"/>
        <v/>
      </c>
      <c r="O3763" s="11" t="str">
        <f t="shared" si="397"/>
        <v/>
      </c>
      <c r="P3763" s="28" t="e">
        <f t="shared" si="398"/>
        <v>#DIV/0!</v>
      </c>
      <c r="Q3763" s="28" t="e">
        <f t="shared" si="399"/>
        <v>#DIV/0!</v>
      </c>
    </row>
    <row r="3764" spans="12:17" x14ac:dyDescent="0.2">
      <c r="L3764" s="24">
        <f t="shared" si="394"/>
        <v>1</v>
      </c>
      <c r="M3764" s="23" t="str">
        <f t="shared" si="395"/>
        <v/>
      </c>
      <c r="N3764" s="9" t="str">
        <f t="shared" si="396"/>
        <v/>
      </c>
      <c r="O3764" s="11" t="str">
        <f t="shared" si="397"/>
        <v/>
      </c>
      <c r="P3764" s="28" t="e">
        <f t="shared" si="398"/>
        <v>#DIV/0!</v>
      </c>
      <c r="Q3764" s="28" t="e">
        <f t="shared" si="399"/>
        <v>#DIV/0!</v>
      </c>
    </row>
    <row r="3765" spans="12:17" x14ac:dyDescent="0.2">
      <c r="L3765" s="24">
        <f t="shared" si="394"/>
        <v>1</v>
      </c>
      <c r="M3765" s="23" t="str">
        <f t="shared" si="395"/>
        <v/>
      </c>
      <c r="N3765" s="9" t="str">
        <f t="shared" si="396"/>
        <v/>
      </c>
      <c r="O3765" s="11" t="str">
        <f t="shared" si="397"/>
        <v/>
      </c>
      <c r="P3765" s="28" t="e">
        <f t="shared" si="398"/>
        <v>#DIV/0!</v>
      </c>
      <c r="Q3765" s="28" t="e">
        <f t="shared" si="399"/>
        <v>#DIV/0!</v>
      </c>
    </row>
    <row r="3766" spans="12:17" x14ac:dyDescent="0.2">
      <c r="L3766" s="24">
        <f t="shared" si="394"/>
        <v>1</v>
      </c>
      <c r="M3766" s="23" t="str">
        <f t="shared" si="395"/>
        <v/>
      </c>
      <c r="N3766" s="9" t="str">
        <f t="shared" si="396"/>
        <v/>
      </c>
      <c r="O3766" s="11" t="str">
        <f t="shared" si="397"/>
        <v/>
      </c>
      <c r="P3766" s="28" t="e">
        <f t="shared" si="398"/>
        <v>#DIV/0!</v>
      </c>
      <c r="Q3766" s="28" t="e">
        <f t="shared" si="399"/>
        <v>#DIV/0!</v>
      </c>
    </row>
    <row r="3767" spans="12:17" x14ac:dyDescent="0.2">
      <c r="L3767" s="24">
        <f t="shared" si="394"/>
        <v>1</v>
      </c>
      <c r="M3767" s="23" t="str">
        <f t="shared" si="395"/>
        <v/>
      </c>
      <c r="N3767" s="9" t="str">
        <f t="shared" si="396"/>
        <v/>
      </c>
      <c r="O3767" s="11" t="str">
        <f t="shared" si="397"/>
        <v/>
      </c>
      <c r="P3767" s="28" t="e">
        <f t="shared" si="398"/>
        <v>#DIV/0!</v>
      </c>
      <c r="Q3767" s="28" t="e">
        <f t="shared" si="399"/>
        <v>#DIV/0!</v>
      </c>
    </row>
    <row r="3768" spans="12:17" x14ac:dyDescent="0.2">
      <c r="L3768" s="24">
        <f t="shared" si="394"/>
        <v>1</v>
      </c>
      <c r="M3768" s="23" t="str">
        <f t="shared" si="395"/>
        <v/>
      </c>
      <c r="N3768" s="9" t="str">
        <f t="shared" si="396"/>
        <v/>
      </c>
      <c r="O3768" s="11" t="str">
        <f t="shared" si="397"/>
        <v/>
      </c>
      <c r="P3768" s="28" t="e">
        <f t="shared" si="398"/>
        <v>#DIV/0!</v>
      </c>
      <c r="Q3768" s="28" t="e">
        <f t="shared" si="399"/>
        <v>#DIV/0!</v>
      </c>
    </row>
    <row r="3769" spans="12:17" x14ac:dyDescent="0.2">
      <c r="L3769" s="24">
        <f t="shared" si="394"/>
        <v>1</v>
      </c>
      <c r="M3769" s="23" t="str">
        <f t="shared" si="395"/>
        <v/>
      </c>
      <c r="N3769" s="9" t="str">
        <f t="shared" si="396"/>
        <v/>
      </c>
      <c r="O3769" s="11" t="str">
        <f t="shared" si="397"/>
        <v/>
      </c>
      <c r="P3769" s="28" t="e">
        <f t="shared" si="398"/>
        <v>#DIV/0!</v>
      </c>
      <c r="Q3769" s="28" t="e">
        <f t="shared" si="399"/>
        <v>#DIV/0!</v>
      </c>
    </row>
    <row r="3770" spans="12:17" x14ac:dyDescent="0.2">
      <c r="L3770" s="24">
        <f t="shared" si="394"/>
        <v>1</v>
      </c>
      <c r="M3770" s="23" t="str">
        <f t="shared" si="395"/>
        <v/>
      </c>
      <c r="N3770" s="9" t="str">
        <f t="shared" si="396"/>
        <v/>
      </c>
      <c r="O3770" s="11" t="str">
        <f t="shared" si="397"/>
        <v/>
      </c>
      <c r="P3770" s="28" t="e">
        <f t="shared" si="398"/>
        <v>#DIV/0!</v>
      </c>
      <c r="Q3770" s="28" t="e">
        <f t="shared" si="399"/>
        <v>#DIV/0!</v>
      </c>
    </row>
    <row r="3771" spans="12:17" x14ac:dyDescent="0.2">
      <c r="L3771" s="24">
        <f t="shared" si="394"/>
        <v>1</v>
      </c>
      <c r="M3771" s="23" t="str">
        <f t="shared" si="395"/>
        <v/>
      </c>
      <c r="N3771" s="9" t="str">
        <f t="shared" si="396"/>
        <v/>
      </c>
      <c r="O3771" s="11" t="str">
        <f t="shared" si="397"/>
        <v/>
      </c>
      <c r="P3771" s="28" t="e">
        <f t="shared" si="398"/>
        <v>#DIV/0!</v>
      </c>
      <c r="Q3771" s="28" t="e">
        <f t="shared" si="399"/>
        <v>#DIV/0!</v>
      </c>
    </row>
    <row r="3772" spans="12:17" x14ac:dyDescent="0.2">
      <c r="L3772" s="24">
        <f t="shared" si="394"/>
        <v>1</v>
      </c>
      <c r="M3772" s="23" t="str">
        <f t="shared" si="395"/>
        <v/>
      </c>
      <c r="N3772" s="9" t="str">
        <f t="shared" si="396"/>
        <v/>
      </c>
      <c r="O3772" s="11" t="str">
        <f t="shared" si="397"/>
        <v/>
      </c>
      <c r="P3772" s="28" t="e">
        <f t="shared" si="398"/>
        <v>#DIV/0!</v>
      </c>
      <c r="Q3772" s="28" t="e">
        <f t="shared" si="399"/>
        <v>#DIV/0!</v>
      </c>
    </row>
    <row r="3773" spans="12:17" x14ac:dyDescent="0.2">
      <c r="L3773" s="24">
        <f t="shared" si="394"/>
        <v>1</v>
      </c>
      <c r="M3773" s="23" t="str">
        <f t="shared" si="395"/>
        <v/>
      </c>
      <c r="N3773" s="9" t="str">
        <f t="shared" si="396"/>
        <v/>
      </c>
      <c r="O3773" s="11" t="str">
        <f t="shared" si="397"/>
        <v/>
      </c>
      <c r="P3773" s="28" t="e">
        <f t="shared" si="398"/>
        <v>#DIV/0!</v>
      </c>
      <c r="Q3773" s="28" t="e">
        <f t="shared" si="399"/>
        <v>#DIV/0!</v>
      </c>
    </row>
    <row r="3774" spans="12:17" x14ac:dyDescent="0.2">
      <c r="L3774" s="24">
        <f t="shared" si="394"/>
        <v>1</v>
      </c>
      <c r="M3774" s="23" t="str">
        <f t="shared" si="395"/>
        <v/>
      </c>
      <c r="N3774" s="9" t="str">
        <f t="shared" si="396"/>
        <v/>
      </c>
      <c r="O3774" s="11" t="str">
        <f t="shared" si="397"/>
        <v/>
      </c>
      <c r="P3774" s="28" t="e">
        <f t="shared" si="398"/>
        <v>#DIV/0!</v>
      </c>
      <c r="Q3774" s="28" t="e">
        <f t="shared" si="399"/>
        <v>#DIV/0!</v>
      </c>
    </row>
    <row r="3775" spans="12:17" x14ac:dyDescent="0.2">
      <c r="L3775" s="24">
        <f t="shared" si="394"/>
        <v>1</v>
      </c>
      <c r="M3775" s="23" t="str">
        <f t="shared" si="395"/>
        <v/>
      </c>
      <c r="N3775" s="9" t="str">
        <f t="shared" si="396"/>
        <v/>
      </c>
      <c r="O3775" s="11" t="str">
        <f t="shared" si="397"/>
        <v/>
      </c>
      <c r="P3775" s="28" t="e">
        <f t="shared" si="398"/>
        <v>#DIV/0!</v>
      </c>
      <c r="Q3775" s="28" t="e">
        <f t="shared" si="399"/>
        <v>#DIV/0!</v>
      </c>
    </row>
    <row r="3776" spans="12:17" x14ac:dyDescent="0.2">
      <c r="L3776" s="24">
        <f t="shared" si="394"/>
        <v>1</v>
      </c>
      <c r="M3776" s="23" t="str">
        <f t="shared" si="395"/>
        <v/>
      </c>
      <c r="N3776" s="9" t="str">
        <f t="shared" si="396"/>
        <v/>
      </c>
      <c r="O3776" s="11" t="str">
        <f t="shared" si="397"/>
        <v/>
      </c>
      <c r="P3776" s="28" t="e">
        <f t="shared" si="398"/>
        <v>#DIV/0!</v>
      </c>
      <c r="Q3776" s="28" t="e">
        <f t="shared" si="399"/>
        <v>#DIV/0!</v>
      </c>
    </row>
    <row r="3777" spans="12:17" x14ac:dyDescent="0.2">
      <c r="L3777" s="24">
        <f t="shared" si="394"/>
        <v>1</v>
      </c>
      <c r="M3777" s="23" t="str">
        <f t="shared" si="395"/>
        <v/>
      </c>
      <c r="N3777" s="9" t="str">
        <f t="shared" si="396"/>
        <v/>
      </c>
      <c r="O3777" s="11" t="str">
        <f t="shared" si="397"/>
        <v/>
      </c>
      <c r="P3777" s="28" t="e">
        <f t="shared" si="398"/>
        <v>#DIV/0!</v>
      </c>
      <c r="Q3777" s="28" t="e">
        <f t="shared" si="399"/>
        <v>#DIV/0!</v>
      </c>
    </row>
    <row r="3778" spans="12:17" x14ac:dyDescent="0.2">
      <c r="L3778" s="24">
        <f t="shared" si="394"/>
        <v>1</v>
      </c>
      <c r="M3778" s="23" t="str">
        <f t="shared" si="395"/>
        <v/>
      </c>
      <c r="N3778" s="9" t="str">
        <f t="shared" si="396"/>
        <v/>
      </c>
      <c r="O3778" s="11" t="str">
        <f t="shared" si="397"/>
        <v/>
      </c>
      <c r="P3778" s="28" t="e">
        <f t="shared" si="398"/>
        <v>#DIV/0!</v>
      </c>
      <c r="Q3778" s="28" t="e">
        <f t="shared" si="399"/>
        <v>#DIV/0!</v>
      </c>
    </row>
    <row r="3779" spans="12:17" x14ac:dyDescent="0.2">
      <c r="L3779" s="24">
        <f t="shared" si="394"/>
        <v>1</v>
      </c>
      <c r="M3779" s="23" t="str">
        <f t="shared" si="395"/>
        <v/>
      </c>
      <c r="N3779" s="9" t="str">
        <f t="shared" si="396"/>
        <v/>
      </c>
      <c r="O3779" s="11" t="str">
        <f t="shared" si="397"/>
        <v/>
      </c>
      <c r="P3779" s="28" t="e">
        <f t="shared" si="398"/>
        <v>#DIV/0!</v>
      </c>
      <c r="Q3779" s="28" t="e">
        <f t="shared" si="399"/>
        <v>#DIV/0!</v>
      </c>
    </row>
    <row r="3780" spans="12:17" x14ac:dyDescent="0.2">
      <c r="L3780" s="24">
        <f t="shared" si="394"/>
        <v>1</v>
      </c>
      <c r="M3780" s="23" t="str">
        <f t="shared" si="395"/>
        <v/>
      </c>
      <c r="N3780" s="9" t="str">
        <f t="shared" si="396"/>
        <v/>
      </c>
      <c r="O3780" s="11" t="str">
        <f t="shared" si="397"/>
        <v/>
      </c>
      <c r="P3780" s="28" t="e">
        <f t="shared" si="398"/>
        <v>#DIV/0!</v>
      </c>
      <c r="Q3780" s="28" t="e">
        <f t="shared" si="399"/>
        <v>#DIV/0!</v>
      </c>
    </row>
    <row r="3781" spans="12:17" x14ac:dyDescent="0.2">
      <c r="L3781" s="24">
        <f t="shared" si="394"/>
        <v>1</v>
      </c>
      <c r="M3781" s="23" t="str">
        <f t="shared" si="395"/>
        <v/>
      </c>
      <c r="N3781" s="9" t="str">
        <f t="shared" si="396"/>
        <v/>
      </c>
      <c r="O3781" s="11" t="str">
        <f t="shared" si="397"/>
        <v/>
      </c>
      <c r="P3781" s="28" t="e">
        <f t="shared" si="398"/>
        <v>#DIV/0!</v>
      </c>
      <c r="Q3781" s="28" t="e">
        <f t="shared" si="399"/>
        <v>#DIV/0!</v>
      </c>
    </row>
    <row r="3782" spans="12:17" x14ac:dyDescent="0.2">
      <c r="L3782" s="24">
        <f t="shared" si="394"/>
        <v>1</v>
      </c>
      <c r="M3782" s="23" t="str">
        <f t="shared" si="395"/>
        <v/>
      </c>
      <c r="N3782" s="9" t="str">
        <f t="shared" si="396"/>
        <v/>
      </c>
      <c r="O3782" s="11" t="str">
        <f t="shared" si="397"/>
        <v/>
      </c>
      <c r="P3782" s="28" t="e">
        <f t="shared" si="398"/>
        <v>#DIV/0!</v>
      </c>
      <c r="Q3782" s="28" t="e">
        <f t="shared" si="399"/>
        <v>#DIV/0!</v>
      </c>
    </row>
    <row r="3783" spans="12:17" x14ac:dyDescent="0.2">
      <c r="L3783" s="24">
        <f t="shared" si="394"/>
        <v>1</v>
      </c>
      <c r="M3783" s="23" t="str">
        <f t="shared" si="395"/>
        <v/>
      </c>
      <c r="N3783" s="9" t="str">
        <f t="shared" si="396"/>
        <v/>
      </c>
      <c r="O3783" s="11" t="str">
        <f t="shared" si="397"/>
        <v/>
      </c>
      <c r="P3783" s="28" t="e">
        <f t="shared" si="398"/>
        <v>#DIV/0!</v>
      </c>
      <c r="Q3783" s="28" t="e">
        <f t="shared" si="399"/>
        <v>#DIV/0!</v>
      </c>
    </row>
    <row r="3784" spans="12:17" x14ac:dyDescent="0.2">
      <c r="L3784" s="24">
        <f t="shared" si="394"/>
        <v>1</v>
      </c>
      <c r="M3784" s="23" t="str">
        <f t="shared" si="395"/>
        <v/>
      </c>
      <c r="N3784" s="9" t="str">
        <f t="shared" si="396"/>
        <v/>
      </c>
      <c r="O3784" s="11" t="str">
        <f t="shared" si="397"/>
        <v/>
      </c>
      <c r="P3784" s="28" t="e">
        <f t="shared" si="398"/>
        <v>#DIV/0!</v>
      </c>
      <c r="Q3784" s="28" t="e">
        <f t="shared" si="399"/>
        <v>#DIV/0!</v>
      </c>
    </row>
    <row r="3785" spans="12:17" x14ac:dyDescent="0.2">
      <c r="L3785" s="24">
        <f t="shared" si="394"/>
        <v>1</v>
      </c>
      <c r="M3785" s="23" t="str">
        <f t="shared" si="395"/>
        <v/>
      </c>
      <c r="N3785" s="9" t="str">
        <f t="shared" si="396"/>
        <v/>
      </c>
      <c r="O3785" s="11" t="str">
        <f t="shared" si="397"/>
        <v/>
      </c>
      <c r="P3785" s="28" t="e">
        <f t="shared" si="398"/>
        <v>#DIV/0!</v>
      </c>
      <c r="Q3785" s="28" t="e">
        <f t="shared" si="399"/>
        <v>#DIV/0!</v>
      </c>
    </row>
    <row r="3786" spans="12:17" x14ac:dyDescent="0.2">
      <c r="L3786" s="24">
        <f t="shared" si="394"/>
        <v>1</v>
      </c>
      <c r="M3786" s="23" t="str">
        <f t="shared" si="395"/>
        <v/>
      </c>
      <c r="N3786" s="9" t="str">
        <f t="shared" si="396"/>
        <v/>
      </c>
      <c r="O3786" s="11" t="str">
        <f t="shared" si="397"/>
        <v/>
      </c>
      <c r="P3786" s="28" t="e">
        <f t="shared" si="398"/>
        <v>#DIV/0!</v>
      </c>
      <c r="Q3786" s="28" t="e">
        <f t="shared" si="399"/>
        <v>#DIV/0!</v>
      </c>
    </row>
    <row r="3787" spans="12:17" x14ac:dyDescent="0.2">
      <c r="L3787" s="24">
        <f t="shared" si="394"/>
        <v>1</v>
      </c>
      <c r="M3787" s="23" t="str">
        <f t="shared" si="395"/>
        <v/>
      </c>
      <c r="N3787" s="9" t="str">
        <f t="shared" si="396"/>
        <v/>
      </c>
      <c r="O3787" s="11" t="str">
        <f t="shared" si="397"/>
        <v/>
      </c>
      <c r="P3787" s="28" t="e">
        <f t="shared" si="398"/>
        <v>#DIV/0!</v>
      </c>
      <c r="Q3787" s="28" t="e">
        <f t="shared" si="399"/>
        <v>#DIV/0!</v>
      </c>
    </row>
    <row r="3788" spans="12:17" x14ac:dyDescent="0.2">
      <c r="L3788" s="24">
        <f t="shared" si="394"/>
        <v>1</v>
      </c>
      <c r="M3788" s="23" t="str">
        <f t="shared" si="395"/>
        <v/>
      </c>
      <c r="N3788" s="9" t="str">
        <f t="shared" si="396"/>
        <v/>
      </c>
      <c r="O3788" s="11" t="str">
        <f t="shared" si="397"/>
        <v/>
      </c>
      <c r="P3788" s="28" t="e">
        <f t="shared" si="398"/>
        <v>#DIV/0!</v>
      </c>
      <c r="Q3788" s="28" t="e">
        <f t="shared" si="399"/>
        <v>#DIV/0!</v>
      </c>
    </row>
    <row r="3789" spans="12:17" x14ac:dyDescent="0.2">
      <c r="L3789" s="24">
        <f t="shared" si="394"/>
        <v>1</v>
      </c>
      <c r="M3789" s="23" t="str">
        <f t="shared" si="395"/>
        <v/>
      </c>
      <c r="N3789" s="9" t="str">
        <f t="shared" si="396"/>
        <v/>
      </c>
      <c r="O3789" s="11" t="str">
        <f t="shared" si="397"/>
        <v/>
      </c>
      <c r="P3789" s="28" t="e">
        <f t="shared" si="398"/>
        <v>#DIV/0!</v>
      </c>
      <c r="Q3789" s="28" t="e">
        <f t="shared" si="399"/>
        <v>#DIV/0!</v>
      </c>
    </row>
    <row r="3790" spans="12:17" x14ac:dyDescent="0.2">
      <c r="L3790" s="24">
        <f t="shared" si="394"/>
        <v>1</v>
      </c>
      <c r="M3790" s="23" t="str">
        <f t="shared" si="395"/>
        <v/>
      </c>
      <c r="N3790" s="9" t="str">
        <f t="shared" si="396"/>
        <v/>
      </c>
      <c r="O3790" s="11" t="str">
        <f t="shared" si="397"/>
        <v/>
      </c>
      <c r="P3790" s="28" t="e">
        <f t="shared" si="398"/>
        <v>#DIV/0!</v>
      </c>
      <c r="Q3790" s="28" t="e">
        <f t="shared" si="399"/>
        <v>#DIV/0!</v>
      </c>
    </row>
    <row r="3791" spans="12:17" x14ac:dyDescent="0.2">
      <c r="L3791" s="24">
        <f t="shared" si="394"/>
        <v>1</v>
      </c>
      <c r="M3791" s="23" t="str">
        <f t="shared" si="395"/>
        <v/>
      </c>
      <c r="N3791" s="9" t="str">
        <f t="shared" si="396"/>
        <v/>
      </c>
      <c r="O3791" s="11" t="str">
        <f t="shared" si="397"/>
        <v/>
      </c>
      <c r="P3791" s="28" t="e">
        <f t="shared" si="398"/>
        <v>#DIV/0!</v>
      </c>
      <c r="Q3791" s="28" t="e">
        <f t="shared" si="399"/>
        <v>#DIV/0!</v>
      </c>
    </row>
    <row r="3792" spans="12:17" x14ac:dyDescent="0.2">
      <c r="L3792" s="24">
        <f t="shared" si="394"/>
        <v>1</v>
      </c>
      <c r="M3792" s="23" t="str">
        <f t="shared" si="395"/>
        <v/>
      </c>
      <c r="N3792" s="9" t="str">
        <f t="shared" si="396"/>
        <v/>
      </c>
      <c r="O3792" s="11" t="str">
        <f t="shared" si="397"/>
        <v/>
      </c>
      <c r="P3792" s="28" t="e">
        <f t="shared" si="398"/>
        <v>#DIV/0!</v>
      </c>
      <c r="Q3792" s="28" t="e">
        <f t="shared" si="399"/>
        <v>#DIV/0!</v>
      </c>
    </row>
    <row r="3793" spans="12:17" x14ac:dyDescent="0.2">
      <c r="L3793" s="24">
        <f t="shared" si="394"/>
        <v>1</v>
      </c>
      <c r="M3793" s="23" t="str">
        <f t="shared" si="395"/>
        <v/>
      </c>
      <c r="N3793" s="9" t="str">
        <f t="shared" si="396"/>
        <v/>
      </c>
      <c r="O3793" s="11" t="str">
        <f t="shared" si="397"/>
        <v/>
      </c>
      <c r="P3793" s="28" t="e">
        <f t="shared" si="398"/>
        <v>#DIV/0!</v>
      </c>
      <c r="Q3793" s="28" t="e">
        <f t="shared" si="399"/>
        <v>#DIV/0!</v>
      </c>
    </row>
    <row r="3794" spans="12:17" x14ac:dyDescent="0.2">
      <c r="L3794" s="24">
        <f t="shared" si="394"/>
        <v>1</v>
      </c>
      <c r="M3794" s="23" t="str">
        <f t="shared" si="395"/>
        <v/>
      </c>
      <c r="N3794" s="9" t="str">
        <f t="shared" si="396"/>
        <v/>
      </c>
      <c r="O3794" s="11" t="str">
        <f t="shared" si="397"/>
        <v/>
      </c>
      <c r="P3794" s="28" t="e">
        <f t="shared" si="398"/>
        <v>#DIV/0!</v>
      </c>
      <c r="Q3794" s="28" t="e">
        <f t="shared" si="399"/>
        <v>#DIV/0!</v>
      </c>
    </row>
    <row r="3795" spans="12:17" x14ac:dyDescent="0.2">
      <c r="L3795" s="24">
        <f t="shared" si="394"/>
        <v>1</v>
      </c>
      <c r="M3795" s="23" t="str">
        <f t="shared" si="395"/>
        <v/>
      </c>
      <c r="N3795" s="9" t="str">
        <f t="shared" si="396"/>
        <v/>
      </c>
      <c r="O3795" s="11" t="str">
        <f t="shared" si="397"/>
        <v/>
      </c>
      <c r="P3795" s="28" t="e">
        <f t="shared" si="398"/>
        <v>#DIV/0!</v>
      </c>
      <c r="Q3795" s="28" t="e">
        <f t="shared" si="399"/>
        <v>#DIV/0!</v>
      </c>
    </row>
    <row r="3796" spans="12:17" x14ac:dyDescent="0.2">
      <c r="L3796" s="24">
        <f t="shared" si="394"/>
        <v>1</v>
      </c>
      <c r="M3796" s="23" t="str">
        <f t="shared" si="395"/>
        <v/>
      </c>
      <c r="N3796" s="9" t="str">
        <f t="shared" si="396"/>
        <v/>
      </c>
      <c r="O3796" s="11" t="str">
        <f t="shared" si="397"/>
        <v/>
      </c>
      <c r="P3796" s="28" t="e">
        <f t="shared" si="398"/>
        <v>#DIV/0!</v>
      </c>
      <c r="Q3796" s="28" t="e">
        <f t="shared" si="399"/>
        <v>#DIV/0!</v>
      </c>
    </row>
    <row r="3797" spans="12:17" x14ac:dyDescent="0.2">
      <c r="L3797" s="24">
        <f t="shared" si="394"/>
        <v>1</v>
      </c>
      <c r="M3797" s="23" t="str">
        <f t="shared" si="395"/>
        <v/>
      </c>
      <c r="N3797" s="9" t="str">
        <f t="shared" si="396"/>
        <v/>
      </c>
      <c r="O3797" s="11" t="str">
        <f t="shared" si="397"/>
        <v/>
      </c>
      <c r="P3797" s="28" t="e">
        <f t="shared" si="398"/>
        <v>#DIV/0!</v>
      </c>
      <c r="Q3797" s="28" t="e">
        <f t="shared" si="399"/>
        <v>#DIV/0!</v>
      </c>
    </row>
    <row r="3798" spans="12:17" x14ac:dyDescent="0.2">
      <c r="L3798" s="24">
        <f t="shared" si="394"/>
        <v>1</v>
      </c>
      <c r="M3798" s="23" t="str">
        <f t="shared" si="395"/>
        <v/>
      </c>
      <c r="N3798" s="9" t="str">
        <f t="shared" si="396"/>
        <v/>
      </c>
      <c r="O3798" s="11" t="str">
        <f t="shared" si="397"/>
        <v/>
      </c>
      <c r="P3798" s="28" t="e">
        <f t="shared" si="398"/>
        <v>#DIV/0!</v>
      </c>
      <c r="Q3798" s="28" t="e">
        <f t="shared" si="399"/>
        <v>#DIV/0!</v>
      </c>
    </row>
    <row r="3799" spans="12:17" x14ac:dyDescent="0.2">
      <c r="L3799" s="24">
        <f t="shared" si="394"/>
        <v>1</v>
      </c>
      <c r="M3799" s="23" t="str">
        <f t="shared" si="395"/>
        <v/>
      </c>
      <c r="N3799" s="9" t="str">
        <f t="shared" si="396"/>
        <v/>
      </c>
      <c r="O3799" s="11" t="str">
        <f t="shared" si="397"/>
        <v/>
      </c>
      <c r="P3799" s="28" t="e">
        <f t="shared" si="398"/>
        <v>#DIV/0!</v>
      </c>
      <c r="Q3799" s="28" t="e">
        <f t="shared" si="399"/>
        <v>#DIV/0!</v>
      </c>
    </row>
    <row r="3800" spans="12:17" x14ac:dyDescent="0.2">
      <c r="L3800" s="24">
        <f t="shared" si="394"/>
        <v>1</v>
      </c>
      <c r="M3800" s="23" t="str">
        <f t="shared" si="395"/>
        <v/>
      </c>
      <c r="N3800" s="9" t="str">
        <f t="shared" si="396"/>
        <v/>
      </c>
      <c r="O3800" s="11" t="str">
        <f t="shared" si="397"/>
        <v/>
      </c>
      <c r="P3800" s="28" t="e">
        <f t="shared" si="398"/>
        <v>#DIV/0!</v>
      </c>
      <c r="Q3800" s="28" t="e">
        <f t="shared" si="399"/>
        <v>#DIV/0!</v>
      </c>
    </row>
    <row r="3801" spans="12:17" x14ac:dyDescent="0.2">
      <c r="L3801" s="24">
        <f t="shared" ref="L3801" si="400">IF(OR(K3801="NONE",K3801="SED"),0,IF(K3801="MIS","",1))</f>
        <v>1</v>
      </c>
      <c r="M3801" s="23" t="str">
        <f t="shared" ref="M3801" si="401">IF(OR(K3801="SA", K3801="PBUR", K3801= "BUR"), 1, "")</f>
        <v/>
      </c>
      <c r="N3801" s="9" t="str">
        <f t="shared" ref="N3801" si="402">IF(M3801&lt;&gt;1,"",IF(M3802&lt;&gt;1,1,IF(I3801=I3802,"",1)))</f>
        <v/>
      </c>
      <c r="O3801" s="11" t="str">
        <f t="shared" ref="O3801" si="403">IF(N3801=1, (N3801/F3801), "")</f>
        <v/>
      </c>
      <c r="P3801" s="28" t="e">
        <f t="shared" ref="P3801" si="404">(1/H3801)</f>
        <v>#DIV/0!</v>
      </c>
      <c r="Q3801" s="28" t="e">
        <f t="shared" ref="Q3801" si="405">(1/F3801)</f>
        <v>#DIV/0!</v>
      </c>
    </row>
  </sheetData>
  <mergeCells count="4">
    <mergeCell ref="T145:AD146"/>
    <mergeCell ref="T1:AG1"/>
    <mergeCell ref="T90:AD91"/>
    <mergeCell ref="T123:AD124"/>
  </mergeCells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2014-09-26T20:48:30Z</dcterms:modified>
</cp:coreProperties>
</file>