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activeTab="2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6" i="7" l="1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D51" i="7" s="1"/>
  <c r="BB52" i="7"/>
  <c r="BB53" i="7"/>
  <c r="BB54" i="7"/>
  <c r="BB55" i="7"/>
  <c r="BB56" i="7"/>
  <c r="BB57" i="7"/>
  <c r="BB58" i="7"/>
  <c r="BB59" i="7"/>
  <c r="BB60" i="7"/>
  <c r="BB61" i="7"/>
  <c r="BB62" i="7"/>
  <c r="BB63" i="7"/>
  <c r="BD63" i="7" s="1"/>
  <c r="BB64" i="7"/>
  <c r="BB65" i="7"/>
  <c r="BB66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R66" i="7"/>
  <c r="BC66" i="7" s="1"/>
  <c r="BD66" i="7" s="1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R65" i="7"/>
  <c r="BC65" i="7" s="1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R64" i="7"/>
  <c r="S64" i="7"/>
  <c r="T64" i="7"/>
  <c r="BC64" i="7" s="1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R63" i="7"/>
  <c r="BC63" i="7" s="1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R62" i="7"/>
  <c r="BC62" i="7" s="1"/>
  <c r="BD62" i="7" s="1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R61" i="7"/>
  <c r="BC61" i="7" s="1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R60" i="7"/>
  <c r="BC60" i="7" s="1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R59" i="7"/>
  <c r="BC59" i="7" s="1"/>
  <c r="BD59" i="7" s="1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R58" i="7"/>
  <c r="BC58" i="7" s="1"/>
  <c r="BD58" i="7" s="1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R57" i="7"/>
  <c r="BC57" i="7" s="1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R56" i="7"/>
  <c r="BC56" i="7" s="1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R55" i="7"/>
  <c r="BC55" i="7" s="1"/>
  <c r="BD55" i="7" s="1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R54" i="7"/>
  <c r="BC54" i="7" s="1"/>
  <c r="BD54" i="7" s="1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R53" i="7"/>
  <c r="BC53" i="7" s="1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R52" i="7"/>
  <c r="BC52" i="7" s="1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R51" i="7"/>
  <c r="BC51" i="7" s="1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R50" i="7"/>
  <c r="BC50" i="7" s="1"/>
  <c r="BD50" i="7" s="1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R49" i="7"/>
  <c r="BC49" i="7" s="1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R48" i="7"/>
  <c r="BC48" i="7" s="1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R47" i="7"/>
  <c r="BC47" i="7" s="1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R46" i="7"/>
  <c r="BC46" i="7" s="1"/>
  <c r="BD46" i="7" s="1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R45" i="7"/>
  <c r="BC45" i="7" s="1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R44" i="7"/>
  <c r="BC44" i="7" s="1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R43" i="7"/>
  <c r="BC43" i="7" s="1"/>
  <c r="BD43" i="7" s="1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R42" i="7"/>
  <c r="BC42" i="7" s="1"/>
  <c r="BD42" i="7" s="1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R41" i="7"/>
  <c r="BC41" i="7" s="1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R40" i="7"/>
  <c r="BC40" i="7" s="1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R39" i="7"/>
  <c r="BC39" i="7" s="1"/>
  <c r="BD39" i="7" s="1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R38" i="7"/>
  <c r="BC38" i="7" s="1"/>
  <c r="BD38" i="7" s="1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R37" i="7"/>
  <c r="BC37" i="7" s="1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R36" i="7"/>
  <c r="BC36" i="7" s="1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R35" i="7"/>
  <c r="BC35" i="7" s="1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R34" i="7"/>
  <c r="BC34" i="7" s="1"/>
  <c r="BD34" i="7" s="1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R33" i="7"/>
  <c r="BC33" i="7" s="1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R32" i="7"/>
  <c r="BC32" i="7" s="1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R31" i="7"/>
  <c r="BC31" i="7" s="1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R30" i="7"/>
  <c r="BC30" i="7" s="1"/>
  <c r="BD30" i="7" s="1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R29" i="7"/>
  <c r="BC29" i="7" s="1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R28" i="7"/>
  <c r="BC28" i="7" s="1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R27" i="7"/>
  <c r="BC27" i="7" s="1"/>
  <c r="BD27" i="7" s="1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R26" i="7"/>
  <c r="BC26" i="7" s="1"/>
  <c r="BD26" i="7" s="1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BB25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BB24" i="7"/>
  <c r="R23" i="7"/>
  <c r="BC23" i="7" s="1"/>
  <c r="BD23" i="7" s="1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BB23" i="7"/>
  <c r="R22" i="7"/>
  <c r="BC22" i="7" s="1"/>
  <c r="BD22" i="7" s="1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BB22" i="7"/>
  <c r="BD47" i="7" l="1"/>
  <c r="BD35" i="7"/>
  <c r="BD31" i="7"/>
  <c r="BC25" i="7"/>
  <c r="BD25" i="7" s="1"/>
  <c r="BD61" i="7"/>
  <c r="BD52" i="7"/>
  <c r="BD45" i="7"/>
  <c r="BD36" i="7"/>
  <c r="BD29" i="7"/>
  <c r="BD64" i="7"/>
  <c r="BD57" i="7"/>
  <c r="BD48" i="7"/>
  <c r="BD41" i="7"/>
  <c r="BD32" i="7"/>
  <c r="BC24" i="7"/>
  <c r="BD24" i="7" s="1"/>
  <c r="BD60" i="7"/>
  <c r="BD53" i="7"/>
  <c r="BD44" i="7"/>
  <c r="BD37" i="7"/>
  <c r="BD28" i="7"/>
  <c r="BD65" i="7"/>
  <c r="BD56" i="7"/>
  <c r="BD49" i="7"/>
  <c r="BD40" i="7"/>
  <c r="BD33" i="7"/>
  <c r="BB36" i="11"/>
  <c r="R36" i="11"/>
  <c r="BC36" i="11" s="1"/>
  <c r="BD36" i="11" s="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7" i="11"/>
  <c r="R37" i="11"/>
  <c r="S37" i="11"/>
  <c r="T37" i="11"/>
  <c r="U37" i="11"/>
  <c r="BC37" i="11" s="1"/>
  <c r="BD37" i="11" s="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C38" i="11"/>
  <c r="BD38" i="11" s="1"/>
  <c r="BB39" i="11"/>
  <c r="R39" i="11"/>
  <c r="S39" i="11"/>
  <c r="BC39" i="11" s="1"/>
  <c r="BD39" i="11" s="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40" i="11"/>
  <c r="R40" i="11"/>
  <c r="BC40" i="11" s="1"/>
  <c r="BD40" i="11" s="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1" i="11"/>
  <c r="R41" i="11"/>
  <c r="S41" i="11"/>
  <c r="T41" i="11"/>
  <c r="U41" i="11"/>
  <c r="BC41" i="11" s="1"/>
  <c r="BD41" i="11" s="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C42" i="11"/>
  <c r="BD42" i="11" s="1"/>
  <c r="BB43" i="11"/>
  <c r="R43" i="11"/>
  <c r="S43" i="11"/>
  <c r="BC43" i="11" s="1"/>
  <c r="BD43" i="11" s="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4" i="11"/>
  <c r="R44" i="11"/>
  <c r="BC44" i="11" s="1"/>
  <c r="BD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5" i="11"/>
  <c r="R45" i="11"/>
  <c r="S45" i="11"/>
  <c r="BC45" i="11" s="1"/>
  <c r="BD45" i="11" s="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C46" i="11"/>
  <c r="BD46" i="11" s="1"/>
  <c r="BB47" i="11"/>
  <c r="R47" i="11"/>
  <c r="S47" i="11"/>
  <c r="BC47" i="11" s="1"/>
  <c r="BD47" i="11" s="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8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9" i="11"/>
  <c r="R49" i="11"/>
  <c r="S49" i="11"/>
  <c r="BC49" i="11" s="1"/>
  <c r="BD49" i="11" s="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C50" i="11"/>
  <c r="BD50" i="11" s="1"/>
  <c r="BB51" i="11"/>
  <c r="R51" i="11"/>
  <c r="S51" i="11"/>
  <c r="BC51" i="11" s="1"/>
  <c r="BD51" i="11" s="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2" i="11"/>
  <c r="R52" i="11"/>
  <c r="BC52" i="11" s="1"/>
  <c r="BD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3" i="11"/>
  <c r="R53" i="11"/>
  <c r="S53" i="11"/>
  <c r="BC53" i="11" s="1"/>
  <c r="BD53" i="11" s="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C54" i="11"/>
  <c r="BD54" i="11" s="1"/>
  <c r="BB55" i="11"/>
  <c r="R55" i="11"/>
  <c r="S55" i="11"/>
  <c r="BC55" i="11" s="1"/>
  <c r="BD55" i="11" s="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6" i="11"/>
  <c r="R56" i="11"/>
  <c r="BC56" i="11" s="1"/>
  <c r="BD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7" i="11"/>
  <c r="R57" i="11"/>
  <c r="S57" i="11"/>
  <c r="BC57" i="11" s="1"/>
  <c r="BD57" i="11" s="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C58" i="11"/>
  <c r="BD58" i="11" s="1"/>
  <c r="BB59" i="11"/>
  <c r="R59" i="11"/>
  <c r="S59" i="11"/>
  <c r="BC59" i="11" s="1"/>
  <c r="BD59" i="11" s="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60" i="11"/>
  <c r="R60" i="11"/>
  <c r="BC60" i="11" s="1"/>
  <c r="BD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1" i="11"/>
  <c r="R61" i="11"/>
  <c r="S61" i="11"/>
  <c r="BC61" i="11" s="1"/>
  <c r="BD61" i="11" s="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C62" i="11"/>
  <c r="BD62" i="11" s="1"/>
  <c r="BB63" i="11"/>
  <c r="R63" i="11"/>
  <c r="S63" i="11"/>
  <c r="BC63" i="11" s="1"/>
  <c r="BD63" i="11" s="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4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5" i="11"/>
  <c r="R65" i="11"/>
  <c r="S65" i="11"/>
  <c r="BC65" i="11" s="1"/>
  <c r="BD65" i="11" s="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C66" i="11"/>
  <c r="BD66" i="11" s="1"/>
  <c r="BB67" i="11"/>
  <c r="R67" i="11"/>
  <c r="BC67" i="11" s="1"/>
  <c r="BD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8" i="11"/>
  <c r="R68" i="11"/>
  <c r="BC68" i="11" s="1"/>
  <c r="BD68" i="11" s="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9" i="11"/>
  <c r="R69" i="11"/>
  <c r="S69" i="11"/>
  <c r="BC69" i="11" s="1"/>
  <c r="BD69" i="11" s="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C70" i="11"/>
  <c r="BD70" i="11" s="1"/>
  <c r="BB71" i="11"/>
  <c r="R71" i="11"/>
  <c r="S71" i="11"/>
  <c r="BC71" i="11" s="1"/>
  <c r="BD71" i="11" s="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2" i="11"/>
  <c r="R72" i="11"/>
  <c r="BC72" i="11" s="1"/>
  <c r="BD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3" i="11"/>
  <c r="R73" i="11"/>
  <c r="S73" i="11"/>
  <c r="T73" i="11"/>
  <c r="U73" i="11"/>
  <c r="BC73" i="11" s="1"/>
  <c r="BD73" i="11" s="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C74" i="11"/>
  <c r="BD74" i="11" s="1"/>
  <c r="BB75" i="11"/>
  <c r="R75" i="11"/>
  <c r="BC75" i="11" s="1"/>
  <c r="BD75" i="11" s="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6" i="11"/>
  <c r="R76" i="11"/>
  <c r="BC76" i="11" s="1"/>
  <c r="BD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7" i="11"/>
  <c r="R77" i="11"/>
  <c r="S77" i="11"/>
  <c r="T77" i="11"/>
  <c r="U77" i="11"/>
  <c r="BC77" i="11" s="1"/>
  <c r="BD77" i="11" s="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C78" i="11"/>
  <c r="BD78" i="11" s="1"/>
  <c r="BB79" i="11"/>
  <c r="R79" i="11"/>
  <c r="BC79" i="11" s="1"/>
  <c r="BD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80" i="11"/>
  <c r="R80" i="11"/>
  <c r="BC80" i="11" s="1"/>
  <c r="BD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1" i="11"/>
  <c r="R81" i="11"/>
  <c r="S81" i="11"/>
  <c r="T81" i="11"/>
  <c r="U81" i="11"/>
  <c r="BC81" i="11" s="1"/>
  <c r="BD81" i="11" s="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C82" i="11"/>
  <c r="BD82" i="11" s="1"/>
  <c r="BB83" i="11"/>
  <c r="R83" i="11"/>
  <c r="BC83" i="11" s="1"/>
  <c r="BD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4" i="11"/>
  <c r="R84" i="11"/>
  <c r="BC84" i="11" s="1"/>
  <c r="BD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5" i="11"/>
  <c r="R85" i="11"/>
  <c r="S85" i="11"/>
  <c r="T85" i="11"/>
  <c r="U85" i="11"/>
  <c r="BC85" i="11" s="1"/>
  <c r="BD85" i="11" s="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C86" i="11"/>
  <c r="BD86" i="11" s="1"/>
  <c r="BB87" i="11"/>
  <c r="R87" i="11"/>
  <c r="BC87" i="11" s="1"/>
  <c r="BD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8" i="11"/>
  <c r="R88" i="11"/>
  <c r="BC88" i="11" s="1"/>
  <c r="BD88" i="11" s="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9" i="11"/>
  <c r="R89" i="11"/>
  <c r="S89" i="11"/>
  <c r="T89" i="11"/>
  <c r="U89" i="11"/>
  <c r="BC89" i="11" s="1"/>
  <c r="BD89" i="11" s="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C90" i="11"/>
  <c r="BD90" i="11" s="1"/>
  <c r="BB91" i="11"/>
  <c r="R91" i="11"/>
  <c r="BC91" i="11" s="1"/>
  <c r="BD91" i="11" s="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2" i="11"/>
  <c r="R92" i="11"/>
  <c r="BC92" i="11" s="1"/>
  <c r="BD92" i="11" s="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3" i="11"/>
  <c r="R93" i="11"/>
  <c r="S93" i="11"/>
  <c r="T93" i="11"/>
  <c r="U93" i="11"/>
  <c r="BC93" i="11" s="1"/>
  <c r="BD93" i="11" s="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C94" i="11"/>
  <c r="BD94" i="11" s="1"/>
  <c r="BB95" i="11"/>
  <c r="R95" i="11"/>
  <c r="BC95" i="11" s="1"/>
  <c r="BD95" i="11" s="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6" i="11"/>
  <c r="R96" i="11"/>
  <c r="BC96" i="11" s="1"/>
  <c r="BD96" i="11" s="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7" i="11"/>
  <c r="R97" i="11"/>
  <c r="S97" i="11"/>
  <c r="T97" i="11"/>
  <c r="U97" i="11"/>
  <c r="BC97" i="11" s="1"/>
  <c r="BD97" i="11" s="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C98" i="11"/>
  <c r="BD98" i="11" s="1"/>
  <c r="BB99" i="11"/>
  <c r="R99" i="11"/>
  <c r="BC99" i="11" s="1"/>
  <c r="BD99" i="11" s="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100" i="11"/>
  <c r="R100" i="11"/>
  <c r="BC100" i="11" s="1"/>
  <c r="BD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1" i="11"/>
  <c r="R101" i="11"/>
  <c r="S101" i="11"/>
  <c r="T101" i="11"/>
  <c r="U101" i="11"/>
  <c r="BC101" i="11" s="1"/>
  <c r="BD101" i="11" s="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C102" i="11"/>
  <c r="BD102" i="11" s="1"/>
  <c r="BB103" i="11"/>
  <c r="R103" i="11"/>
  <c r="BC103" i="11" s="1"/>
  <c r="BD103" i="11" s="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4" i="11"/>
  <c r="R104" i="11"/>
  <c r="BC104" i="11" s="1"/>
  <c r="BD104" i="11" s="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5" i="11"/>
  <c r="R105" i="11"/>
  <c r="S105" i="11"/>
  <c r="T105" i="11"/>
  <c r="U105" i="11"/>
  <c r="BC105" i="11" s="1"/>
  <c r="BD105" i="11" s="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C106" i="11"/>
  <c r="BD106" i="11" s="1"/>
  <c r="BB107" i="11"/>
  <c r="R107" i="11"/>
  <c r="BC107" i="11" s="1"/>
  <c r="BD107" i="11" s="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H104" i="6"/>
  <c r="F55" i="6"/>
  <c r="F56" i="6" s="1"/>
  <c r="F57" i="6" s="1"/>
  <c r="BB36" i="9"/>
  <c r="R36" i="9"/>
  <c r="BC36" i="9" s="1"/>
  <c r="BD36" i="9" s="1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7" i="9"/>
  <c r="R37" i="9"/>
  <c r="S37" i="9"/>
  <c r="T37" i="9"/>
  <c r="U37" i="9"/>
  <c r="BC37" i="9" s="1"/>
  <c r="BD37" i="9" s="1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C38" i="9"/>
  <c r="BD38" i="9" s="1"/>
  <c r="BB39" i="9"/>
  <c r="R39" i="9"/>
  <c r="BC39" i="9" s="1"/>
  <c r="BD39" i="9" s="1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40" i="9"/>
  <c r="R40" i="9"/>
  <c r="BC40" i="9" s="1"/>
  <c r="BD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1" i="9"/>
  <c r="R41" i="9"/>
  <c r="S41" i="9"/>
  <c r="T41" i="9"/>
  <c r="U41" i="9"/>
  <c r="BC41" i="9" s="1"/>
  <c r="BD41" i="9" s="1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C42" i="9"/>
  <c r="BD42" i="9" s="1"/>
  <c r="BB43" i="9"/>
  <c r="R43" i="9"/>
  <c r="BC43" i="9" s="1"/>
  <c r="BD43" i="9" s="1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4" i="9"/>
  <c r="R44" i="9"/>
  <c r="BC44" i="9" s="1"/>
  <c r="BD44" i="9" s="1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5" i="9"/>
  <c r="R45" i="9"/>
  <c r="S45" i="9"/>
  <c r="T45" i="9"/>
  <c r="U45" i="9"/>
  <c r="BC45" i="9" s="1"/>
  <c r="BD45" i="9" s="1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C46" i="9"/>
  <c r="BD46" i="9" s="1"/>
  <c r="BB47" i="9"/>
  <c r="R47" i="9"/>
  <c r="BC47" i="9" s="1"/>
  <c r="BD47" i="9" s="1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8" i="9"/>
  <c r="R48" i="9"/>
  <c r="BC48" i="9" s="1"/>
  <c r="BD48" i="9" s="1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9" i="9"/>
  <c r="R49" i="9"/>
  <c r="S49" i="9"/>
  <c r="T49" i="9"/>
  <c r="U49" i="9"/>
  <c r="BC49" i="9" s="1"/>
  <c r="BD49" i="9" s="1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C50" i="9"/>
  <c r="BD50" i="9" s="1"/>
  <c r="BB51" i="9"/>
  <c r="R51" i="9"/>
  <c r="BC51" i="9" s="1"/>
  <c r="BD51" i="9" s="1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2" i="9"/>
  <c r="R52" i="9"/>
  <c r="BC52" i="9" s="1"/>
  <c r="BD52" i="9" s="1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3" i="9"/>
  <c r="R53" i="9"/>
  <c r="S53" i="9"/>
  <c r="T53" i="9"/>
  <c r="U53" i="9"/>
  <c r="BC53" i="9" s="1"/>
  <c r="BD53" i="9" s="1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C54" i="9"/>
  <c r="BD54" i="9" s="1"/>
  <c r="BB55" i="9"/>
  <c r="R55" i="9"/>
  <c r="BC55" i="9" s="1"/>
  <c r="BD55" i="9" s="1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6" i="9"/>
  <c r="R56" i="9"/>
  <c r="BC56" i="9" s="1"/>
  <c r="BD56" i="9" s="1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7" i="9"/>
  <c r="R57" i="9"/>
  <c r="S57" i="9"/>
  <c r="T57" i="9"/>
  <c r="U57" i="9"/>
  <c r="BC57" i="9" s="1"/>
  <c r="BD57" i="9" s="1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C58" i="9"/>
  <c r="BD58" i="9" s="1"/>
  <c r="BB59" i="9"/>
  <c r="R59" i="9"/>
  <c r="BC59" i="9" s="1"/>
  <c r="BD59" i="9" s="1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60" i="9"/>
  <c r="R60" i="9"/>
  <c r="BC60" i="9" s="1"/>
  <c r="BD60" i="9" s="1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1" i="9"/>
  <c r="R61" i="9"/>
  <c r="S61" i="9"/>
  <c r="T61" i="9"/>
  <c r="U61" i="9"/>
  <c r="BC61" i="9" s="1"/>
  <c r="BD61" i="9" s="1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C62" i="9"/>
  <c r="BD62" i="9" s="1"/>
  <c r="BB63" i="9"/>
  <c r="R63" i="9"/>
  <c r="BC63" i="9" s="1"/>
  <c r="BD63" i="9" s="1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4" i="9"/>
  <c r="R64" i="9"/>
  <c r="BC64" i="9" s="1"/>
  <c r="BD64" i="9" s="1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5" i="9"/>
  <c r="R65" i="9"/>
  <c r="S65" i="9"/>
  <c r="T65" i="9"/>
  <c r="U65" i="9"/>
  <c r="BC65" i="9" s="1"/>
  <c r="BD65" i="9" s="1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C66" i="9"/>
  <c r="BD66" i="9" s="1"/>
  <c r="BB67" i="9"/>
  <c r="R67" i="9"/>
  <c r="BC67" i="9" s="1"/>
  <c r="BD67" i="9" s="1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8" i="9"/>
  <c r="R68" i="9"/>
  <c r="BC68" i="9" s="1"/>
  <c r="BD68" i="9" s="1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9" i="9"/>
  <c r="R69" i="9"/>
  <c r="S69" i="9"/>
  <c r="T69" i="9"/>
  <c r="U69" i="9"/>
  <c r="BC69" i="9" s="1"/>
  <c r="BD69" i="9" s="1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C70" i="9"/>
  <c r="BD70" i="9" s="1"/>
  <c r="BB71" i="9"/>
  <c r="R71" i="9"/>
  <c r="BC71" i="9" s="1"/>
  <c r="BD71" i="9" s="1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2" i="9"/>
  <c r="R72" i="9"/>
  <c r="BC72" i="9" s="1"/>
  <c r="BD72" i="9" s="1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3" i="9"/>
  <c r="R73" i="9"/>
  <c r="S73" i="9"/>
  <c r="T73" i="9"/>
  <c r="U73" i="9"/>
  <c r="BC73" i="9" s="1"/>
  <c r="BD73" i="9" s="1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C74" i="9"/>
  <c r="BD74" i="9" s="1"/>
  <c r="BB75" i="9"/>
  <c r="R75" i="9"/>
  <c r="BC75" i="9" s="1"/>
  <c r="BD75" i="9" s="1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6" i="9"/>
  <c r="R76" i="9"/>
  <c r="BC76" i="9" s="1"/>
  <c r="BD76" i="9" s="1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7" i="9"/>
  <c r="R77" i="9"/>
  <c r="S77" i="9"/>
  <c r="T77" i="9"/>
  <c r="U77" i="9"/>
  <c r="BC77" i="9" s="1"/>
  <c r="BD77" i="9" s="1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C78" i="9"/>
  <c r="BD78" i="9" s="1"/>
  <c r="BB79" i="9"/>
  <c r="R79" i="9"/>
  <c r="BC79" i="9" s="1"/>
  <c r="BD79" i="9" s="1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80" i="9"/>
  <c r="R80" i="9"/>
  <c r="BC80" i="9" s="1"/>
  <c r="BD80" i="9" s="1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1" i="9"/>
  <c r="R81" i="9"/>
  <c r="S81" i="9"/>
  <c r="T81" i="9"/>
  <c r="U81" i="9"/>
  <c r="BC81" i="9" s="1"/>
  <c r="BD81" i="9" s="1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C82" i="9"/>
  <c r="BD82" i="9" s="1"/>
  <c r="BB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C84" i="9"/>
  <c r="BD84" i="9" s="1"/>
  <c r="BB85" i="9"/>
  <c r="R85" i="9"/>
  <c r="BC85" i="9" s="1"/>
  <c r="BD85" i="9" s="1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6" i="9"/>
  <c r="R86" i="9"/>
  <c r="BC86" i="9" s="1"/>
  <c r="BD86" i="9" s="1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7" i="9"/>
  <c r="R87" i="9"/>
  <c r="S87" i="9"/>
  <c r="T87" i="9"/>
  <c r="U87" i="9"/>
  <c r="BC87" i="9" s="1"/>
  <c r="BD87" i="9" s="1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C88" i="9"/>
  <c r="BD88" i="9" s="1"/>
  <c r="BB89" i="9"/>
  <c r="R89" i="9"/>
  <c r="BC89" i="9" s="1"/>
  <c r="BD89" i="9" s="1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90" i="9"/>
  <c r="R90" i="9"/>
  <c r="BC90" i="9" s="1"/>
  <c r="BD90" i="9" s="1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1" i="9"/>
  <c r="R91" i="9"/>
  <c r="S91" i="9"/>
  <c r="T91" i="9"/>
  <c r="U91" i="9"/>
  <c r="BC91" i="9" s="1"/>
  <c r="BD91" i="9" s="1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C92" i="9"/>
  <c r="BD92" i="9" s="1"/>
  <c r="BB93" i="9"/>
  <c r="R93" i="9"/>
  <c r="BC93" i="9" s="1"/>
  <c r="BD93" i="9" s="1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4" i="9"/>
  <c r="R94" i="9"/>
  <c r="BC94" i="9" s="1"/>
  <c r="BD94" i="9" s="1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5" i="9"/>
  <c r="R95" i="9"/>
  <c r="S95" i="9"/>
  <c r="T95" i="9"/>
  <c r="U95" i="9"/>
  <c r="BC95" i="9" s="1"/>
  <c r="BD95" i="9" s="1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C96" i="9"/>
  <c r="BD96" i="9" s="1"/>
  <c r="BB97" i="9"/>
  <c r="R97" i="9"/>
  <c r="BC97" i="9" s="1"/>
  <c r="BD97" i="9" s="1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8" i="9"/>
  <c r="R98" i="9"/>
  <c r="BC98" i="9" s="1"/>
  <c r="BD98" i="9" s="1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C100" i="9"/>
  <c r="BD100" i="9" s="1"/>
  <c r="BB101" i="9"/>
  <c r="R101" i="9"/>
  <c r="BC101" i="9" s="1"/>
  <c r="BD101" i="9" s="1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C104" i="9"/>
  <c r="BD104" i="9" s="1"/>
  <c r="BB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C108" i="9"/>
  <c r="BD108" i="9" s="1"/>
  <c r="BB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C112" i="9"/>
  <c r="BD112" i="9" s="1"/>
  <c r="BB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C116" i="9"/>
  <c r="BD116" i="9" s="1"/>
  <c r="BB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C120" i="9"/>
  <c r="BD120" i="9" s="1"/>
  <c r="BB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C123" i="9"/>
  <c r="BD123" i="9" s="1"/>
  <c r="BB124" i="9"/>
  <c r="R124" i="9"/>
  <c r="S124" i="9"/>
  <c r="BC124" i="9" s="1"/>
  <c r="BD124" i="9" s="1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C127" i="9"/>
  <c r="BD127" i="9" s="1"/>
  <c r="BB128" i="9"/>
  <c r="R128" i="9"/>
  <c r="S128" i="9"/>
  <c r="BC128" i="9" s="1"/>
  <c r="BD128" i="9" s="1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C130" i="9"/>
  <c r="BD130" i="9" s="1"/>
  <c r="BB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BC131" i="9" s="1"/>
  <c r="BD131" i="9" s="1"/>
  <c r="AV131" i="9"/>
  <c r="AW131" i="9"/>
  <c r="AX131" i="9"/>
  <c r="AY131" i="9"/>
  <c r="BB132" i="9"/>
  <c r="R132" i="9"/>
  <c r="BC132" i="9" s="1"/>
  <c r="BD132" i="9" s="1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3" i="9"/>
  <c r="R133" i="9"/>
  <c r="BC133" i="9" s="1"/>
  <c r="BD133" i="9" s="1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C134" i="9"/>
  <c r="BD134" i="9" s="1"/>
  <c r="BB135" i="9"/>
  <c r="R135" i="9"/>
  <c r="S135" i="9"/>
  <c r="BC135" i="9" s="1"/>
  <c r="BD135" i="9" s="1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6" i="9"/>
  <c r="R136" i="9"/>
  <c r="BC136" i="9" s="1"/>
  <c r="BD136" i="9" s="1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7" i="9"/>
  <c r="R137" i="9"/>
  <c r="BC137" i="9" s="1"/>
  <c r="BD137" i="9" s="1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C138" i="9"/>
  <c r="BD138" i="9" s="1"/>
  <c r="BB139" i="9"/>
  <c r="R139" i="9"/>
  <c r="S139" i="9"/>
  <c r="BC139" i="9" s="1"/>
  <c r="BD139" i="9" s="1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40" i="9"/>
  <c r="R140" i="9"/>
  <c r="BC140" i="9" s="1"/>
  <c r="BD140" i="9" s="1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1" i="9"/>
  <c r="R141" i="9"/>
  <c r="BC141" i="9" s="1"/>
  <c r="BD141" i="9" s="1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C142" i="9"/>
  <c r="BD142" i="9" s="1"/>
  <c r="BB143" i="9"/>
  <c r="R143" i="9"/>
  <c r="S143" i="9"/>
  <c r="BC143" i="9" s="1"/>
  <c r="BD143" i="9" s="1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4" i="9"/>
  <c r="R144" i="9"/>
  <c r="BC144" i="9" s="1"/>
  <c r="BD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5" i="9"/>
  <c r="R145" i="9"/>
  <c r="BC145" i="9" s="1"/>
  <c r="BD145" i="9" s="1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C146" i="9"/>
  <c r="BD146" i="9" s="1"/>
  <c r="BB147" i="9"/>
  <c r="R147" i="9"/>
  <c r="S147" i="9"/>
  <c r="BC147" i="9" s="1"/>
  <c r="BD147" i="9" s="1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8" i="9"/>
  <c r="R148" i="9"/>
  <c r="BC148" i="9" s="1"/>
  <c r="BD148" i="9" s="1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9" i="9"/>
  <c r="R149" i="9"/>
  <c r="BC149" i="9" s="1"/>
  <c r="BD149" i="9" s="1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C150" i="9"/>
  <c r="BD150" i="9" s="1"/>
  <c r="BB151" i="9"/>
  <c r="R151" i="9"/>
  <c r="S151" i="9"/>
  <c r="BC151" i="9" s="1"/>
  <c r="BD151" i="9" s="1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2" i="9"/>
  <c r="R152" i="9"/>
  <c r="BC152" i="9" s="1"/>
  <c r="BD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3" i="9"/>
  <c r="R153" i="9"/>
  <c r="BC153" i="9" s="1"/>
  <c r="BD153" i="9" s="1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C154" i="9"/>
  <c r="BD154" i="9" s="1"/>
  <c r="BB155" i="9"/>
  <c r="R155" i="9"/>
  <c r="S155" i="9"/>
  <c r="BC155" i="9" s="1"/>
  <c r="BD155" i="9" s="1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6" i="9"/>
  <c r="R156" i="9"/>
  <c r="BC156" i="9" s="1"/>
  <c r="BD156" i="9" s="1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7" i="9"/>
  <c r="R157" i="9"/>
  <c r="BC157" i="9" s="1"/>
  <c r="BD157" i="9" s="1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C158" i="9"/>
  <c r="BD158" i="9" s="1"/>
  <c r="BB159" i="9"/>
  <c r="R159" i="9"/>
  <c r="S159" i="9"/>
  <c r="BC159" i="9" s="1"/>
  <c r="BD159" i="9" s="1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60" i="9"/>
  <c r="R160" i="9"/>
  <c r="BC160" i="9" s="1"/>
  <c r="BD160" i="9" s="1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1" i="9"/>
  <c r="R161" i="9"/>
  <c r="BC161" i="9" s="1"/>
  <c r="BD161" i="9" s="1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C162" i="9"/>
  <c r="BD162" i="9" s="1"/>
  <c r="BB163" i="9"/>
  <c r="R163" i="9"/>
  <c r="S163" i="9"/>
  <c r="T163" i="9"/>
  <c r="U163" i="9"/>
  <c r="V163" i="9"/>
  <c r="W163" i="9"/>
  <c r="X163" i="9"/>
  <c r="Y163" i="9"/>
  <c r="Z163" i="9"/>
  <c r="AA163" i="9"/>
  <c r="BC163" i="9" s="1"/>
  <c r="BD163" i="9" s="1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4" i="9"/>
  <c r="R164" i="9"/>
  <c r="BC164" i="9" s="1"/>
  <c r="BD164" i="9" s="1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5" i="9"/>
  <c r="R165" i="9"/>
  <c r="BC165" i="9" s="1"/>
  <c r="BD165" i="9" s="1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C166" i="9"/>
  <c r="BD166" i="9" s="1"/>
  <c r="BB167" i="9"/>
  <c r="R167" i="9"/>
  <c r="S167" i="9"/>
  <c r="BC167" i="9" s="1"/>
  <c r="BD167" i="9" s="1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8" i="9"/>
  <c r="R168" i="9"/>
  <c r="BC168" i="9" s="1"/>
  <c r="BD168" i="9" s="1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9" i="9"/>
  <c r="R169" i="9"/>
  <c r="BC169" i="9" s="1"/>
  <c r="BD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C170" i="9"/>
  <c r="BD170" i="9" s="1"/>
  <c r="BB171" i="9"/>
  <c r="R171" i="9"/>
  <c r="S171" i="9"/>
  <c r="BC171" i="9" s="1"/>
  <c r="BD171" i="9" s="1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2" i="9"/>
  <c r="R172" i="9"/>
  <c r="BC172" i="9" s="1"/>
  <c r="BD172" i="9" s="1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3" i="9"/>
  <c r="R173" i="9"/>
  <c r="BC173" i="9" s="1"/>
  <c r="BD173" i="9" s="1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C174" i="9"/>
  <c r="BD174" i="9" s="1"/>
  <c r="BB175" i="9"/>
  <c r="R175" i="9"/>
  <c r="S175" i="9"/>
  <c r="BC175" i="9" s="1"/>
  <c r="BD175" i="9" s="1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6" i="9"/>
  <c r="R176" i="9"/>
  <c r="BC176" i="9" s="1"/>
  <c r="BD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7" i="9"/>
  <c r="R177" i="9"/>
  <c r="BC177" i="9" s="1"/>
  <c r="BD177" i="9" s="1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C178" i="9"/>
  <c r="BD178" i="9" s="1"/>
  <c r="BB179" i="9"/>
  <c r="R179" i="9"/>
  <c r="S179" i="9"/>
  <c r="BC179" i="9" s="1"/>
  <c r="BD179" i="9" s="1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80" i="9"/>
  <c r="R180" i="9"/>
  <c r="BC180" i="9" s="1"/>
  <c r="BD180" i="9" s="1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1" i="9"/>
  <c r="R181" i="9"/>
  <c r="BC181" i="9" s="1"/>
  <c r="BD181" i="9" s="1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C182" i="9"/>
  <c r="BD182" i="9" s="1"/>
  <c r="BB183" i="9"/>
  <c r="R183" i="9"/>
  <c r="S183" i="9"/>
  <c r="BC183" i="9" s="1"/>
  <c r="BD183" i="9" s="1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4" i="9"/>
  <c r="R184" i="9"/>
  <c r="BC184" i="9" s="1"/>
  <c r="BD184" i="9" s="1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5" i="9"/>
  <c r="R185" i="9"/>
  <c r="BC185" i="9" s="1"/>
  <c r="BD185" i="9" s="1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C186" i="9"/>
  <c r="BD186" i="9" s="1"/>
  <c r="BB187" i="9"/>
  <c r="R187" i="9"/>
  <c r="S187" i="9"/>
  <c r="BC187" i="9" s="1"/>
  <c r="BD187" i="9" s="1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8" i="9"/>
  <c r="R188" i="9"/>
  <c r="BC188" i="9" s="1"/>
  <c r="BD188" i="9" s="1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9" i="9"/>
  <c r="R189" i="9"/>
  <c r="BC189" i="9" s="1"/>
  <c r="BD189" i="9" s="1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C190" i="9"/>
  <c r="BD190" i="9" s="1"/>
  <c r="BB191" i="9"/>
  <c r="R191" i="9"/>
  <c r="S191" i="9"/>
  <c r="BC191" i="9" s="1"/>
  <c r="BD191" i="9" s="1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2" i="9"/>
  <c r="R192" i="9"/>
  <c r="BC192" i="9" s="1"/>
  <c r="BD192" i="9" s="1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3" i="9"/>
  <c r="R193" i="9"/>
  <c r="BC193" i="9" s="1"/>
  <c r="BD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C194" i="9"/>
  <c r="BD194" i="9" s="1"/>
  <c r="BB195" i="9"/>
  <c r="R195" i="9"/>
  <c r="S195" i="9"/>
  <c r="BC195" i="9" s="1"/>
  <c r="BD195" i="9" s="1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6" i="9"/>
  <c r="R196" i="9"/>
  <c r="BC196" i="9" s="1"/>
  <c r="BD196" i="9" s="1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7" i="9"/>
  <c r="R197" i="9"/>
  <c r="BC197" i="9" s="1"/>
  <c r="BD197" i="9" s="1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C198" i="9"/>
  <c r="BD198" i="9" s="1"/>
  <c r="BB199" i="9"/>
  <c r="R199" i="9"/>
  <c r="S199" i="9"/>
  <c r="BC199" i="9" s="1"/>
  <c r="BD199" i="9" s="1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200" i="9"/>
  <c r="R200" i="9"/>
  <c r="BC200" i="9" s="1"/>
  <c r="BD200" i="9" s="1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1" i="9"/>
  <c r="R201" i="9"/>
  <c r="BC201" i="9" s="1"/>
  <c r="BD201" i="9" s="1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C202" i="9"/>
  <c r="BD202" i="9" s="1"/>
  <c r="BB203" i="9"/>
  <c r="R203" i="9"/>
  <c r="S203" i="9"/>
  <c r="BC203" i="9" s="1"/>
  <c r="BD203" i="9" s="1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4" i="9"/>
  <c r="R204" i="9"/>
  <c r="BC204" i="9" s="1"/>
  <c r="BD204" i="9" s="1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5" i="9"/>
  <c r="R205" i="9"/>
  <c r="BC205" i="9" s="1"/>
  <c r="BD205" i="9" s="1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C206" i="9"/>
  <c r="BD206" i="9" s="1"/>
  <c r="BB207" i="9"/>
  <c r="R207" i="9"/>
  <c r="S207" i="9"/>
  <c r="BC207" i="9" s="1"/>
  <c r="BD207" i="9" s="1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8" i="9"/>
  <c r="R208" i="9"/>
  <c r="BC208" i="9" s="1"/>
  <c r="BD208" i="9" s="1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9" i="9"/>
  <c r="R209" i="9"/>
  <c r="BC209" i="9" s="1"/>
  <c r="BD209" i="9" s="1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C210" i="9"/>
  <c r="BD210" i="9" s="1"/>
  <c r="BB211" i="9"/>
  <c r="R211" i="9"/>
  <c r="S211" i="9"/>
  <c r="BC211" i="9" s="1"/>
  <c r="BD211" i="9" s="1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2" i="9"/>
  <c r="R212" i="9"/>
  <c r="BC212" i="9" s="1"/>
  <c r="BD212" i="9" s="1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3" i="9"/>
  <c r="R213" i="9"/>
  <c r="BC213" i="9" s="1"/>
  <c r="BD213" i="9" s="1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C214" i="9"/>
  <c r="BD214" i="9" s="1"/>
  <c r="BB215" i="9"/>
  <c r="R215" i="9"/>
  <c r="S215" i="9"/>
  <c r="BC215" i="9" s="1"/>
  <c r="BD215" i="9" s="1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6" i="9"/>
  <c r="R216" i="9"/>
  <c r="BC216" i="9" s="1"/>
  <c r="BD216" i="9" s="1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7" i="9"/>
  <c r="R217" i="9"/>
  <c r="BC217" i="9" s="1"/>
  <c r="BD217" i="9" s="1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C218" i="9"/>
  <c r="BD218" i="9" s="1"/>
  <c r="BB219" i="9"/>
  <c r="R219" i="9"/>
  <c r="S219" i="9"/>
  <c r="BC219" i="9" s="1"/>
  <c r="BD219" i="9" s="1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20" i="9"/>
  <c r="R220" i="9"/>
  <c r="BC220" i="9" s="1"/>
  <c r="BD220" i="9" s="1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1" i="9"/>
  <c r="R221" i="9"/>
  <c r="BC221" i="9" s="1"/>
  <c r="BD221" i="9" s="1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C222" i="9"/>
  <c r="BD222" i="9" s="1"/>
  <c r="BB223" i="9"/>
  <c r="R223" i="9"/>
  <c r="S223" i="9"/>
  <c r="BC223" i="9" s="1"/>
  <c r="BD223" i="9" s="1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4" i="9"/>
  <c r="R224" i="9"/>
  <c r="BC224" i="9" s="1"/>
  <c r="BD224" i="9" s="1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5" i="9"/>
  <c r="R225" i="9"/>
  <c r="BC225" i="9" s="1"/>
  <c r="BD225" i="9" s="1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C226" i="9"/>
  <c r="BD226" i="9" s="1"/>
  <c r="BB227" i="9"/>
  <c r="R227" i="9"/>
  <c r="S227" i="9"/>
  <c r="BC227" i="9" s="1"/>
  <c r="BD227" i="9" s="1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8" i="9"/>
  <c r="R228" i="9"/>
  <c r="BC228" i="9" s="1"/>
  <c r="BD228" i="9" s="1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9" i="9"/>
  <c r="R229" i="9"/>
  <c r="BC229" i="9" s="1"/>
  <c r="BD229" i="9" s="1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C230" i="9"/>
  <c r="BD230" i="9" s="1"/>
  <c r="BB231" i="9"/>
  <c r="R231" i="9"/>
  <c r="S231" i="9"/>
  <c r="BC231" i="9" s="1"/>
  <c r="BD231" i="9" s="1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2" i="9"/>
  <c r="R232" i="9"/>
  <c r="BC232" i="9" s="1"/>
  <c r="BD232" i="9" s="1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3" i="9"/>
  <c r="R233" i="9"/>
  <c r="BC233" i="9" s="1"/>
  <c r="BD233" i="9" s="1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C234" i="9"/>
  <c r="BD234" i="9" s="1"/>
  <c r="BB235" i="9"/>
  <c r="R235" i="9"/>
  <c r="S235" i="9"/>
  <c r="BC235" i="9" s="1"/>
  <c r="BD235" i="9" s="1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6" i="9"/>
  <c r="R236" i="9"/>
  <c r="BC236" i="9" s="1"/>
  <c r="BD236" i="9" s="1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7" i="9"/>
  <c r="R237" i="9"/>
  <c r="BC237" i="9" s="1"/>
  <c r="BD237" i="9" s="1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C238" i="9"/>
  <c r="BD238" i="9" s="1"/>
  <c r="BB239" i="9"/>
  <c r="R239" i="9"/>
  <c r="S239" i="9"/>
  <c r="BC239" i="9" s="1"/>
  <c r="BD239" i="9" s="1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40" i="9"/>
  <c r="R240" i="9"/>
  <c r="BC240" i="9" s="1"/>
  <c r="BD240" i="9" s="1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1" i="9"/>
  <c r="R241" i="9"/>
  <c r="BC241" i="9" s="1"/>
  <c r="BD241" i="9" s="1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C242" i="9"/>
  <c r="BD242" i="9" s="1"/>
  <c r="BB243" i="9"/>
  <c r="R243" i="9"/>
  <c r="S243" i="9"/>
  <c r="BC243" i="9" s="1"/>
  <c r="BD243" i="9" s="1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4" i="9"/>
  <c r="R244" i="9"/>
  <c r="BC244" i="9" s="1"/>
  <c r="BD244" i="9" s="1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5" i="9"/>
  <c r="R245" i="9"/>
  <c r="BC245" i="9" s="1"/>
  <c r="BD245" i="9" s="1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C246" i="9"/>
  <c r="BD246" i="9" s="1"/>
  <c r="BB247" i="9"/>
  <c r="R247" i="9"/>
  <c r="S247" i="9"/>
  <c r="BC247" i="9" s="1"/>
  <c r="BD247" i="9" s="1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8" i="9"/>
  <c r="R248" i="9"/>
  <c r="BC248" i="9" s="1"/>
  <c r="BD248" i="9" s="1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9" i="9"/>
  <c r="R249" i="9"/>
  <c r="BC249" i="9" s="1"/>
  <c r="BD249" i="9" s="1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C250" i="9"/>
  <c r="BD250" i="9" s="1"/>
  <c r="BB251" i="9"/>
  <c r="R251" i="9"/>
  <c r="S251" i="9"/>
  <c r="BC251" i="9" s="1"/>
  <c r="BD251" i="9" s="1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2" i="9"/>
  <c r="R252" i="9"/>
  <c r="BC252" i="9" s="1"/>
  <c r="BD252" i="9" s="1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3" i="9"/>
  <c r="R253" i="9"/>
  <c r="BC253" i="9" s="1"/>
  <c r="BD253" i="9" s="1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C254" i="9"/>
  <c r="BD254" i="9" s="1"/>
  <c r="BB255" i="9"/>
  <c r="R255" i="9"/>
  <c r="S255" i="9"/>
  <c r="BC255" i="9" s="1"/>
  <c r="BD255" i="9" s="1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6" i="9"/>
  <c r="R256" i="9"/>
  <c r="BC256" i="9" s="1"/>
  <c r="BD256" i="9" s="1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7" i="9"/>
  <c r="R257" i="9"/>
  <c r="BC257" i="9" s="1"/>
  <c r="BD257" i="9" s="1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C258" i="9"/>
  <c r="BD258" i="9" s="1"/>
  <c r="BB259" i="9"/>
  <c r="R259" i="9"/>
  <c r="S259" i="9"/>
  <c r="BC259" i="9" s="1"/>
  <c r="BD259" i="9" s="1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60" i="9"/>
  <c r="R260" i="9"/>
  <c r="BC260" i="9" s="1"/>
  <c r="BD260" i="9" s="1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1" i="9"/>
  <c r="R261" i="9"/>
  <c r="BC261" i="9" s="1"/>
  <c r="BD261" i="9" s="1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C262" i="9"/>
  <c r="BD262" i="9" s="1"/>
  <c r="BB263" i="9"/>
  <c r="R263" i="9"/>
  <c r="S263" i="9"/>
  <c r="BC263" i="9" s="1"/>
  <c r="BD263" i="9" s="1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4" i="9"/>
  <c r="R264" i="9"/>
  <c r="BC264" i="9" s="1"/>
  <c r="BD264" i="9" s="1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5" i="9"/>
  <c r="R265" i="9"/>
  <c r="BC265" i="9" s="1"/>
  <c r="BD265" i="9" s="1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C266" i="9"/>
  <c r="BD266" i="9" s="1"/>
  <c r="BB267" i="9"/>
  <c r="R267" i="9"/>
  <c r="S267" i="9"/>
  <c r="BC267" i="9" s="1"/>
  <c r="BD267" i="9" s="1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C270" i="9"/>
  <c r="BD270" i="9" s="1"/>
  <c r="BB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4" i="9"/>
  <c r="R274" i="9"/>
  <c r="S274" i="9"/>
  <c r="T274" i="9"/>
  <c r="U274" i="9"/>
  <c r="BC274" i="9" s="1"/>
  <c r="BD274" i="9" s="1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C275" i="9"/>
  <c r="BD275" i="9" s="1"/>
  <c r="BB276" i="9"/>
  <c r="R276" i="9"/>
  <c r="S276" i="9"/>
  <c r="BC276" i="9" s="1"/>
  <c r="BD276" i="9" s="1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8" i="9"/>
  <c r="R278" i="9"/>
  <c r="S278" i="9"/>
  <c r="T278" i="9"/>
  <c r="U278" i="9"/>
  <c r="BC278" i="9" s="1"/>
  <c r="BD278" i="9" s="1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C279" i="9"/>
  <c r="BD279" i="9" s="1"/>
  <c r="BB280" i="9"/>
  <c r="R280" i="9"/>
  <c r="BC280" i="9" s="1"/>
  <c r="BD280" i="9" s="1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2" i="9"/>
  <c r="R282" i="9"/>
  <c r="BC282" i="9" s="1"/>
  <c r="BD282" i="9" s="1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C283" i="9"/>
  <c r="BD283" i="9" s="1"/>
  <c r="BB284" i="9"/>
  <c r="R284" i="9"/>
  <c r="S284" i="9"/>
  <c r="BC284" i="9" s="1"/>
  <c r="BD284" i="9" s="1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5" i="9"/>
  <c r="R285" i="9"/>
  <c r="BC285" i="9" s="1"/>
  <c r="BD285" i="9" s="1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6" i="9"/>
  <c r="R286" i="9"/>
  <c r="BC286" i="9" s="1"/>
  <c r="BD286" i="9" s="1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C287" i="9"/>
  <c r="BD287" i="9" s="1"/>
  <c r="BB288" i="9"/>
  <c r="R288" i="9"/>
  <c r="S288" i="9"/>
  <c r="BC288" i="9" s="1"/>
  <c r="BD288" i="9" s="1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9" i="9"/>
  <c r="R289" i="9"/>
  <c r="BC289" i="9" s="1"/>
  <c r="BD289" i="9" s="1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90" i="9"/>
  <c r="R290" i="9"/>
  <c r="BC290" i="9" s="1"/>
  <c r="BD290" i="9" s="1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C291" i="9"/>
  <c r="BD291" i="9" s="1"/>
  <c r="BB292" i="9"/>
  <c r="R292" i="9"/>
  <c r="S292" i="9"/>
  <c r="BC292" i="9" s="1"/>
  <c r="BD292" i="9" s="1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3" i="9"/>
  <c r="R293" i="9"/>
  <c r="BC293" i="9" s="1"/>
  <c r="BD293" i="9" s="1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4" i="9"/>
  <c r="R294" i="9"/>
  <c r="BC294" i="9" s="1"/>
  <c r="BD294" i="9" s="1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C295" i="9"/>
  <c r="BD295" i="9" s="1"/>
  <c r="BB296" i="9"/>
  <c r="R296" i="9"/>
  <c r="S296" i="9"/>
  <c r="BC296" i="9" s="1"/>
  <c r="BD296" i="9" s="1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7" i="9"/>
  <c r="R297" i="9"/>
  <c r="BC297" i="9" s="1"/>
  <c r="BD297" i="9" s="1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8" i="9"/>
  <c r="R298" i="9"/>
  <c r="BC298" i="9" s="1"/>
  <c r="BD298" i="9" s="1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C299" i="9"/>
  <c r="BD299" i="9" s="1"/>
  <c r="BB300" i="9"/>
  <c r="R300" i="9"/>
  <c r="S300" i="9"/>
  <c r="BC300" i="9" s="1"/>
  <c r="BD300" i="9" s="1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1" i="9"/>
  <c r="R301" i="9"/>
  <c r="BC301" i="9" s="1"/>
  <c r="BD301" i="9" s="1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2" i="9"/>
  <c r="R302" i="9"/>
  <c r="BC302" i="9" s="1"/>
  <c r="BD302" i="9" s="1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BC303" i="9" s="1"/>
  <c r="BD303" i="9" s="1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4" i="9"/>
  <c r="R304" i="9"/>
  <c r="S304" i="9"/>
  <c r="BC304" i="9" s="1"/>
  <c r="BD304" i="9" s="1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C305" i="9"/>
  <c r="BD305" i="9" s="1"/>
  <c r="BB306" i="9"/>
  <c r="R306" i="9"/>
  <c r="BC306" i="9" s="1"/>
  <c r="BD306" i="9" s="1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7" i="9"/>
  <c r="R307" i="9"/>
  <c r="S307" i="9"/>
  <c r="T307" i="9"/>
  <c r="U307" i="9"/>
  <c r="V307" i="9"/>
  <c r="W307" i="9"/>
  <c r="X307" i="9"/>
  <c r="Y307" i="9"/>
  <c r="Z307" i="9"/>
  <c r="BC307" i="9" s="1"/>
  <c r="BD307" i="9" s="1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8" i="9"/>
  <c r="R308" i="9"/>
  <c r="S308" i="9"/>
  <c r="BC308" i="9" s="1"/>
  <c r="BD308" i="9" s="1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C309" i="9"/>
  <c r="BD309" i="9" s="1"/>
  <c r="BB310" i="9"/>
  <c r="R310" i="9"/>
  <c r="BC310" i="9" s="1"/>
  <c r="BD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BC35" i="11" s="1"/>
  <c r="BD35" i="11" s="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C34" i="11" s="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R33" i="11"/>
  <c r="S33" i="11"/>
  <c r="BC33" i="11" s="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R32" i="11"/>
  <c r="BC32" i="11" s="1"/>
  <c r="BD32" i="11" s="1"/>
  <c r="S32" i="11"/>
  <c r="T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C31" i="11"/>
  <c r="BD31" i="11" s="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C30" i="11" s="1"/>
  <c r="BD30" i="11" s="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R29" i="11"/>
  <c r="BC29" i="11" s="1"/>
  <c r="BD29" i="11" s="1"/>
  <c r="S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R28" i="11"/>
  <c r="BC28" i="11" s="1"/>
  <c r="BD28" i="11" s="1"/>
  <c r="S28" i="11"/>
  <c r="T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BC27" i="11" s="1"/>
  <c r="BD27" i="11" s="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C26" i="11" s="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R25" i="11"/>
  <c r="S25" i="11"/>
  <c r="BC25" i="11" s="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R24" i="11"/>
  <c r="BC24" i="11" s="1"/>
  <c r="BD24" i="11" s="1"/>
  <c r="S24" i="11"/>
  <c r="T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/>
  <c r="BD23" i="11" s="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C22" i="11" s="1"/>
  <c r="BD22" i="11" s="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R21" i="11"/>
  <c r="BC21" i="11" s="1"/>
  <c r="BD21" i="11" s="1"/>
  <c r="S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R20" i="11"/>
  <c r="BC20" i="11" s="1"/>
  <c r="BD20" i="11" s="1"/>
  <c r="S20" i="11"/>
  <c r="T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BC19" i="11" s="1"/>
  <c r="BD19" i="11" s="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C18" i="11" s="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R17" i="11"/>
  <c r="S17" i="11"/>
  <c r="BC17" i="11" s="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R16" i="11"/>
  <c r="BC16" i="11" s="1"/>
  <c r="BD16" i="11" s="1"/>
  <c r="S16" i="11"/>
  <c r="T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C15" i="11"/>
  <c r="BD15" i="11" s="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C14" i="11" s="1"/>
  <c r="BD14" i="11" s="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R13" i="11"/>
  <c r="BC13" i="11" s="1"/>
  <c r="BD13" i="11" s="1"/>
  <c r="S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R12" i="11"/>
  <c r="BC12" i="11" s="1"/>
  <c r="BD12" i="11" s="1"/>
  <c r="S12" i="11"/>
  <c r="T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BC11" i="11" s="1"/>
  <c r="BD11" i="11" s="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C10" i="11" s="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R9" i="11"/>
  <c r="S9" i="11"/>
  <c r="BC9" i="11" s="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R8" i="11"/>
  <c r="BC8" i="11" s="1"/>
  <c r="BD8" i="11" s="1"/>
  <c r="S8" i="11"/>
  <c r="T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C7" i="11"/>
  <c r="BD7" i="11" s="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C6" i="11" s="1"/>
  <c r="BD6" i="11" s="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R5" i="11"/>
  <c r="BC5" i="11" s="1"/>
  <c r="BD5" i="11" s="1"/>
  <c r="S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R4" i="11"/>
  <c r="BC4" i="11" s="1"/>
  <c r="BD4" i="11" s="1"/>
  <c r="S4" i="11"/>
  <c r="T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BC3" i="11" s="1"/>
  <c r="BD3" i="11" s="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C2" i="11" s="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C35" i="9" s="1"/>
  <c r="BD35" i="9" s="1"/>
  <c r="BB34" i="9"/>
  <c r="R34" i="9"/>
  <c r="S34" i="9"/>
  <c r="BC34" i="9" s="1"/>
  <c r="BD34" i="9" s="1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/>
  <c r="BD33" i="9" s="1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C32" i="9" s="1"/>
  <c r="BD32" i="9" s="1"/>
  <c r="BB31" i="9"/>
  <c r="R31" i="9"/>
  <c r="BC31" i="9" s="1"/>
  <c r="BD31" i="9" s="1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0" i="9"/>
  <c r="R30" i="9"/>
  <c r="S30" i="9"/>
  <c r="BC30" i="9" s="1"/>
  <c r="BD30" i="9" s="1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C28" i="9" s="1"/>
  <c r="BD28" i="9" s="1"/>
  <c r="BB27" i="9"/>
  <c r="R27" i="9"/>
  <c r="BC27" i="9" s="1"/>
  <c r="BD27" i="9" s="1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6" i="9"/>
  <c r="R26" i="9"/>
  <c r="S26" i="9"/>
  <c r="BC26" i="9" s="1"/>
  <c r="BD26" i="9" s="1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C25" i="9"/>
  <c r="BD25" i="9" s="1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B23" i="9"/>
  <c r="R23" i="9"/>
  <c r="BC23" i="9" s="1"/>
  <c r="BD23" i="9" s="1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R22" i="9"/>
  <c r="S22" i="9"/>
  <c r="BC22" i="9" s="1"/>
  <c r="BD22" i="9" s="1"/>
  <c r="T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C21" i="9" s="1"/>
  <c r="BD21" i="9" s="1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/>
  <c r="BB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C19" i="9"/>
  <c r="BD19" i="9" s="1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R18" i="9"/>
  <c r="BC18" i="9" s="1"/>
  <c r="BD18" i="9" s="1"/>
  <c r="S18" i="9"/>
  <c r="T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BC17" i="9" s="1"/>
  <c r="BD17" i="9" s="1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C16" i="9" s="1"/>
  <c r="BB15" i="9"/>
  <c r="R15" i="9"/>
  <c r="S15" i="9"/>
  <c r="BC15" i="9" s="1"/>
  <c r="BD15" i="9" s="1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R14" i="9"/>
  <c r="S14" i="9"/>
  <c r="T14" i="9"/>
  <c r="BC14" i="9"/>
  <c r="BD14" i="9" s="1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BC12" i="9" s="1"/>
  <c r="BD12" i="9" s="1"/>
  <c r="R12" i="9"/>
  <c r="BB11" i="9"/>
  <c r="R11" i="9"/>
  <c r="BC11" i="9" s="1"/>
  <c r="BD11" i="9" s="1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R10" i="9"/>
  <c r="BC10" i="9" s="1"/>
  <c r="BD10" i="9" s="1"/>
  <c r="S10" i="9"/>
  <c r="T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C8" i="9" s="1"/>
  <c r="BD8" i="9" s="1"/>
  <c r="BB7" i="9"/>
  <c r="R7" i="9"/>
  <c r="BC7" i="9" s="1"/>
  <c r="BD7" i="9" s="1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R6" i="9"/>
  <c r="S6" i="9"/>
  <c r="BC6" i="9" s="1"/>
  <c r="BD6" i="9" s="1"/>
  <c r="T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C5" i="9" s="1"/>
  <c r="BD5" i="9" s="1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C4" i="9"/>
  <c r="BD4" i="9" s="1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S3" i="9"/>
  <c r="BC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R2" i="9"/>
  <c r="S2" i="9"/>
  <c r="T2" i="9"/>
  <c r="BC2" i="9"/>
  <c r="BD2" i="9" s="1"/>
  <c r="BB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B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B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B6" i="7"/>
  <c r="R6" i="7"/>
  <c r="BC6" i="7" s="1"/>
  <c r="BD6" i="7" s="1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B7" i="7"/>
  <c r="R7" i="7"/>
  <c r="BC7" i="7" s="1"/>
  <c r="BD7" i="7" s="1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B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B9" i="7"/>
  <c r="R9" i="7"/>
  <c r="BC9" i="7" s="1"/>
  <c r="BD9" i="7" s="1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B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B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B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B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B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BB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B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BB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BC17" i="7" s="1"/>
  <c r="BD17" i="7" s="1"/>
  <c r="AT17" i="7"/>
  <c r="AU17" i="7"/>
  <c r="AV17" i="7"/>
  <c r="AW17" i="7"/>
  <c r="AX17" i="7"/>
  <c r="AY17" i="7"/>
  <c r="BB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BB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BB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BB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BB2" i="7"/>
  <c r="BD2" i="11"/>
  <c r="BD10" i="11"/>
  <c r="BD18" i="11"/>
  <c r="BD26" i="11"/>
  <c r="BD34" i="11"/>
  <c r="BD9" i="11"/>
  <c r="BD17" i="11"/>
  <c r="BD25" i="11"/>
  <c r="BD33" i="11"/>
  <c r="BD16" i="9"/>
  <c r="BD20" i="9"/>
  <c r="BD24" i="9"/>
  <c r="BD3" i="9"/>
  <c r="F58" i="6"/>
  <c r="F59" i="6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" i="7" s="1"/>
  <c r="BD2" i="7" s="1"/>
  <c r="F4" i="6"/>
  <c r="F5" i="6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BD277" i="9" l="1"/>
  <c r="BC21" i="7"/>
  <c r="BD21" i="7" s="1"/>
  <c r="BC13" i="7"/>
  <c r="BD13" i="7" s="1"/>
  <c r="BC12" i="7"/>
  <c r="BD12" i="7" s="1"/>
  <c r="BC5" i="7"/>
  <c r="BD5" i="7" s="1"/>
  <c r="BC272" i="9"/>
  <c r="BD272" i="9" s="1"/>
  <c r="BC18" i="7"/>
  <c r="BD18" i="7" s="1"/>
  <c r="BC14" i="7"/>
  <c r="BD14" i="7" s="1"/>
  <c r="BC8" i="7"/>
  <c r="BD8" i="7" s="1"/>
  <c r="BC281" i="9"/>
  <c r="BD281" i="9" s="1"/>
  <c r="BC273" i="9"/>
  <c r="BD273" i="9" s="1"/>
  <c r="BC15" i="7"/>
  <c r="BD15" i="7" s="1"/>
  <c r="BC271" i="9"/>
  <c r="BD271" i="9" s="1"/>
  <c r="BC268" i="9"/>
  <c r="BD268" i="9" s="1"/>
  <c r="BC10" i="7"/>
  <c r="BD10" i="7" s="1"/>
  <c r="BC16" i="7"/>
  <c r="BD16" i="7" s="1"/>
  <c r="BC11" i="7"/>
  <c r="BD11" i="7" s="1"/>
  <c r="BC4" i="7"/>
  <c r="BD4" i="7" s="1"/>
  <c r="BC277" i="9"/>
  <c r="BC269" i="9"/>
  <c r="BD269" i="9" s="1"/>
  <c r="BD107" i="9"/>
  <c r="BC117" i="9"/>
  <c r="BD117" i="9" s="1"/>
  <c r="BC109" i="9"/>
  <c r="BD109" i="9" s="1"/>
  <c r="BC118" i="9"/>
  <c r="BD118" i="9" s="1"/>
  <c r="BC115" i="9"/>
  <c r="BD115" i="9" s="1"/>
  <c r="BC110" i="9"/>
  <c r="BD110" i="9" s="1"/>
  <c r="BC107" i="9"/>
  <c r="BC102" i="9"/>
  <c r="BD102" i="9" s="1"/>
  <c r="BC99" i="9"/>
  <c r="BD99" i="9" s="1"/>
  <c r="BC129" i="9"/>
  <c r="BD129" i="9" s="1"/>
  <c r="BC125" i="9"/>
  <c r="BD125" i="9" s="1"/>
  <c r="BC121" i="9"/>
  <c r="BD121" i="9" s="1"/>
  <c r="BC113" i="9"/>
  <c r="BD113" i="9" s="1"/>
  <c r="BC105" i="9"/>
  <c r="BD105" i="9" s="1"/>
  <c r="BC126" i="9"/>
  <c r="BD126" i="9" s="1"/>
  <c r="BC122" i="9"/>
  <c r="BD122" i="9" s="1"/>
  <c r="BC119" i="9"/>
  <c r="BD119" i="9" s="1"/>
  <c r="BC114" i="9"/>
  <c r="BD114" i="9" s="1"/>
  <c r="BC111" i="9"/>
  <c r="BD111" i="9" s="1"/>
  <c r="BC106" i="9"/>
  <c r="BD106" i="9" s="1"/>
  <c r="BC103" i="9"/>
  <c r="BD103" i="9" s="1"/>
  <c r="BC83" i="9"/>
  <c r="BC3" i="7"/>
  <c r="BD3" i="7" s="1"/>
  <c r="BD83" i="9"/>
  <c r="BC20" i="7"/>
  <c r="BD20" i="7" s="1"/>
  <c r="BC19" i="7"/>
  <c r="BD19" i="7" s="1"/>
</calcChain>
</file>

<file path=xl/sharedStrings.xml><?xml version="1.0" encoding="utf-8"?>
<sst xmlns="http://schemas.openxmlformats.org/spreadsheetml/2006/main" count="4573" uniqueCount="202">
  <si>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</si>
  <si>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</si>
  <si>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</si>
  <si>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</si>
  <si>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</si>
  <si>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</si>
  <si>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</si>
  <si>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</si>
  <si>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</si>
  <si>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</si>
  <si>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</si>
  <si>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</si>
  <si>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</si>
  <si>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</si>
  <si>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</si>
  <si>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</si>
  <si>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</si>
  <si>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</si>
  <si>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</si>
  <si>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</si>
  <si>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</si>
  <si>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</si>
  <si>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</si>
  <si>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</si>
  <si>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</si>
  <si>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</si>
  <si>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</si>
  <si>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</si>
  <si>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</si>
  <si>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</si>
  <si>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</si>
  <si>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</si>
  <si>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</si>
  <si>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</si>
  <si>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</si>
  <si>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</si>
  <si>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</si>
  <si>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</si>
  <si>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</si>
  <si>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</si>
  <si>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</si>
  <si>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</si>
  <si>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</si>
  <si>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</si>
  <si>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</si>
  <si>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</si>
  <si>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</si>
  <si>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</si>
  <si>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</si>
  <si>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</si>
  <si>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</si>
  <si>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</si>
  <si>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</si>
  <si>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</si>
  <si>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</si>
  <si>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</si>
  <si>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</si>
  <si>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</si>
  <si>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</si>
  <si>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</si>
  <si>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</si>
  <si>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</si>
  <si>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</si>
  <si>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</si>
  <si>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</si>
  <si>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</si>
  <si>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</si>
  <si>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</si>
  <si>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</si>
  <si>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</si>
  <si>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</si>
  <si>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</si>
  <si>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</si>
  <si>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</si>
  <si>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</si>
  <si>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</si>
  <si>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</si>
  <si>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</si>
  <si>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</si>
  <si>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</si>
  <si>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</si>
  <si>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</si>
  <si>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</si>
  <si>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</si>
  <si>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</si>
  <si>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</si>
  <si>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</si>
  <si>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</si>
  <si>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</si>
  <si>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</si>
  <si>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</si>
  <si>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</si>
  <si>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</si>
  <si>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</si>
  <si>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</si>
  <si>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</si>
  <si>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</si>
  <si>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</si>
  <si>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</si>
  <si>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</si>
  <si>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</si>
  <si>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</si>
  <si>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</si>
  <si>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</si>
  <si>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</si>
  <si>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</si>
  <si>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</si>
  <si>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</si>
  <si>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</si>
  <si>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</si>
  <si>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</si>
  <si>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</si>
  <si>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EW</t>
  </si>
  <si>
    <t>Scleractinian</t>
  </si>
  <si>
    <t>SSID</t>
  </si>
  <si>
    <t>PAST</t>
  </si>
  <si>
    <t>DSTO</t>
  </si>
  <si>
    <t>X</t>
  </si>
  <si>
    <t>NS</t>
  </si>
  <si>
    <t>R3S-50-LR</t>
  </si>
  <si>
    <t>MLR</t>
  </si>
  <si>
    <t>Sponge</t>
  </si>
  <si>
    <t>WP</t>
  </si>
  <si>
    <t>SINT</t>
  </si>
  <si>
    <t>CORAL</t>
  </si>
  <si>
    <t>Amorphous/Massive</t>
  </si>
  <si>
    <t>Tube/Vase</t>
  </si>
  <si>
    <t>Encrusting</t>
  </si>
  <si>
    <t>Branching/Erect</t>
  </si>
  <si>
    <t>Xestospongia</t>
  </si>
  <si>
    <t>SA, BBA,</t>
  </si>
  <si>
    <t>SA, PBB,</t>
  </si>
  <si>
    <t>SA, AL,</t>
  </si>
  <si>
    <t>UN, AL,</t>
  </si>
  <si>
    <t>SA, MU,</t>
  </si>
  <si>
    <t>SED, AL,</t>
  </si>
  <si>
    <t>KR</t>
  </si>
  <si>
    <t>PM, SED, BR,</t>
  </si>
  <si>
    <t>SED, PBB,</t>
  </si>
  <si>
    <t>PM, SED, PBB,</t>
  </si>
  <si>
    <t>SED, PBB, BR,</t>
  </si>
  <si>
    <t>PM, SED, CY,</t>
  </si>
  <si>
    <t>SED, BBA,</t>
  </si>
  <si>
    <t>NA</t>
  </si>
  <si>
    <t>RF</t>
  </si>
  <si>
    <t>Octocoral</t>
  </si>
  <si>
    <t>Antillogorgia</t>
  </si>
  <si>
    <t>Muricea</t>
  </si>
  <si>
    <t>Eunicea</t>
  </si>
  <si>
    <t>Gorgonia</t>
  </si>
  <si>
    <t>PM, UM,</t>
  </si>
  <si>
    <t>PMB, CM,</t>
  </si>
  <si>
    <t>PMB, CM, CY,</t>
  </si>
  <si>
    <t>PM, CM, FB,</t>
  </si>
  <si>
    <t>PM, FB,</t>
  </si>
  <si>
    <t>Plexaura</t>
  </si>
  <si>
    <t xml:space="preserve">PM, FB, </t>
  </si>
  <si>
    <t>PMB, UM,</t>
  </si>
  <si>
    <t>PMB, CM</t>
  </si>
  <si>
    <t>PM, SA, CM,</t>
  </si>
  <si>
    <t>PMB, UM, AL,</t>
  </si>
  <si>
    <t>PM, CM, AL,</t>
  </si>
  <si>
    <t>PM, CM,</t>
  </si>
  <si>
    <t>PM, SED, UM,</t>
  </si>
  <si>
    <t>PMB, PBB, SED,</t>
  </si>
  <si>
    <t>PMB, PM, BAF, SED,</t>
  </si>
  <si>
    <t>PM, SED, FB,</t>
  </si>
  <si>
    <t>BBA, SED, PM, UM,</t>
  </si>
  <si>
    <t>PM, SED,</t>
  </si>
  <si>
    <t>BBA, PMB,</t>
  </si>
  <si>
    <t>Reef_3_South_LR</t>
  </si>
  <si>
    <t>PBB, AL,</t>
  </si>
  <si>
    <t>PBB, PMB,</t>
  </si>
  <si>
    <t>PBB, PMB, AL,</t>
  </si>
  <si>
    <t>PBB, SA, MU, PMB,</t>
  </si>
  <si>
    <t>PBB, CM,</t>
  </si>
  <si>
    <t>PBB, AL, PMB,</t>
  </si>
  <si>
    <t>PB, AL,</t>
  </si>
  <si>
    <t>PBB, AL, PM,</t>
  </si>
  <si>
    <t>PBB, AL, SA, PM,</t>
  </si>
  <si>
    <t xml:space="preserve">PBB, CM, AL, </t>
  </si>
  <si>
    <t>PBB, PM, AL,</t>
  </si>
  <si>
    <t>SED, AL, MU,</t>
  </si>
  <si>
    <t>PMB, AL, SED, MU,</t>
  </si>
  <si>
    <t>SA, MU, PMB,</t>
  </si>
  <si>
    <t xml:space="preserve">PBB, SA, </t>
  </si>
  <si>
    <t>MMEA</t>
  </si>
  <si>
    <t xml:space="preserve">PBB, PMB, </t>
  </si>
  <si>
    <t>PBB, PMB, SA,</t>
  </si>
  <si>
    <t>PM, AL,</t>
  </si>
  <si>
    <t>PA, AL,</t>
  </si>
  <si>
    <t>PBB, MU, AL,</t>
  </si>
  <si>
    <t>PBB, MU,</t>
  </si>
  <si>
    <t>AL, SED, MU,</t>
  </si>
  <si>
    <t xml:space="preserve">AL, SED, </t>
  </si>
  <si>
    <t>AL, SED,</t>
  </si>
  <si>
    <t>PMB, AL, CM,</t>
  </si>
  <si>
    <t>SED, PM, MU,</t>
  </si>
  <si>
    <t>SED, SA, AL,</t>
  </si>
  <si>
    <t>Ball/Spherical</t>
  </si>
  <si>
    <t>Mixed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</si>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</sst>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0" fontId="7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 applyAlignment="1"/>
    <xf numFmtId="0" fontId="0" fillId="5" borderId="4" xfId="0" applyFont="1" applyFill="1" applyBorder="1" applyAlignment="1"/>
    <xf numFmtId="0" fontId="0" fillId="5" borderId="4" xfId="0" applyFill="1" applyBorder="1" applyAlignment="1"/>
    <xf numFmtId="14" fontId="1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0" fillId="5" borderId="4" xfId="0" applyNumberFormat="1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Font="1" applyFill="1" applyBorder="1" applyAlignment="1"/>
    <xf numFmtId="0" fontId="0" fillId="5" borderId="2" xfId="0" applyFill="1" applyBorder="1" applyAlignment="1"/>
    <xf numFmtId="0" fontId="0" fillId="4" borderId="2" xfId="0" applyFill="1" applyBorder="1" applyAlignment="1"/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0" fontId="0" fillId="5" borderId="5" xfId="0" applyFont="1" applyFill="1" applyBorder="1" applyAlignment="1"/>
    <xf numFmtId="0" fontId="0" fillId="5" borderId="5" xfId="0" applyFill="1" applyBorder="1" applyAlignment="1"/>
    <xf numFmtId="0" fontId="0" fillId="4" borderId="3" xfId="0" applyFill="1" applyBorder="1" applyAlignment="1"/>
    <xf numFmtId="164" fontId="10" fillId="9" borderId="4" xfId="0" applyNumberFormat="1" applyFont="1" applyFill="1" applyBorder="1" applyAlignment="1"/>
    <xf numFmtId="164" fontId="10" fillId="9" borderId="6" xfId="0" applyNumberFormat="1" applyFont="1" applyFill="1" applyBorder="1" applyAlignment="1"/>
    <xf numFmtId="164" fontId="0" fillId="5" borderId="4" xfId="0" applyNumberFormat="1" applyFill="1" applyBorder="1" applyAlignme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87"/>
  <sheetViews>
    <sheetView zoomScale="80" zoomScaleNormal="80" zoomScalePageLayoutView="80" workbookViewId="0">
      <pane ySplit="1" topLeftCell="A47" activePane="bottomLeft" state="frozen"/>
      <selection activeCell="J1" sqref="J1"/>
      <selection pane="bottomLeft" activeCell="J2" sqref="J2"/>
    </sheetView>
  </sheetViews>
  <sheetFormatPr defaultColWidth="8.85546875" defaultRowHeight="15"/>
  <cols>
    <col min="1" max="1" width="19.28515625" style="78" customWidth="1"/>
    <col min="2" max="2" width="10.140625" style="78" bestFit="1" customWidth="1"/>
    <col min="3" max="3" width="10.85546875" style="78" bestFit="1" customWidth="1"/>
    <col min="4" max="4" width="9.28515625" style="78" customWidth="1"/>
    <col min="5" max="5" width="7.7109375" style="78" customWidth="1"/>
    <col min="6" max="6" width="9" style="78" customWidth="1"/>
    <col min="7" max="7" width="8" style="78" customWidth="1"/>
    <col min="8" max="8" width="9" style="84" customWidth="1"/>
    <col min="9" max="9" width="9.28515625" style="68" customWidth="1"/>
    <col min="10" max="10" width="14.5703125" style="77" customWidth="1"/>
    <col min="11" max="11" width="9.85546875" style="77" customWidth="1"/>
    <col min="12" max="12" width="5.28515625" style="77" customWidth="1"/>
    <col min="13" max="13" width="5.85546875" style="77" customWidth="1"/>
    <col min="14" max="14" width="20.5703125" style="83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5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1"/>
      <c r="BA1" s="55" t="s">
        <v>107</v>
      </c>
      <c r="BB1" s="55" t="s">
        <v>109</v>
      </c>
      <c r="BC1" s="55" t="s">
        <v>110</v>
      </c>
      <c r="BD1" s="56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8" customFormat="1" ht="30" customHeight="1">
      <c r="A2" s="64" t="s">
        <v>170</v>
      </c>
      <c r="B2" s="64" t="s">
        <v>119</v>
      </c>
      <c r="C2" s="81">
        <v>42863</v>
      </c>
      <c r="D2" s="64" t="s">
        <v>122</v>
      </c>
      <c r="E2" s="64">
        <v>35</v>
      </c>
      <c r="F2" s="64">
        <v>30</v>
      </c>
      <c r="G2" s="64">
        <v>79</v>
      </c>
      <c r="H2" s="65" t="s">
        <v>112</v>
      </c>
      <c r="I2" s="66">
        <v>0</v>
      </c>
      <c r="J2" s="76" t="s">
        <v>113</v>
      </c>
      <c r="K2" s="76" t="s">
        <v>114</v>
      </c>
      <c r="L2" s="76">
        <v>3</v>
      </c>
      <c r="M2" s="76">
        <v>0</v>
      </c>
      <c r="N2" s="82" t="s">
        <v>171</v>
      </c>
      <c r="O2" s="33"/>
      <c r="P2" s="34"/>
      <c r="Q2" s="35" t="s">
        <v>44</v>
      </c>
      <c r="R2" s="36">
        <f>IF(ISNUMBER(SEARCH($Q$2,N2)), 1, 0)</f>
        <v>0</v>
      </c>
      <c r="S2" s="36">
        <f>IF(ISNUMBER(SEARCH($Q$3,$N2)), 1, 0)</f>
        <v>0</v>
      </c>
      <c r="T2" s="36">
        <f>IF(ISNUMBER(SEARCH($Q$4,$N2)), 1, 0)</f>
        <v>0</v>
      </c>
      <c r="U2" s="36">
        <f>IF(ISNUMBER(SEARCH($Q$5,$N2)), 1, 0)</f>
        <v>1</v>
      </c>
      <c r="V2" s="36">
        <f>IF(ISNUMBER(SEARCH($Q$6,$N2)), 1, 0)</f>
        <v>0</v>
      </c>
      <c r="W2" s="36">
        <f>IF(ISNUMBER(SEARCH($Q$7,$N2)), 1, 0)</f>
        <v>0</v>
      </c>
      <c r="X2" s="36">
        <f>IF(ISNUMBER(SEARCH($Q$8,$N2)), 1, 0)</f>
        <v>0</v>
      </c>
      <c r="Y2" s="36">
        <f>IF(ISNUMBER(SEARCH($Q$9,$N2)), 1, 0)</f>
        <v>0</v>
      </c>
      <c r="Z2" s="36">
        <f>IF(ISNUMBER(SEARCH($Q$10,$N2)), 1, 0)</f>
        <v>0</v>
      </c>
      <c r="AA2" s="36">
        <f>IF(ISNUMBER(SEARCH($Q$11,$N2)), 1, 0)</f>
        <v>0</v>
      </c>
      <c r="AB2" s="36">
        <f>IF(ISNUMBER(SEARCH($Q$12,$N2)), 1, 0)</f>
        <v>0</v>
      </c>
      <c r="AC2" s="36">
        <f>IF(ISNUMBER(SEARCH($Q$13,$N2)), 1, 0)</f>
        <v>0</v>
      </c>
      <c r="AD2" s="36">
        <f>IF(ISNUMBER(SEARCH($Q$14,$N2)), 1, 0)</f>
        <v>0</v>
      </c>
      <c r="AE2" s="36">
        <f>IF(ISNUMBER(SEARCH($Q$15,$N2)), 1, 0)</f>
        <v>0</v>
      </c>
      <c r="AF2" s="36">
        <f>IF(ISNUMBER(SEARCH($Q$16,$N2)), 1, 0)</f>
        <v>0</v>
      </c>
      <c r="AG2" s="36">
        <f>IF(ISNUMBER(SEARCH($Q$17,$N2)), 1, 0)</f>
        <v>0</v>
      </c>
      <c r="AH2" s="36">
        <f>IF(ISNUMBER(SEARCH($Q$18,$N2)), 1, 0)</f>
        <v>0</v>
      </c>
      <c r="AI2" s="36">
        <f>IF(ISNUMBER(SEARCH($Q$19,$N2)), 1, 0)</f>
        <v>0</v>
      </c>
      <c r="AJ2" s="36">
        <f>IF(ISNUMBER(SEARCH($Q$20,$N2)), 1, 0)</f>
        <v>0</v>
      </c>
      <c r="AK2" s="36">
        <f>IF(ISNUMBER(SEARCH($Q$21,$N2)), 1, 0)</f>
        <v>0</v>
      </c>
      <c r="AL2" s="36">
        <f>IF(ISNUMBER(SEARCH($Q$22,$N2)), 1, 0)</f>
        <v>0</v>
      </c>
      <c r="AM2" s="36">
        <f>IF(ISNUMBER(SEARCH($Q$23,$N2)), 1, 0)</f>
        <v>0</v>
      </c>
      <c r="AN2" s="36">
        <f>IF(ISNUMBER(SEARCH($Q$24,$N2)), 1, 0)</f>
        <v>0</v>
      </c>
      <c r="AO2" s="36">
        <f>IF(ISNUMBER(SEARCH($Q$25,$N2)), 1, 0)</f>
        <v>0</v>
      </c>
      <c r="AP2" s="36">
        <f>IF(ISNUMBER(SEARCH($Q$26,$N2)), 1, 0)</f>
        <v>0</v>
      </c>
      <c r="AQ2" s="36">
        <f>IF(ISNUMBER(SEARCH($Q$27,$N2)), 1, 0)</f>
        <v>0</v>
      </c>
      <c r="AR2" s="36">
        <f>IF(ISNUMBER(SEARCH($Q$28,$N2)), 1, 0)</f>
        <v>0</v>
      </c>
      <c r="AS2" s="36">
        <f>IF(ISNUMBER(SEARCH($Q$29,$N2)), 1, 0)</f>
        <v>0</v>
      </c>
      <c r="AT2" s="36">
        <f>IF(ISNUMBER(SEARCH($Q$30,$N2)), 1, 0)</f>
        <v>0</v>
      </c>
      <c r="AU2" s="36">
        <f>IF(ISNUMBER(SEARCH($Q$31,$N2)), 1, 0)</f>
        <v>1</v>
      </c>
      <c r="AV2" s="37">
        <f>IF(ISNUMBER(SEARCH($Q$32,$N2)), 1, 0)</f>
        <v>0</v>
      </c>
      <c r="AW2" s="37">
        <f>IF(ISNUMBER(SEARCH($Q$33,$N2)), 1, 0)</f>
        <v>0</v>
      </c>
      <c r="AX2" s="37">
        <f>IF(ISNUMBER(SEARCH($Q$34,$N2)), 1, 0)</f>
        <v>0</v>
      </c>
      <c r="AY2" s="36">
        <f>IF(ISNUMBER(SEARCH($Q$35,$N2)), 1, 0)</f>
        <v>0</v>
      </c>
      <c r="BA2" s="57" t="s">
        <v>108</v>
      </c>
      <c r="BB2" s="57">
        <f>LEN($N2)-LEN(SUBSTITUTE($N2,$BA$2,""))</f>
        <v>2</v>
      </c>
      <c r="BC2" s="57">
        <f>SUM(R2:AY2)</f>
        <v>2</v>
      </c>
      <c r="BD2" s="57" t="str">
        <f>IF(BB2=BC2, "OK", "CHECK")</f>
        <v>OK</v>
      </c>
      <c r="BF2" s="39" t="s">
        <v>78</v>
      </c>
      <c r="BG2" s="38" t="s">
        <v>80</v>
      </c>
      <c r="BH2" s="38" t="s">
        <v>82</v>
      </c>
      <c r="BI2" s="38" t="s">
        <v>83</v>
      </c>
      <c r="BJ2" s="38" t="s">
        <v>84</v>
      </c>
      <c r="BK2" s="38" t="s">
        <v>85</v>
      </c>
      <c r="BL2" s="38" t="s">
        <v>81</v>
      </c>
      <c r="BM2" s="38" t="s">
        <v>86</v>
      </c>
      <c r="BN2" s="38" t="s">
        <v>87</v>
      </c>
      <c r="BO2" s="38" t="s">
        <v>88</v>
      </c>
    </row>
    <row r="3" spans="1:67" ht="18">
      <c r="A3" s="64" t="s">
        <v>170</v>
      </c>
      <c r="B3" s="64" t="s">
        <v>119</v>
      </c>
      <c r="C3" s="81">
        <v>42863</v>
      </c>
      <c r="D3" s="64" t="s">
        <v>122</v>
      </c>
      <c r="E3" s="64">
        <v>35</v>
      </c>
      <c r="F3" s="64">
        <v>30</v>
      </c>
      <c r="G3" s="64">
        <v>79</v>
      </c>
      <c r="H3" s="65" t="s">
        <v>112</v>
      </c>
      <c r="I3" s="66">
        <v>0</v>
      </c>
      <c r="J3" s="76" t="s">
        <v>113</v>
      </c>
      <c r="K3" s="76" t="s">
        <v>123</v>
      </c>
      <c r="L3" s="76">
        <v>1</v>
      </c>
      <c r="M3" s="76">
        <v>0</v>
      </c>
      <c r="N3" s="82" t="s">
        <v>47</v>
      </c>
      <c r="O3" s="12"/>
      <c r="P3" s="26"/>
      <c r="Q3" s="13" t="s">
        <v>45</v>
      </c>
      <c r="R3" s="14">
        <f t="shared" ref="R3:R66" si="0">IF(ISNUMBER(SEARCH($Q$2,N3)), 1, 0)</f>
        <v>0</v>
      </c>
      <c r="S3" s="14">
        <f t="shared" ref="S3:S66" si="1">IF(ISNUMBER(SEARCH($Q$3,$N3)), 1, 0)</f>
        <v>0</v>
      </c>
      <c r="T3" s="14">
        <f t="shared" ref="T3:T66" si="2">IF(ISNUMBER(SEARCH($Q$4,$N3)), 1, 0)</f>
        <v>0</v>
      </c>
      <c r="U3" s="14">
        <f t="shared" ref="U3:U66" si="3">IF(ISNUMBER(SEARCH($Q$5,$N3)), 1, 0)</f>
        <v>1</v>
      </c>
      <c r="V3" s="14">
        <f t="shared" ref="V3:V66" si="4">IF(ISNUMBER(SEARCH($Q$6,$N3)), 1, 0)</f>
        <v>0</v>
      </c>
      <c r="W3" s="14">
        <f t="shared" ref="W3:W66" si="5">IF(ISNUMBER(SEARCH($Q$7,$N3)), 1, 0)</f>
        <v>0</v>
      </c>
      <c r="X3" s="14">
        <f t="shared" ref="X3:X66" si="6">IF(ISNUMBER(SEARCH($Q$8,$N3)), 1, 0)</f>
        <v>0</v>
      </c>
      <c r="Y3" s="14">
        <f t="shared" ref="Y3:Y66" si="7">IF(ISNUMBER(SEARCH($Q$9,$N3)), 1, 0)</f>
        <v>0</v>
      </c>
      <c r="Z3" s="14">
        <f t="shared" ref="Z3:Z66" si="8">IF(ISNUMBER(SEARCH($Q$10,$N3)), 1, 0)</f>
        <v>0</v>
      </c>
      <c r="AA3" s="14">
        <f t="shared" ref="AA3:AA66" si="9">IF(ISNUMBER(SEARCH($Q$11,$N3)), 1, 0)</f>
        <v>0</v>
      </c>
      <c r="AB3" s="14">
        <f t="shared" ref="AB3:AB66" si="10">IF(ISNUMBER(SEARCH($Q$12,$N3)), 1, 0)</f>
        <v>0</v>
      </c>
      <c r="AC3" s="14">
        <f t="shared" ref="AC3:AC66" si="11">IF(ISNUMBER(SEARCH($Q$13,$N3)), 1, 0)</f>
        <v>0</v>
      </c>
      <c r="AD3" s="14">
        <f t="shared" ref="AD3:AD66" si="12">IF(ISNUMBER(SEARCH($Q$14,$N3)), 1, 0)</f>
        <v>0</v>
      </c>
      <c r="AE3" s="14">
        <f t="shared" ref="AE3:AE66" si="13">IF(ISNUMBER(SEARCH($Q$15,$N3)), 1, 0)</f>
        <v>0</v>
      </c>
      <c r="AF3" s="14">
        <f t="shared" ref="AF3:AF66" si="14">IF(ISNUMBER(SEARCH($Q$16,$N3)), 1, 0)</f>
        <v>0</v>
      </c>
      <c r="AG3" s="14">
        <f t="shared" ref="AG3:AG66" si="15">IF(ISNUMBER(SEARCH($Q$17,$N3)), 1, 0)</f>
        <v>0</v>
      </c>
      <c r="AH3" s="14">
        <f t="shared" ref="AH3:AH66" si="16">IF(ISNUMBER(SEARCH($Q$18,$N3)), 1, 0)</f>
        <v>0</v>
      </c>
      <c r="AI3" s="14">
        <f t="shared" ref="AI3:AI66" si="17">IF(ISNUMBER(SEARCH($Q$19,$N3)), 1, 0)</f>
        <v>0</v>
      </c>
      <c r="AJ3" s="14">
        <f t="shared" ref="AJ3:AJ66" si="18">IF(ISNUMBER(SEARCH($Q$20,$N3)), 1, 0)</f>
        <v>0</v>
      </c>
      <c r="AK3" s="14">
        <f t="shared" ref="AK3:AK66" si="19">IF(ISNUMBER(SEARCH($Q$21,$N3)), 1, 0)</f>
        <v>0</v>
      </c>
      <c r="AL3" s="14">
        <f t="shared" ref="AL3:AL66" si="20">IF(ISNUMBER(SEARCH($Q$22,$N3)), 1, 0)</f>
        <v>0</v>
      </c>
      <c r="AM3" s="14">
        <f t="shared" ref="AM3:AM66" si="21">IF(ISNUMBER(SEARCH($Q$23,$N3)), 1, 0)</f>
        <v>0</v>
      </c>
      <c r="AN3" s="14">
        <f t="shared" ref="AN3:AN66" si="22">IF(ISNUMBER(SEARCH($Q$24,$N3)), 1, 0)</f>
        <v>0</v>
      </c>
      <c r="AO3" s="14">
        <f t="shared" ref="AO3:AO66" si="23">IF(ISNUMBER(SEARCH($Q$25,$N3)), 1, 0)</f>
        <v>0</v>
      </c>
      <c r="AP3" s="14">
        <f t="shared" ref="AP3:AP66" si="24">IF(ISNUMBER(SEARCH($Q$26,$N3)), 1, 0)</f>
        <v>0</v>
      </c>
      <c r="AQ3" s="14">
        <f t="shared" ref="AQ3:AQ66" si="25">IF(ISNUMBER(SEARCH($Q$27,$N3)), 1, 0)</f>
        <v>0</v>
      </c>
      <c r="AR3" s="14">
        <f t="shared" ref="AR3:AR66" si="26">IF(ISNUMBER(SEARCH($Q$28,$N3)), 1, 0)</f>
        <v>0</v>
      </c>
      <c r="AS3" s="14">
        <f t="shared" ref="AS3:AS66" si="27">IF(ISNUMBER(SEARCH($Q$29,$N3)), 1, 0)</f>
        <v>0</v>
      </c>
      <c r="AT3" s="14">
        <f t="shared" ref="AT3:AT66" si="28">IF(ISNUMBER(SEARCH($Q$30,$N3)), 1, 0)</f>
        <v>0</v>
      </c>
      <c r="AU3" s="14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7">
        <f t="shared" ref="AX3:AX66" si="32">IF(ISNUMBER(SEARCH($Q$34,$N3)), 1, 0)</f>
        <v>0</v>
      </c>
      <c r="AY3" s="36">
        <f t="shared" ref="AY3:AY66" si="33">IF(ISNUMBER(SEARCH($Q$35,$N3)), 1, 0)</f>
        <v>0</v>
      </c>
      <c r="BA3" s="57" t="s">
        <v>108</v>
      </c>
      <c r="BB3" s="57">
        <f t="shared" ref="BB3:BB66" si="34">LEN($N3)-LEN(SUBSTITUTE($N3,$BA$2,""))</f>
        <v>1</v>
      </c>
      <c r="BC3" s="57">
        <f t="shared" ref="BC3:BC25" si="35">SUM(R3:AY3)</f>
        <v>1</v>
      </c>
      <c r="BD3" s="57" t="str">
        <f t="shared" ref="BD3:BD2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64" t="s">
        <v>170</v>
      </c>
      <c r="B4" s="64" t="s">
        <v>119</v>
      </c>
      <c r="C4" s="81">
        <v>42863</v>
      </c>
      <c r="D4" s="64" t="s">
        <v>122</v>
      </c>
      <c r="E4" s="64">
        <v>35</v>
      </c>
      <c r="F4" s="64">
        <v>30</v>
      </c>
      <c r="G4" s="64">
        <v>79</v>
      </c>
      <c r="H4" s="65" t="s">
        <v>112</v>
      </c>
      <c r="I4" s="66">
        <v>0.5</v>
      </c>
      <c r="J4" s="76" t="s">
        <v>113</v>
      </c>
      <c r="K4" s="76" t="s">
        <v>123</v>
      </c>
      <c r="L4" s="76">
        <v>7</v>
      </c>
      <c r="M4" s="76">
        <v>15</v>
      </c>
      <c r="N4" s="82" t="s">
        <v>173</v>
      </c>
      <c r="O4" s="12"/>
      <c r="P4" s="26"/>
      <c r="Q4" s="13" t="s">
        <v>46</v>
      </c>
      <c r="R4" s="14">
        <f t="shared" si="0"/>
        <v>0</v>
      </c>
      <c r="S4" s="14">
        <f t="shared" si="1"/>
        <v>0</v>
      </c>
      <c r="T4" s="14">
        <f t="shared" si="2"/>
        <v>0</v>
      </c>
      <c r="U4" s="14">
        <f t="shared" si="3"/>
        <v>1</v>
      </c>
      <c r="V4" s="14">
        <f t="shared" si="4"/>
        <v>0</v>
      </c>
      <c r="W4" s="14">
        <f t="shared" si="5"/>
        <v>0</v>
      </c>
      <c r="X4" s="14">
        <f t="shared" si="6"/>
        <v>0</v>
      </c>
      <c r="Y4" s="14">
        <f t="shared" si="7"/>
        <v>0</v>
      </c>
      <c r="Z4" s="14">
        <f t="shared" si="8"/>
        <v>0</v>
      </c>
      <c r="AA4" s="14">
        <f t="shared" si="9"/>
        <v>1</v>
      </c>
      <c r="AB4" s="14">
        <f t="shared" si="10"/>
        <v>0</v>
      </c>
      <c r="AC4" s="14">
        <f t="shared" si="11"/>
        <v>0</v>
      </c>
      <c r="AD4" s="14">
        <f t="shared" si="12"/>
        <v>0</v>
      </c>
      <c r="AE4" s="14">
        <f t="shared" si="13"/>
        <v>0</v>
      </c>
      <c r="AF4" s="14">
        <f t="shared" si="14"/>
        <v>0</v>
      </c>
      <c r="AG4" s="14">
        <f t="shared" si="15"/>
        <v>0</v>
      </c>
      <c r="AH4" s="14">
        <f t="shared" si="16"/>
        <v>0</v>
      </c>
      <c r="AI4" s="14">
        <f t="shared" si="17"/>
        <v>0</v>
      </c>
      <c r="AJ4" s="14">
        <f t="shared" si="18"/>
        <v>0</v>
      </c>
      <c r="AK4" s="14">
        <f t="shared" si="19"/>
        <v>0</v>
      </c>
      <c r="AL4" s="14">
        <f t="shared" si="20"/>
        <v>0</v>
      </c>
      <c r="AM4" s="14">
        <f t="shared" si="21"/>
        <v>0</v>
      </c>
      <c r="AN4" s="14">
        <f t="shared" si="22"/>
        <v>0</v>
      </c>
      <c r="AO4" s="14">
        <f t="shared" si="23"/>
        <v>0</v>
      </c>
      <c r="AP4" s="14">
        <f t="shared" si="24"/>
        <v>0</v>
      </c>
      <c r="AQ4" s="14">
        <f t="shared" si="25"/>
        <v>0</v>
      </c>
      <c r="AR4" s="14">
        <f t="shared" si="26"/>
        <v>0</v>
      </c>
      <c r="AS4" s="14">
        <f t="shared" si="27"/>
        <v>0</v>
      </c>
      <c r="AT4" s="14">
        <f t="shared" si="28"/>
        <v>0</v>
      </c>
      <c r="AU4" s="14">
        <f t="shared" si="29"/>
        <v>1</v>
      </c>
      <c r="AV4" s="24">
        <f t="shared" si="30"/>
        <v>0</v>
      </c>
      <c r="AW4" s="24">
        <f t="shared" si="31"/>
        <v>0</v>
      </c>
      <c r="AX4" s="37">
        <f t="shared" si="32"/>
        <v>0</v>
      </c>
      <c r="AY4" s="36">
        <f t="shared" si="33"/>
        <v>0</v>
      </c>
      <c r="BA4" s="57" t="s">
        <v>108</v>
      </c>
      <c r="BB4" s="57">
        <f t="shared" si="34"/>
        <v>3</v>
      </c>
      <c r="BC4" s="57">
        <f t="shared" si="35"/>
        <v>3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64" t="s">
        <v>170</v>
      </c>
      <c r="B5" s="64" t="s">
        <v>119</v>
      </c>
      <c r="C5" s="81">
        <v>42863</v>
      </c>
      <c r="D5" s="64" t="s">
        <v>122</v>
      </c>
      <c r="E5" s="64">
        <v>35</v>
      </c>
      <c r="F5" s="64">
        <v>30</v>
      </c>
      <c r="G5" s="64">
        <v>79</v>
      </c>
      <c r="H5" s="65" t="s">
        <v>112</v>
      </c>
      <c r="I5" s="67">
        <v>0.7</v>
      </c>
      <c r="J5" s="76" t="s">
        <v>113</v>
      </c>
      <c r="K5" s="76" t="s">
        <v>124</v>
      </c>
      <c r="L5" s="76">
        <v>10</v>
      </c>
      <c r="M5" s="76">
        <v>100</v>
      </c>
      <c r="N5" s="82" t="s">
        <v>54</v>
      </c>
      <c r="O5" s="12"/>
      <c r="P5" s="26"/>
      <c r="Q5" s="13" t="s">
        <v>47</v>
      </c>
      <c r="R5" s="14">
        <f t="shared" si="0"/>
        <v>0</v>
      </c>
      <c r="S5" s="14">
        <f t="shared" si="1"/>
        <v>0</v>
      </c>
      <c r="T5" s="14">
        <f t="shared" si="2"/>
        <v>0</v>
      </c>
      <c r="U5" s="14">
        <f t="shared" si="3"/>
        <v>0</v>
      </c>
      <c r="V5" s="14">
        <f t="shared" si="4"/>
        <v>0</v>
      </c>
      <c r="W5" s="14">
        <f t="shared" si="5"/>
        <v>0</v>
      </c>
      <c r="X5" s="14">
        <f t="shared" si="6"/>
        <v>0</v>
      </c>
      <c r="Y5" s="14">
        <f t="shared" si="7"/>
        <v>0</v>
      </c>
      <c r="Z5" s="14">
        <f t="shared" si="8"/>
        <v>0</v>
      </c>
      <c r="AA5" s="14">
        <f t="shared" si="9"/>
        <v>0</v>
      </c>
      <c r="AB5" s="14">
        <f t="shared" si="10"/>
        <v>1</v>
      </c>
      <c r="AC5" s="14">
        <f t="shared" si="11"/>
        <v>0</v>
      </c>
      <c r="AD5" s="14">
        <f t="shared" si="12"/>
        <v>0</v>
      </c>
      <c r="AE5" s="14">
        <f t="shared" si="13"/>
        <v>0</v>
      </c>
      <c r="AF5" s="14">
        <f t="shared" si="14"/>
        <v>0</v>
      </c>
      <c r="AG5" s="14">
        <f t="shared" si="15"/>
        <v>0</v>
      </c>
      <c r="AH5" s="14">
        <f t="shared" si="16"/>
        <v>0</v>
      </c>
      <c r="AI5" s="14">
        <f t="shared" si="17"/>
        <v>0</v>
      </c>
      <c r="AJ5" s="14">
        <f t="shared" si="18"/>
        <v>0</v>
      </c>
      <c r="AK5" s="14">
        <f t="shared" si="19"/>
        <v>0</v>
      </c>
      <c r="AL5" s="14">
        <f t="shared" si="20"/>
        <v>0</v>
      </c>
      <c r="AM5" s="14">
        <f t="shared" si="21"/>
        <v>0</v>
      </c>
      <c r="AN5" s="14">
        <f t="shared" si="22"/>
        <v>0</v>
      </c>
      <c r="AO5" s="14">
        <f t="shared" si="23"/>
        <v>0</v>
      </c>
      <c r="AP5" s="14">
        <f t="shared" si="24"/>
        <v>0</v>
      </c>
      <c r="AQ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24">
        <f t="shared" si="30"/>
        <v>0</v>
      </c>
      <c r="AW5" s="24">
        <f t="shared" si="31"/>
        <v>0</v>
      </c>
      <c r="AX5" s="37">
        <f t="shared" si="32"/>
        <v>0</v>
      </c>
      <c r="AY5" s="36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64" t="s">
        <v>170</v>
      </c>
      <c r="B6" s="64" t="s">
        <v>119</v>
      </c>
      <c r="C6" s="81">
        <v>42863</v>
      </c>
      <c r="D6" s="64" t="s">
        <v>122</v>
      </c>
      <c r="E6" s="64">
        <v>35</v>
      </c>
      <c r="F6" s="64">
        <v>30</v>
      </c>
      <c r="G6" s="64">
        <v>79</v>
      </c>
      <c r="H6" s="65" t="s">
        <v>112</v>
      </c>
      <c r="I6" s="67">
        <v>2.1</v>
      </c>
      <c r="J6" s="76" t="s">
        <v>113</v>
      </c>
      <c r="K6" s="76" t="s">
        <v>116</v>
      </c>
      <c r="L6" s="76">
        <v>15</v>
      </c>
      <c r="M6" s="76">
        <v>100</v>
      </c>
      <c r="N6" s="82" t="s">
        <v>54</v>
      </c>
      <c r="O6" s="12"/>
      <c r="P6" s="26"/>
      <c r="Q6" s="13" t="s">
        <v>48</v>
      </c>
      <c r="R6" s="14">
        <f t="shared" si="0"/>
        <v>0</v>
      </c>
      <c r="S6" s="14">
        <f t="shared" si="1"/>
        <v>0</v>
      </c>
      <c r="T6" s="14">
        <f t="shared" si="2"/>
        <v>0</v>
      </c>
      <c r="U6" s="14">
        <f t="shared" si="3"/>
        <v>0</v>
      </c>
      <c r="V6" s="14">
        <f t="shared" si="4"/>
        <v>0</v>
      </c>
      <c r="W6" s="14">
        <f t="shared" si="5"/>
        <v>0</v>
      </c>
      <c r="X6" s="14">
        <f t="shared" si="6"/>
        <v>0</v>
      </c>
      <c r="Y6" s="14">
        <f t="shared" si="7"/>
        <v>0</v>
      </c>
      <c r="Z6" s="14">
        <f t="shared" si="8"/>
        <v>0</v>
      </c>
      <c r="AA6" s="14">
        <f t="shared" si="9"/>
        <v>0</v>
      </c>
      <c r="AB6" s="14">
        <f t="shared" si="10"/>
        <v>1</v>
      </c>
      <c r="AC6" s="14">
        <f t="shared" si="11"/>
        <v>0</v>
      </c>
      <c r="AD6" s="14">
        <f t="shared" si="12"/>
        <v>0</v>
      </c>
      <c r="AE6" s="14">
        <f t="shared" si="13"/>
        <v>0</v>
      </c>
      <c r="AF6" s="14">
        <f t="shared" si="14"/>
        <v>0</v>
      </c>
      <c r="AG6" s="14">
        <f t="shared" si="15"/>
        <v>0</v>
      </c>
      <c r="AH6" s="14">
        <f t="shared" si="16"/>
        <v>0</v>
      </c>
      <c r="AI6" s="14">
        <f t="shared" si="17"/>
        <v>0</v>
      </c>
      <c r="AJ6" s="14">
        <f t="shared" si="18"/>
        <v>0</v>
      </c>
      <c r="AK6" s="14">
        <f t="shared" si="19"/>
        <v>0</v>
      </c>
      <c r="AL6" s="14">
        <f t="shared" si="20"/>
        <v>0</v>
      </c>
      <c r="AM6" s="14">
        <f t="shared" si="21"/>
        <v>0</v>
      </c>
      <c r="AN6" s="14">
        <f t="shared" si="22"/>
        <v>0</v>
      </c>
      <c r="AO6" s="14">
        <f t="shared" si="23"/>
        <v>0</v>
      </c>
      <c r="AP6" s="14">
        <f t="shared" si="24"/>
        <v>0</v>
      </c>
      <c r="AQ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24">
        <f t="shared" si="30"/>
        <v>0</v>
      </c>
      <c r="AW6" s="24">
        <f t="shared" si="31"/>
        <v>0</v>
      </c>
      <c r="AX6" s="37">
        <f t="shared" si="32"/>
        <v>0</v>
      </c>
      <c r="AY6" s="36">
        <f t="shared" si="33"/>
        <v>0</v>
      </c>
      <c r="BA6" s="57" t="s">
        <v>108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</row>
    <row r="7" spans="1:67" ht="18">
      <c r="A7" s="64" t="s">
        <v>170</v>
      </c>
      <c r="B7" s="64" t="s">
        <v>119</v>
      </c>
      <c r="C7" s="81">
        <v>42863</v>
      </c>
      <c r="D7" s="64" t="s">
        <v>122</v>
      </c>
      <c r="E7" s="64">
        <v>35</v>
      </c>
      <c r="F7" s="64">
        <v>30</v>
      </c>
      <c r="G7" s="64">
        <v>79</v>
      </c>
      <c r="H7" s="65" t="s">
        <v>112</v>
      </c>
      <c r="I7" s="67">
        <v>2.6</v>
      </c>
      <c r="J7" s="76" t="s">
        <v>113</v>
      </c>
      <c r="K7" s="76" t="s">
        <v>114</v>
      </c>
      <c r="L7" s="76">
        <v>2</v>
      </c>
      <c r="M7" s="76">
        <v>0</v>
      </c>
      <c r="N7" s="82" t="s">
        <v>47</v>
      </c>
      <c r="O7" s="12"/>
      <c r="P7" s="26"/>
      <c r="Q7" s="13" t="s">
        <v>49</v>
      </c>
      <c r="R7" s="14">
        <f t="shared" si="0"/>
        <v>0</v>
      </c>
      <c r="S7" s="14">
        <f t="shared" si="1"/>
        <v>0</v>
      </c>
      <c r="T7" s="14">
        <f t="shared" si="2"/>
        <v>0</v>
      </c>
      <c r="U7" s="14">
        <f t="shared" si="3"/>
        <v>1</v>
      </c>
      <c r="V7" s="14">
        <f t="shared" si="4"/>
        <v>0</v>
      </c>
      <c r="W7" s="14">
        <f t="shared" si="5"/>
        <v>0</v>
      </c>
      <c r="X7" s="14">
        <f t="shared" si="6"/>
        <v>0</v>
      </c>
      <c r="Y7" s="14">
        <f t="shared" si="7"/>
        <v>0</v>
      </c>
      <c r="Z7" s="14">
        <f t="shared" si="8"/>
        <v>0</v>
      </c>
      <c r="AA7" s="14">
        <f t="shared" si="9"/>
        <v>0</v>
      </c>
      <c r="AB7" s="14">
        <f t="shared" si="10"/>
        <v>0</v>
      </c>
      <c r="AC7" s="14">
        <f t="shared" si="11"/>
        <v>0</v>
      </c>
      <c r="AD7" s="14">
        <f t="shared" si="12"/>
        <v>0</v>
      </c>
      <c r="AE7" s="14">
        <f t="shared" si="13"/>
        <v>0</v>
      </c>
      <c r="AF7" s="14">
        <f t="shared" si="14"/>
        <v>0</v>
      </c>
      <c r="AG7" s="14">
        <f t="shared" si="15"/>
        <v>0</v>
      </c>
      <c r="AH7" s="14">
        <f t="shared" si="16"/>
        <v>0</v>
      </c>
      <c r="AI7" s="14">
        <f t="shared" si="17"/>
        <v>0</v>
      </c>
      <c r="AJ7" s="14">
        <f t="shared" si="18"/>
        <v>0</v>
      </c>
      <c r="AK7" s="14">
        <f t="shared" si="19"/>
        <v>0</v>
      </c>
      <c r="AL7" s="14">
        <f t="shared" si="20"/>
        <v>0</v>
      </c>
      <c r="AM7" s="14">
        <f t="shared" si="21"/>
        <v>0</v>
      </c>
      <c r="AN7" s="14">
        <f t="shared" si="22"/>
        <v>0</v>
      </c>
      <c r="AO7" s="14">
        <f t="shared" si="23"/>
        <v>0</v>
      </c>
      <c r="AP7" s="14">
        <f t="shared" si="24"/>
        <v>0</v>
      </c>
      <c r="AQ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24">
        <f t="shared" si="30"/>
        <v>0</v>
      </c>
      <c r="AW7" s="24">
        <f t="shared" si="31"/>
        <v>0</v>
      </c>
      <c r="AX7" s="37">
        <f t="shared" si="32"/>
        <v>0</v>
      </c>
      <c r="AY7" s="36">
        <f t="shared" si="33"/>
        <v>0</v>
      </c>
      <c r="BA7" s="57" t="s">
        <v>108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64" t="s">
        <v>170</v>
      </c>
      <c r="B8" s="64" t="s">
        <v>119</v>
      </c>
      <c r="C8" s="81">
        <v>42863</v>
      </c>
      <c r="D8" s="64" t="s">
        <v>122</v>
      </c>
      <c r="E8" s="64">
        <v>35</v>
      </c>
      <c r="F8" s="64">
        <v>30</v>
      </c>
      <c r="G8" s="64">
        <v>79</v>
      </c>
      <c r="H8" s="65" t="s">
        <v>112</v>
      </c>
      <c r="I8" s="67">
        <v>2.6</v>
      </c>
      <c r="J8" s="76" t="s">
        <v>113</v>
      </c>
      <c r="K8" s="76" t="s">
        <v>124</v>
      </c>
      <c r="L8" s="76">
        <v>10</v>
      </c>
      <c r="M8" s="76">
        <v>100</v>
      </c>
      <c r="N8" s="82" t="s">
        <v>54</v>
      </c>
      <c r="O8" s="12"/>
      <c r="P8" s="26"/>
      <c r="Q8" s="13" t="s">
        <v>50</v>
      </c>
      <c r="R8" s="14">
        <f t="shared" si="0"/>
        <v>0</v>
      </c>
      <c r="S8" s="14">
        <f t="shared" si="1"/>
        <v>0</v>
      </c>
      <c r="T8" s="14">
        <f t="shared" si="2"/>
        <v>0</v>
      </c>
      <c r="U8" s="14">
        <f t="shared" si="3"/>
        <v>0</v>
      </c>
      <c r="V8" s="14">
        <f t="shared" si="4"/>
        <v>0</v>
      </c>
      <c r="W8" s="14">
        <f t="shared" si="5"/>
        <v>0</v>
      </c>
      <c r="X8" s="14">
        <f t="shared" si="6"/>
        <v>0</v>
      </c>
      <c r="Y8" s="14">
        <f t="shared" si="7"/>
        <v>0</v>
      </c>
      <c r="Z8" s="14">
        <f t="shared" si="8"/>
        <v>0</v>
      </c>
      <c r="AA8" s="14">
        <f t="shared" si="9"/>
        <v>0</v>
      </c>
      <c r="AB8" s="14">
        <f t="shared" si="10"/>
        <v>1</v>
      </c>
      <c r="AC8" s="14">
        <f t="shared" si="11"/>
        <v>0</v>
      </c>
      <c r="AD8" s="14">
        <f t="shared" si="12"/>
        <v>0</v>
      </c>
      <c r="AE8" s="14">
        <f t="shared" si="13"/>
        <v>0</v>
      </c>
      <c r="AF8" s="14">
        <f t="shared" si="14"/>
        <v>0</v>
      </c>
      <c r="AG8" s="14">
        <f t="shared" si="15"/>
        <v>0</v>
      </c>
      <c r="AH8" s="14">
        <f t="shared" si="16"/>
        <v>0</v>
      </c>
      <c r="AI8" s="14">
        <f t="shared" si="17"/>
        <v>0</v>
      </c>
      <c r="AJ8" s="14">
        <f t="shared" si="18"/>
        <v>0</v>
      </c>
      <c r="AK8" s="14">
        <f t="shared" si="19"/>
        <v>0</v>
      </c>
      <c r="AL8" s="14">
        <f t="shared" si="20"/>
        <v>0</v>
      </c>
      <c r="AM8" s="14">
        <f t="shared" si="21"/>
        <v>0</v>
      </c>
      <c r="AN8" s="14">
        <f t="shared" si="22"/>
        <v>0</v>
      </c>
      <c r="AO8" s="14">
        <f t="shared" si="23"/>
        <v>0</v>
      </c>
      <c r="AP8" s="14">
        <f t="shared" si="24"/>
        <v>0</v>
      </c>
      <c r="AQ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24">
        <f t="shared" si="30"/>
        <v>0</v>
      </c>
      <c r="AW8" s="24">
        <f t="shared" si="31"/>
        <v>0</v>
      </c>
      <c r="AX8" s="37">
        <f t="shared" si="32"/>
        <v>0</v>
      </c>
      <c r="AY8" s="36">
        <f t="shared" si="33"/>
        <v>0</v>
      </c>
      <c r="BA8" s="57" t="s">
        <v>108</v>
      </c>
      <c r="BB8" s="57">
        <f t="shared" si="34"/>
        <v>1</v>
      </c>
      <c r="BC8" s="57">
        <f t="shared" si="35"/>
        <v>1</v>
      </c>
      <c r="BD8" s="57" t="str">
        <f t="shared" si="36"/>
        <v>OK</v>
      </c>
    </row>
    <row r="9" spans="1:67" ht="18">
      <c r="A9" s="64" t="s">
        <v>170</v>
      </c>
      <c r="B9" s="64" t="s">
        <v>119</v>
      </c>
      <c r="C9" s="81">
        <v>42863</v>
      </c>
      <c r="D9" s="64" t="s">
        <v>122</v>
      </c>
      <c r="E9" s="64">
        <v>35</v>
      </c>
      <c r="F9" s="64">
        <v>30</v>
      </c>
      <c r="G9" s="64">
        <v>79</v>
      </c>
      <c r="H9" s="65" t="s">
        <v>112</v>
      </c>
      <c r="I9" s="66">
        <v>2.7</v>
      </c>
      <c r="J9" s="76" t="s">
        <v>113</v>
      </c>
      <c r="K9" s="76" t="s">
        <v>115</v>
      </c>
      <c r="L9" s="76">
        <v>9</v>
      </c>
      <c r="M9" s="76">
        <v>10</v>
      </c>
      <c r="N9" s="82" t="s">
        <v>174</v>
      </c>
      <c r="O9" s="12"/>
      <c r="P9" s="26"/>
      <c r="Q9" s="13" t="s">
        <v>51</v>
      </c>
      <c r="R9" s="14">
        <f t="shared" si="0"/>
        <v>0</v>
      </c>
      <c r="S9" s="14">
        <f t="shared" si="1"/>
        <v>0</v>
      </c>
      <c r="T9" s="14">
        <f t="shared" si="2"/>
        <v>1</v>
      </c>
      <c r="U9" s="14">
        <f t="shared" si="3"/>
        <v>1</v>
      </c>
      <c r="V9" s="14">
        <f t="shared" si="4"/>
        <v>0</v>
      </c>
      <c r="W9" s="14">
        <f t="shared" si="5"/>
        <v>0</v>
      </c>
      <c r="X9" s="14">
        <f t="shared" si="6"/>
        <v>0</v>
      </c>
      <c r="Y9" s="14">
        <f t="shared" si="7"/>
        <v>0</v>
      </c>
      <c r="Z9" s="14">
        <f t="shared" si="8"/>
        <v>0</v>
      </c>
      <c r="AA9" s="14">
        <f t="shared" si="9"/>
        <v>1</v>
      </c>
      <c r="AB9" s="14">
        <f t="shared" si="10"/>
        <v>0</v>
      </c>
      <c r="AC9" s="14">
        <f t="shared" si="11"/>
        <v>0</v>
      </c>
      <c r="AD9" s="14">
        <f t="shared" si="12"/>
        <v>0</v>
      </c>
      <c r="AE9" s="14">
        <f t="shared" si="13"/>
        <v>0</v>
      </c>
      <c r="AF9" s="14">
        <f t="shared" si="14"/>
        <v>0</v>
      </c>
      <c r="AG9" s="14">
        <f t="shared" si="15"/>
        <v>0</v>
      </c>
      <c r="AH9" s="14">
        <f t="shared" si="16"/>
        <v>0</v>
      </c>
      <c r="AI9" s="14">
        <f t="shared" si="17"/>
        <v>0</v>
      </c>
      <c r="AJ9" s="14">
        <f t="shared" si="18"/>
        <v>1</v>
      </c>
      <c r="AK9" s="14">
        <f t="shared" si="19"/>
        <v>0</v>
      </c>
      <c r="AL9" s="14">
        <f t="shared" si="20"/>
        <v>0</v>
      </c>
      <c r="AM9" s="14">
        <f t="shared" si="21"/>
        <v>0</v>
      </c>
      <c r="AN9" s="14">
        <f t="shared" si="22"/>
        <v>0</v>
      </c>
      <c r="AO9" s="14">
        <f t="shared" si="23"/>
        <v>0</v>
      </c>
      <c r="AP9" s="14">
        <f t="shared" si="24"/>
        <v>0</v>
      </c>
      <c r="AQ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24">
        <f t="shared" si="30"/>
        <v>0</v>
      </c>
      <c r="AW9" s="24">
        <f t="shared" si="31"/>
        <v>0</v>
      </c>
      <c r="AX9" s="37">
        <f t="shared" si="32"/>
        <v>0</v>
      </c>
      <c r="AY9" s="36">
        <f t="shared" si="33"/>
        <v>0</v>
      </c>
      <c r="BA9" s="57" t="s">
        <v>108</v>
      </c>
      <c r="BB9" s="57">
        <f t="shared" si="34"/>
        <v>4</v>
      </c>
      <c r="BC9" s="57">
        <f t="shared" si="35"/>
        <v>4</v>
      </c>
      <c r="BD9" s="57" t="str">
        <f t="shared" si="36"/>
        <v>OK</v>
      </c>
    </row>
    <row r="10" spans="1:67" ht="18">
      <c r="A10" s="64" t="s">
        <v>170</v>
      </c>
      <c r="B10" s="64" t="s">
        <v>119</v>
      </c>
      <c r="C10" s="81">
        <v>42863</v>
      </c>
      <c r="D10" s="64" t="s">
        <v>122</v>
      </c>
      <c r="E10" s="64">
        <v>35</v>
      </c>
      <c r="F10" s="64">
        <v>30</v>
      </c>
      <c r="G10" s="64">
        <v>79</v>
      </c>
      <c r="H10" s="65" t="s">
        <v>112</v>
      </c>
      <c r="I10" s="66">
        <v>3.3</v>
      </c>
      <c r="J10" s="76" t="s">
        <v>113</v>
      </c>
      <c r="K10" s="76" t="s">
        <v>115</v>
      </c>
      <c r="L10" s="76">
        <v>10</v>
      </c>
      <c r="M10" s="76">
        <v>5</v>
      </c>
      <c r="N10" s="82" t="s">
        <v>175</v>
      </c>
      <c r="O10" s="12"/>
      <c r="P10" s="26"/>
      <c r="Q10" s="13" t="s">
        <v>52</v>
      </c>
      <c r="R10" s="14">
        <f t="shared" si="0"/>
        <v>0</v>
      </c>
      <c r="S10" s="14">
        <f t="shared" si="1"/>
        <v>0</v>
      </c>
      <c r="T10" s="14">
        <f t="shared" si="2"/>
        <v>0</v>
      </c>
      <c r="U10" s="14">
        <f t="shared" si="3"/>
        <v>1</v>
      </c>
      <c r="V10" s="14">
        <f t="shared" si="4"/>
        <v>0</v>
      </c>
      <c r="W10" s="14">
        <f t="shared" si="5"/>
        <v>0</v>
      </c>
      <c r="X10" s="14">
        <f t="shared" si="6"/>
        <v>0</v>
      </c>
      <c r="Y10" s="14">
        <f t="shared" si="7"/>
        <v>0</v>
      </c>
      <c r="Z10" s="14">
        <f t="shared" si="8"/>
        <v>0</v>
      </c>
      <c r="AA10" s="14">
        <f t="shared" si="9"/>
        <v>0</v>
      </c>
      <c r="AB10" s="14">
        <f t="shared" si="10"/>
        <v>0</v>
      </c>
      <c r="AC10" s="14">
        <f t="shared" si="11"/>
        <v>0</v>
      </c>
      <c r="AD10" s="14">
        <f t="shared" si="12"/>
        <v>1</v>
      </c>
      <c r="AE10" s="14">
        <f t="shared" si="13"/>
        <v>0</v>
      </c>
      <c r="AF10" s="14">
        <f t="shared" si="14"/>
        <v>0</v>
      </c>
      <c r="AG10" s="14">
        <f t="shared" si="15"/>
        <v>0</v>
      </c>
      <c r="AH10" s="14">
        <f t="shared" si="16"/>
        <v>0</v>
      </c>
      <c r="AI10" s="14">
        <f t="shared" si="17"/>
        <v>0</v>
      </c>
      <c r="AJ10" s="14">
        <f t="shared" si="18"/>
        <v>0</v>
      </c>
      <c r="AK10" s="14">
        <f t="shared" si="19"/>
        <v>0</v>
      </c>
      <c r="AL10" s="14">
        <f t="shared" si="20"/>
        <v>0</v>
      </c>
      <c r="AM10" s="14">
        <f t="shared" si="21"/>
        <v>0</v>
      </c>
      <c r="AN10" s="14">
        <f t="shared" si="22"/>
        <v>0</v>
      </c>
      <c r="AO10" s="14">
        <f t="shared" si="23"/>
        <v>0</v>
      </c>
      <c r="AP10" s="14">
        <f t="shared" si="24"/>
        <v>0</v>
      </c>
      <c r="AQ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24">
        <f t="shared" si="30"/>
        <v>0</v>
      </c>
      <c r="AW10" s="24">
        <f t="shared" si="31"/>
        <v>0</v>
      </c>
      <c r="AX10" s="37">
        <f t="shared" si="32"/>
        <v>0</v>
      </c>
      <c r="AY10" s="36">
        <f t="shared" si="33"/>
        <v>0</v>
      </c>
      <c r="BA10" s="57" t="s">
        <v>108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64" t="s">
        <v>170</v>
      </c>
      <c r="B11" s="64" t="s">
        <v>119</v>
      </c>
      <c r="C11" s="81">
        <v>42863</v>
      </c>
      <c r="D11" s="64" t="s">
        <v>122</v>
      </c>
      <c r="E11" s="64">
        <v>35</v>
      </c>
      <c r="F11" s="64">
        <v>30</v>
      </c>
      <c r="G11" s="64">
        <v>79</v>
      </c>
      <c r="H11" s="65" t="s">
        <v>112</v>
      </c>
      <c r="I11" s="66">
        <v>4</v>
      </c>
      <c r="J11" s="76" t="s">
        <v>113</v>
      </c>
      <c r="K11" s="76" t="s">
        <v>116</v>
      </c>
      <c r="L11" s="76">
        <v>1</v>
      </c>
      <c r="M11" s="76">
        <v>0</v>
      </c>
      <c r="N11" s="82" t="s">
        <v>44</v>
      </c>
      <c r="O11" s="12"/>
      <c r="P11" s="26"/>
      <c r="Q11" s="13" t="s">
        <v>53</v>
      </c>
      <c r="R11" s="14">
        <f t="shared" si="0"/>
        <v>1</v>
      </c>
      <c r="S11" s="14">
        <f t="shared" si="1"/>
        <v>0</v>
      </c>
      <c r="T11" s="14">
        <f t="shared" si="2"/>
        <v>0</v>
      </c>
      <c r="U11" s="14">
        <f t="shared" si="3"/>
        <v>0</v>
      </c>
      <c r="V11" s="14">
        <f t="shared" si="4"/>
        <v>0</v>
      </c>
      <c r="W11" s="14">
        <f t="shared" si="5"/>
        <v>0</v>
      </c>
      <c r="X11" s="14">
        <f t="shared" si="6"/>
        <v>0</v>
      </c>
      <c r="Y11" s="14">
        <f t="shared" si="7"/>
        <v>0</v>
      </c>
      <c r="Z11" s="14">
        <f t="shared" si="8"/>
        <v>0</v>
      </c>
      <c r="AA11" s="14">
        <f t="shared" si="9"/>
        <v>0</v>
      </c>
      <c r="AB11" s="14">
        <f t="shared" si="10"/>
        <v>0</v>
      </c>
      <c r="AC11" s="14">
        <f t="shared" si="11"/>
        <v>0</v>
      </c>
      <c r="AD11" s="14">
        <f t="shared" si="12"/>
        <v>0</v>
      </c>
      <c r="AE11" s="14">
        <f t="shared" si="13"/>
        <v>0</v>
      </c>
      <c r="AF11" s="14">
        <f t="shared" si="14"/>
        <v>0</v>
      </c>
      <c r="AG11" s="14">
        <f t="shared" si="15"/>
        <v>0</v>
      </c>
      <c r="AH11" s="14">
        <f t="shared" si="16"/>
        <v>0</v>
      </c>
      <c r="AI11" s="14">
        <f t="shared" si="17"/>
        <v>0</v>
      </c>
      <c r="AJ11" s="14">
        <f t="shared" si="18"/>
        <v>0</v>
      </c>
      <c r="AK11" s="14">
        <f t="shared" si="19"/>
        <v>0</v>
      </c>
      <c r="AL11" s="14">
        <f t="shared" si="20"/>
        <v>0</v>
      </c>
      <c r="AM11" s="14">
        <f t="shared" si="21"/>
        <v>0</v>
      </c>
      <c r="AN11" s="14">
        <f t="shared" si="22"/>
        <v>0</v>
      </c>
      <c r="AO11" s="14">
        <f t="shared" si="23"/>
        <v>0</v>
      </c>
      <c r="AP11" s="14">
        <f t="shared" si="24"/>
        <v>0</v>
      </c>
      <c r="AQ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24">
        <f t="shared" si="30"/>
        <v>0</v>
      </c>
      <c r="AW11" s="24">
        <f t="shared" si="31"/>
        <v>0</v>
      </c>
      <c r="AX11" s="37">
        <f t="shared" si="32"/>
        <v>0</v>
      </c>
      <c r="AY11" s="36">
        <f t="shared" si="33"/>
        <v>0</v>
      </c>
      <c r="BA11" s="57" t="s">
        <v>108</v>
      </c>
      <c r="BB11" s="57">
        <f t="shared" si="34"/>
        <v>1</v>
      </c>
      <c r="BC11" s="57">
        <f t="shared" si="35"/>
        <v>1</v>
      </c>
      <c r="BD11" s="57" t="str">
        <f t="shared" si="36"/>
        <v>OK</v>
      </c>
    </row>
    <row r="12" spans="1:67" ht="18">
      <c r="A12" s="64" t="s">
        <v>170</v>
      </c>
      <c r="B12" s="64" t="s">
        <v>119</v>
      </c>
      <c r="C12" s="81">
        <v>42863</v>
      </c>
      <c r="D12" s="64" t="s">
        <v>122</v>
      </c>
      <c r="E12" s="64">
        <v>35</v>
      </c>
      <c r="F12" s="64">
        <v>30</v>
      </c>
      <c r="G12" s="64">
        <v>79</v>
      </c>
      <c r="H12" s="65" t="s">
        <v>112</v>
      </c>
      <c r="I12" s="67">
        <v>4.4000000000000004</v>
      </c>
      <c r="J12" s="76" t="s">
        <v>113</v>
      </c>
      <c r="K12" s="76" t="s">
        <v>114</v>
      </c>
      <c r="L12" s="76">
        <v>4</v>
      </c>
      <c r="M12" s="76">
        <v>0</v>
      </c>
      <c r="N12" s="82" t="s">
        <v>47</v>
      </c>
      <c r="O12" s="12"/>
      <c r="P12" s="26"/>
      <c r="Q12" s="13" t="s">
        <v>54</v>
      </c>
      <c r="R12" s="14">
        <f t="shared" si="0"/>
        <v>0</v>
      </c>
      <c r="S12" s="14">
        <f t="shared" si="1"/>
        <v>0</v>
      </c>
      <c r="T12" s="14">
        <f t="shared" si="2"/>
        <v>0</v>
      </c>
      <c r="U12" s="14">
        <f t="shared" si="3"/>
        <v>1</v>
      </c>
      <c r="V12" s="14">
        <f t="shared" si="4"/>
        <v>0</v>
      </c>
      <c r="W12" s="14">
        <f t="shared" si="5"/>
        <v>0</v>
      </c>
      <c r="X12" s="14">
        <f t="shared" si="6"/>
        <v>0</v>
      </c>
      <c r="Y12" s="14">
        <f t="shared" si="7"/>
        <v>0</v>
      </c>
      <c r="Z12" s="14">
        <f t="shared" si="8"/>
        <v>0</v>
      </c>
      <c r="AA12" s="14">
        <f t="shared" si="9"/>
        <v>0</v>
      </c>
      <c r="AB12" s="14">
        <f t="shared" si="10"/>
        <v>0</v>
      </c>
      <c r="AC12" s="14">
        <f t="shared" si="11"/>
        <v>0</v>
      </c>
      <c r="AD12" s="14">
        <f t="shared" si="12"/>
        <v>0</v>
      </c>
      <c r="AE12" s="14">
        <f t="shared" si="13"/>
        <v>0</v>
      </c>
      <c r="AF12" s="14">
        <f t="shared" si="14"/>
        <v>0</v>
      </c>
      <c r="AG12" s="14">
        <f t="shared" si="15"/>
        <v>0</v>
      </c>
      <c r="AH12" s="14">
        <f t="shared" si="16"/>
        <v>0</v>
      </c>
      <c r="AI12" s="14">
        <f t="shared" si="17"/>
        <v>0</v>
      </c>
      <c r="AJ12" s="14">
        <f t="shared" si="18"/>
        <v>0</v>
      </c>
      <c r="AK12" s="14">
        <f t="shared" si="19"/>
        <v>0</v>
      </c>
      <c r="AL12" s="14">
        <f t="shared" si="20"/>
        <v>0</v>
      </c>
      <c r="AM12" s="14">
        <f t="shared" si="21"/>
        <v>0</v>
      </c>
      <c r="AN12" s="14">
        <f t="shared" si="22"/>
        <v>0</v>
      </c>
      <c r="AO12" s="14">
        <f t="shared" si="23"/>
        <v>0</v>
      </c>
      <c r="AP12" s="14">
        <f t="shared" si="24"/>
        <v>0</v>
      </c>
      <c r="AQ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24">
        <f t="shared" si="30"/>
        <v>0</v>
      </c>
      <c r="AW12" s="24">
        <f t="shared" si="31"/>
        <v>0</v>
      </c>
      <c r="AX12" s="37">
        <f t="shared" si="32"/>
        <v>0</v>
      </c>
      <c r="AY12" s="36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64" t="s">
        <v>170</v>
      </c>
      <c r="B13" s="64" t="s">
        <v>119</v>
      </c>
      <c r="C13" s="81">
        <v>42863</v>
      </c>
      <c r="D13" s="64" t="s">
        <v>122</v>
      </c>
      <c r="E13" s="64">
        <v>35</v>
      </c>
      <c r="F13" s="64">
        <v>30</v>
      </c>
      <c r="G13" s="64">
        <v>79</v>
      </c>
      <c r="H13" s="65" t="s">
        <v>112</v>
      </c>
      <c r="I13" s="67">
        <v>4.5</v>
      </c>
      <c r="J13" s="76" t="s">
        <v>113</v>
      </c>
      <c r="K13" s="76" t="s">
        <v>115</v>
      </c>
      <c r="L13" s="76">
        <v>7</v>
      </c>
      <c r="M13" s="76">
        <v>10</v>
      </c>
      <c r="N13" s="82" t="s">
        <v>161</v>
      </c>
      <c r="O13" s="12"/>
      <c r="P13" s="26"/>
      <c r="Q13" s="13" t="s">
        <v>55</v>
      </c>
      <c r="R13" s="14">
        <f t="shared" si="0"/>
        <v>0</v>
      </c>
      <c r="S13" s="14">
        <f t="shared" si="1"/>
        <v>0</v>
      </c>
      <c r="T13" s="14">
        <f t="shared" si="2"/>
        <v>0</v>
      </c>
      <c r="U13" s="14">
        <f t="shared" si="3"/>
        <v>0</v>
      </c>
      <c r="V13" s="14">
        <f t="shared" si="4"/>
        <v>0</v>
      </c>
      <c r="W13" s="14">
        <f t="shared" si="5"/>
        <v>0</v>
      </c>
      <c r="X13" s="14">
        <f t="shared" si="6"/>
        <v>0</v>
      </c>
      <c r="Y13" s="14">
        <f t="shared" si="7"/>
        <v>0</v>
      </c>
      <c r="Z13" s="14">
        <f t="shared" si="8"/>
        <v>1</v>
      </c>
      <c r="AA13" s="14">
        <f t="shared" si="9"/>
        <v>0</v>
      </c>
      <c r="AB13" s="14">
        <f t="shared" si="10"/>
        <v>0</v>
      </c>
      <c r="AC13" s="14">
        <f t="shared" si="11"/>
        <v>0</v>
      </c>
      <c r="AD13" s="14">
        <f t="shared" si="12"/>
        <v>1</v>
      </c>
      <c r="AE13" s="14">
        <f t="shared" si="13"/>
        <v>0</v>
      </c>
      <c r="AF13" s="14">
        <f t="shared" si="14"/>
        <v>0</v>
      </c>
      <c r="AG13" s="14">
        <f t="shared" si="15"/>
        <v>0</v>
      </c>
      <c r="AH13" s="14">
        <f t="shared" si="16"/>
        <v>0</v>
      </c>
      <c r="AI13" s="14">
        <f t="shared" si="17"/>
        <v>0</v>
      </c>
      <c r="AJ13" s="14">
        <f t="shared" si="18"/>
        <v>0</v>
      </c>
      <c r="AK13" s="14">
        <f t="shared" si="19"/>
        <v>0</v>
      </c>
      <c r="AL13" s="14">
        <f t="shared" si="20"/>
        <v>0</v>
      </c>
      <c r="AM13" s="14">
        <f t="shared" si="21"/>
        <v>0</v>
      </c>
      <c r="AN13" s="14">
        <f t="shared" si="22"/>
        <v>0</v>
      </c>
      <c r="AO13" s="14">
        <f t="shared" si="23"/>
        <v>0</v>
      </c>
      <c r="AP13" s="14">
        <f t="shared" si="24"/>
        <v>0</v>
      </c>
      <c r="AQ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1</v>
      </c>
      <c r="AV13" s="24">
        <f t="shared" si="30"/>
        <v>0</v>
      </c>
      <c r="AW13" s="24">
        <f t="shared" si="31"/>
        <v>0</v>
      </c>
      <c r="AX13" s="37">
        <f t="shared" si="32"/>
        <v>0</v>
      </c>
      <c r="AY13" s="36">
        <f t="shared" si="33"/>
        <v>0</v>
      </c>
      <c r="BA13" s="57" t="s">
        <v>108</v>
      </c>
      <c r="BB13" s="57">
        <f t="shared" si="34"/>
        <v>3</v>
      </c>
      <c r="BC13" s="57">
        <f t="shared" si="35"/>
        <v>3</v>
      </c>
      <c r="BD13" s="57" t="str">
        <f t="shared" si="36"/>
        <v>OK</v>
      </c>
    </row>
    <row r="14" spans="1:67" ht="18">
      <c r="A14" s="64" t="s">
        <v>170</v>
      </c>
      <c r="B14" s="64" t="s">
        <v>119</v>
      </c>
      <c r="C14" s="81">
        <v>42863</v>
      </c>
      <c r="D14" s="64" t="s">
        <v>122</v>
      </c>
      <c r="E14" s="64">
        <v>35</v>
      </c>
      <c r="F14" s="64">
        <v>30</v>
      </c>
      <c r="G14" s="64">
        <v>79</v>
      </c>
      <c r="H14" s="65" t="s">
        <v>112</v>
      </c>
      <c r="I14" s="67">
        <v>5.2</v>
      </c>
      <c r="J14" s="76" t="s">
        <v>113</v>
      </c>
      <c r="K14" s="76" t="s">
        <v>116</v>
      </c>
      <c r="L14" s="76">
        <v>10</v>
      </c>
      <c r="M14" s="76">
        <v>100</v>
      </c>
      <c r="N14" s="82" t="s">
        <v>54</v>
      </c>
      <c r="O14" s="12"/>
      <c r="P14" s="26"/>
      <c r="Q14" s="13" t="s">
        <v>56</v>
      </c>
      <c r="R14" s="14">
        <f t="shared" si="0"/>
        <v>0</v>
      </c>
      <c r="S14" s="14">
        <f t="shared" si="1"/>
        <v>0</v>
      </c>
      <c r="T14" s="14">
        <f t="shared" si="2"/>
        <v>0</v>
      </c>
      <c r="U14" s="14">
        <f t="shared" si="3"/>
        <v>0</v>
      </c>
      <c r="V14" s="14">
        <f t="shared" si="4"/>
        <v>0</v>
      </c>
      <c r="W14" s="14">
        <f t="shared" si="5"/>
        <v>0</v>
      </c>
      <c r="X14" s="14">
        <f t="shared" si="6"/>
        <v>0</v>
      </c>
      <c r="Y14" s="14">
        <f t="shared" si="7"/>
        <v>0</v>
      </c>
      <c r="Z14" s="14">
        <f t="shared" si="8"/>
        <v>0</v>
      </c>
      <c r="AA14" s="14">
        <f t="shared" si="9"/>
        <v>0</v>
      </c>
      <c r="AB14" s="14">
        <f t="shared" si="10"/>
        <v>1</v>
      </c>
      <c r="AC14" s="14">
        <f t="shared" si="11"/>
        <v>0</v>
      </c>
      <c r="AD14" s="14">
        <f t="shared" si="12"/>
        <v>0</v>
      </c>
      <c r="AE14" s="14">
        <f t="shared" si="13"/>
        <v>0</v>
      </c>
      <c r="AF14" s="14">
        <f t="shared" si="14"/>
        <v>0</v>
      </c>
      <c r="AG14" s="14">
        <f t="shared" si="15"/>
        <v>0</v>
      </c>
      <c r="AH14" s="14">
        <f t="shared" si="16"/>
        <v>0</v>
      </c>
      <c r="AI14" s="14">
        <f t="shared" si="17"/>
        <v>0</v>
      </c>
      <c r="AJ14" s="14">
        <f t="shared" si="18"/>
        <v>0</v>
      </c>
      <c r="AK14" s="14">
        <f t="shared" si="19"/>
        <v>0</v>
      </c>
      <c r="AL14" s="14">
        <f t="shared" si="20"/>
        <v>0</v>
      </c>
      <c r="AM14" s="14">
        <f t="shared" si="21"/>
        <v>0</v>
      </c>
      <c r="AN14" s="14">
        <f t="shared" si="22"/>
        <v>0</v>
      </c>
      <c r="AO14" s="14">
        <f t="shared" si="23"/>
        <v>0</v>
      </c>
      <c r="AP14" s="14">
        <f t="shared" si="24"/>
        <v>0</v>
      </c>
      <c r="AQ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24">
        <f t="shared" si="30"/>
        <v>0</v>
      </c>
      <c r="AW14" s="24">
        <f t="shared" si="31"/>
        <v>0</v>
      </c>
      <c r="AX14" s="37">
        <f t="shared" si="32"/>
        <v>0</v>
      </c>
      <c r="AY14" s="36">
        <f t="shared" si="33"/>
        <v>0</v>
      </c>
      <c r="BA14" s="57" t="s">
        <v>108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64" t="s">
        <v>170</v>
      </c>
      <c r="B15" s="64" t="s">
        <v>119</v>
      </c>
      <c r="C15" s="81">
        <v>42863</v>
      </c>
      <c r="D15" s="64" t="s">
        <v>122</v>
      </c>
      <c r="E15" s="64">
        <v>35</v>
      </c>
      <c r="F15" s="64">
        <v>30</v>
      </c>
      <c r="G15" s="64">
        <v>79</v>
      </c>
      <c r="H15" s="65" t="s">
        <v>112</v>
      </c>
      <c r="I15" s="67">
        <v>5.9</v>
      </c>
      <c r="J15" s="76" t="s">
        <v>113</v>
      </c>
      <c r="K15" s="76" t="s">
        <v>116</v>
      </c>
      <c r="L15" s="76">
        <v>2</v>
      </c>
      <c r="M15" s="76">
        <v>0</v>
      </c>
      <c r="N15" s="82" t="s">
        <v>44</v>
      </c>
      <c r="O15" s="12"/>
      <c r="P15" s="26"/>
      <c r="Q15" s="13" t="s">
        <v>57</v>
      </c>
      <c r="R15" s="14">
        <f t="shared" si="0"/>
        <v>1</v>
      </c>
      <c r="S15" s="14">
        <f t="shared" si="1"/>
        <v>0</v>
      </c>
      <c r="T15" s="14">
        <f t="shared" si="2"/>
        <v>0</v>
      </c>
      <c r="U15" s="14">
        <f t="shared" si="3"/>
        <v>0</v>
      </c>
      <c r="V15" s="14">
        <f t="shared" si="4"/>
        <v>0</v>
      </c>
      <c r="W15" s="14">
        <f t="shared" si="5"/>
        <v>0</v>
      </c>
      <c r="X15" s="14">
        <f t="shared" si="6"/>
        <v>0</v>
      </c>
      <c r="Y15" s="14">
        <f t="shared" si="7"/>
        <v>0</v>
      </c>
      <c r="Z15" s="14">
        <f t="shared" si="8"/>
        <v>0</v>
      </c>
      <c r="AA15" s="14">
        <f t="shared" si="9"/>
        <v>0</v>
      </c>
      <c r="AB15" s="14">
        <f t="shared" si="10"/>
        <v>0</v>
      </c>
      <c r="AC15" s="14">
        <f t="shared" si="11"/>
        <v>0</v>
      </c>
      <c r="AD15" s="14">
        <f t="shared" si="12"/>
        <v>0</v>
      </c>
      <c r="AE15" s="14">
        <f t="shared" si="13"/>
        <v>0</v>
      </c>
      <c r="AF15" s="14">
        <f t="shared" si="14"/>
        <v>0</v>
      </c>
      <c r="AG15" s="14">
        <f t="shared" si="15"/>
        <v>0</v>
      </c>
      <c r="AH15" s="14">
        <f t="shared" si="16"/>
        <v>0</v>
      </c>
      <c r="AI15" s="14">
        <f t="shared" si="17"/>
        <v>0</v>
      </c>
      <c r="AJ15" s="14">
        <f t="shared" si="18"/>
        <v>0</v>
      </c>
      <c r="AK15" s="14">
        <f t="shared" si="19"/>
        <v>0</v>
      </c>
      <c r="AL15" s="14">
        <f t="shared" si="20"/>
        <v>0</v>
      </c>
      <c r="AM15" s="14">
        <f t="shared" si="21"/>
        <v>0</v>
      </c>
      <c r="AN15" s="14">
        <f t="shared" si="22"/>
        <v>0</v>
      </c>
      <c r="AO15" s="14">
        <f t="shared" si="23"/>
        <v>0</v>
      </c>
      <c r="AP15" s="14">
        <f t="shared" si="24"/>
        <v>0</v>
      </c>
      <c r="AQ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24">
        <f t="shared" si="30"/>
        <v>0</v>
      </c>
      <c r="AW15" s="24">
        <f t="shared" si="31"/>
        <v>0</v>
      </c>
      <c r="AX15" s="37">
        <f t="shared" si="32"/>
        <v>0</v>
      </c>
      <c r="AY15" s="36">
        <f t="shared" si="33"/>
        <v>0</v>
      </c>
      <c r="BA15" s="57" t="s">
        <v>108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64" t="s">
        <v>170</v>
      </c>
      <c r="B16" s="64" t="s">
        <v>119</v>
      </c>
      <c r="C16" s="81">
        <v>42863</v>
      </c>
      <c r="D16" s="64" t="s">
        <v>122</v>
      </c>
      <c r="E16" s="64">
        <v>35</v>
      </c>
      <c r="F16" s="64">
        <v>30</v>
      </c>
      <c r="G16" s="64">
        <v>79</v>
      </c>
      <c r="H16" s="65" t="s">
        <v>112</v>
      </c>
      <c r="I16" s="67">
        <v>5.9</v>
      </c>
      <c r="J16" s="76" t="s">
        <v>113</v>
      </c>
      <c r="K16" s="76" t="s">
        <v>116</v>
      </c>
      <c r="L16" s="76">
        <v>12</v>
      </c>
      <c r="M16" s="76">
        <v>100</v>
      </c>
      <c r="N16" s="82" t="s">
        <v>54</v>
      </c>
      <c r="O16" s="12"/>
      <c r="P16" s="26"/>
      <c r="Q16" s="13" t="s">
        <v>103</v>
      </c>
      <c r="R16" s="14">
        <f t="shared" si="0"/>
        <v>0</v>
      </c>
      <c r="S16" s="14">
        <f t="shared" si="1"/>
        <v>0</v>
      </c>
      <c r="T16" s="14">
        <f t="shared" si="2"/>
        <v>0</v>
      </c>
      <c r="U16" s="14">
        <f t="shared" si="3"/>
        <v>0</v>
      </c>
      <c r="V16" s="14">
        <f t="shared" si="4"/>
        <v>0</v>
      </c>
      <c r="W16" s="14">
        <f t="shared" si="5"/>
        <v>0</v>
      </c>
      <c r="X16" s="14">
        <f t="shared" si="6"/>
        <v>0</v>
      </c>
      <c r="Y16" s="14">
        <f t="shared" si="7"/>
        <v>0</v>
      </c>
      <c r="Z16" s="14">
        <f t="shared" si="8"/>
        <v>0</v>
      </c>
      <c r="AA16" s="14">
        <f t="shared" si="9"/>
        <v>0</v>
      </c>
      <c r="AB16" s="14">
        <f t="shared" si="10"/>
        <v>1</v>
      </c>
      <c r="AC16" s="14">
        <f t="shared" si="11"/>
        <v>0</v>
      </c>
      <c r="AD16" s="14">
        <f t="shared" si="12"/>
        <v>0</v>
      </c>
      <c r="AE16" s="14">
        <f t="shared" si="13"/>
        <v>0</v>
      </c>
      <c r="AF16" s="14">
        <f t="shared" si="14"/>
        <v>0</v>
      </c>
      <c r="AG16" s="14">
        <f t="shared" si="15"/>
        <v>0</v>
      </c>
      <c r="AH16" s="14">
        <f t="shared" si="16"/>
        <v>0</v>
      </c>
      <c r="AI16" s="14">
        <f t="shared" si="17"/>
        <v>0</v>
      </c>
      <c r="AJ16" s="14">
        <f t="shared" si="18"/>
        <v>0</v>
      </c>
      <c r="AK16" s="14">
        <f t="shared" si="19"/>
        <v>0</v>
      </c>
      <c r="AL16" s="14">
        <f t="shared" si="20"/>
        <v>0</v>
      </c>
      <c r="AM16" s="14">
        <f t="shared" si="21"/>
        <v>0</v>
      </c>
      <c r="AN16" s="14">
        <f t="shared" si="22"/>
        <v>0</v>
      </c>
      <c r="AO16" s="14">
        <f t="shared" si="23"/>
        <v>0</v>
      </c>
      <c r="AP16" s="14">
        <f t="shared" si="24"/>
        <v>0</v>
      </c>
      <c r="AQ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24">
        <f t="shared" si="30"/>
        <v>0</v>
      </c>
      <c r="AW16" s="24">
        <f t="shared" si="31"/>
        <v>0</v>
      </c>
      <c r="AX16" s="37">
        <f t="shared" si="32"/>
        <v>0</v>
      </c>
      <c r="AY16" s="36">
        <f t="shared" si="33"/>
        <v>0</v>
      </c>
      <c r="BA16" s="57" t="s">
        <v>108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64" t="s">
        <v>170</v>
      </c>
      <c r="B17" s="64" t="s">
        <v>119</v>
      </c>
      <c r="C17" s="81">
        <v>42863</v>
      </c>
      <c r="D17" s="64" t="s">
        <v>122</v>
      </c>
      <c r="E17" s="64">
        <v>35</v>
      </c>
      <c r="F17" s="64">
        <v>30</v>
      </c>
      <c r="G17" s="64">
        <v>79</v>
      </c>
      <c r="H17" s="65" t="s">
        <v>112</v>
      </c>
      <c r="I17" s="67">
        <v>6.2</v>
      </c>
      <c r="J17" s="76" t="s">
        <v>113</v>
      </c>
      <c r="K17" s="76" t="s">
        <v>115</v>
      </c>
      <c r="L17" s="76">
        <v>4</v>
      </c>
      <c r="M17" s="76">
        <v>20</v>
      </c>
      <c r="N17" s="82" t="s">
        <v>176</v>
      </c>
      <c r="O17" s="12"/>
      <c r="P17" s="26"/>
      <c r="Q17" s="13" t="s">
        <v>58</v>
      </c>
      <c r="R17" s="14">
        <f t="shared" si="0"/>
        <v>0</v>
      </c>
      <c r="S17" s="14">
        <f t="shared" si="1"/>
        <v>0</v>
      </c>
      <c r="T17" s="14">
        <f t="shared" si="2"/>
        <v>0</v>
      </c>
      <c r="U17" s="14">
        <f t="shared" si="3"/>
        <v>1</v>
      </c>
      <c r="V17" s="14">
        <f t="shared" si="4"/>
        <v>0</v>
      </c>
      <c r="W17" s="14">
        <f t="shared" si="5"/>
        <v>0</v>
      </c>
      <c r="X17" s="14">
        <f t="shared" si="6"/>
        <v>0</v>
      </c>
      <c r="Y17" s="14">
        <f t="shared" si="7"/>
        <v>0</v>
      </c>
      <c r="Z17" s="14">
        <f t="shared" si="8"/>
        <v>0</v>
      </c>
      <c r="AA17" s="14">
        <f t="shared" si="9"/>
        <v>1</v>
      </c>
      <c r="AB17" s="14">
        <f t="shared" si="10"/>
        <v>0</v>
      </c>
      <c r="AC17" s="14">
        <f t="shared" si="11"/>
        <v>0</v>
      </c>
      <c r="AD17" s="14">
        <f t="shared" si="12"/>
        <v>0</v>
      </c>
      <c r="AE17" s="14">
        <f t="shared" si="13"/>
        <v>0</v>
      </c>
      <c r="AF17" s="14">
        <f t="shared" si="14"/>
        <v>0</v>
      </c>
      <c r="AG17" s="14">
        <f t="shared" si="15"/>
        <v>0</v>
      </c>
      <c r="AH17" s="14">
        <f t="shared" si="16"/>
        <v>0</v>
      </c>
      <c r="AI17" s="14">
        <f t="shared" si="17"/>
        <v>0</v>
      </c>
      <c r="AJ17" s="14">
        <f t="shared" si="18"/>
        <v>0</v>
      </c>
      <c r="AK17" s="14">
        <f t="shared" si="19"/>
        <v>0</v>
      </c>
      <c r="AL17" s="14">
        <f t="shared" si="20"/>
        <v>0</v>
      </c>
      <c r="AM17" s="14">
        <f t="shared" si="21"/>
        <v>0</v>
      </c>
      <c r="AN17" s="14">
        <f t="shared" si="22"/>
        <v>0</v>
      </c>
      <c r="AO17" s="14">
        <f t="shared" si="23"/>
        <v>0</v>
      </c>
      <c r="AP17" s="14">
        <f t="shared" si="24"/>
        <v>0</v>
      </c>
      <c r="AQ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1</v>
      </c>
      <c r="AV17" s="24">
        <f t="shared" si="30"/>
        <v>0</v>
      </c>
      <c r="AW17" s="24">
        <f t="shared" si="31"/>
        <v>0</v>
      </c>
      <c r="AX17" s="37">
        <f t="shared" si="32"/>
        <v>0</v>
      </c>
      <c r="AY17" s="36">
        <f t="shared" si="33"/>
        <v>0</v>
      </c>
      <c r="BA17" s="57" t="s">
        <v>108</v>
      </c>
      <c r="BB17" s="57">
        <f t="shared" si="34"/>
        <v>3</v>
      </c>
      <c r="BC17" s="57">
        <f t="shared" si="35"/>
        <v>3</v>
      </c>
      <c r="BD17" s="57" t="str">
        <f t="shared" si="36"/>
        <v>OK</v>
      </c>
    </row>
    <row r="18" spans="1:56" ht="18">
      <c r="A18" s="64" t="s">
        <v>170</v>
      </c>
      <c r="B18" s="64" t="s">
        <v>119</v>
      </c>
      <c r="C18" s="81">
        <v>42863</v>
      </c>
      <c r="D18" s="64" t="s">
        <v>122</v>
      </c>
      <c r="E18" s="64">
        <v>35</v>
      </c>
      <c r="F18" s="64">
        <v>30</v>
      </c>
      <c r="G18" s="64">
        <v>79</v>
      </c>
      <c r="H18" s="65" t="s">
        <v>112</v>
      </c>
      <c r="I18" s="66">
        <v>6.2</v>
      </c>
      <c r="J18" s="76" t="s">
        <v>113</v>
      </c>
      <c r="K18" s="76" t="s">
        <v>115</v>
      </c>
      <c r="L18" s="76">
        <v>7</v>
      </c>
      <c r="M18" s="76">
        <v>20</v>
      </c>
      <c r="N18" s="82" t="s">
        <v>176</v>
      </c>
      <c r="O18" s="12"/>
      <c r="P18" s="26"/>
      <c r="Q18" s="13" t="s">
        <v>59</v>
      </c>
      <c r="R18" s="14">
        <f t="shared" si="0"/>
        <v>0</v>
      </c>
      <c r="S18" s="14">
        <f t="shared" si="1"/>
        <v>0</v>
      </c>
      <c r="T18" s="14">
        <f t="shared" si="2"/>
        <v>0</v>
      </c>
      <c r="U18" s="14">
        <f t="shared" si="3"/>
        <v>1</v>
      </c>
      <c r="V18" s="14">
        <f t="shared" si="4"/>
        <v>0</v>
      </c>
      <c r="W18" s="14">
        <f t="shared" si="5"/>
        <v>0</v>
      </c>
      <c r="X18" s="14">
        <f t="shared" si="6"/>
        <v>0</v>
      </c>
      <c r="Y18" s="14">
        <f t="shared" si="7"/>
        <v>0</v>
      </c>
      <c r="Z18" s="14">
        <f t="shared" si="8"/>
        <v>0</v>
      </c>
      <c r="AA18" s="14">
        <f t="shared" si="9"/>
        <v>1</v>
      </c>
      <c r="AB18" s="14">
        <f t="shared" si="10"/>
        <v>0</v>
      </c>
      <c r="AC18" s="14">
        <f t="shared" si="11"/>
        <v>0</v>
      </c>
      <c r="AD18" s="14">
        <f t="shared" si="12"/>
        <v>0</v>
      </c>
      <c r="AE18" s="14">
        <f t="shared" si="13"/>
        <v>0</v>
      </c>
      <c r="AF18" s="14">
        <f t="shared" si="14"/>
        <v>0</v>
      </c>
      <c r="AG18" s="14">
        <f t="shared" si="15"/>
        <v>0</v>
      </c>
      <c r="AH18" s="14">
        <f t="shared" si="16"/>
        <v>0</v>
      </c>
      <c r="AI18" s="14">
        <f t="shared" si="17"/>
        <v>0</v>
      </c>
      <c r="AJ18" s="14">
        <f t="shared" si="18"/>
        <v>0</v>
      </c>
      <c r="AK18" s="14">
        <f t="shared" si="19"/>
        <v>0</v>
      </c>
      <c r="AL18" s="14">
        <f t="shared" si="20"/>
        <v>0</v>
      </c>
      <c r="AM18" s="14">
        <f t="shared" si="21"/>
        <v>0</v>
      </c>
      <c r="AN18" s="14">
        <f t="shared" si="22"/>
        <v>0</v>
      </c>
      <c r="AO18" s="14">
        <f t="shared" si="23"/>
        <v>0</v>
      </c>
      <c r="AP18" s="14">
        <f t="shared" si="24"/>
        <v>0</v>
      </c>
      <c r="AQ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1</v>
      </c>
      <c r="AV18" s="24">
        <f t="shared" si="30"/>
        <v>0</v>
      </c>
      <c r="AW18" s="24">
        <f t="shared" si="31"/>
        <v>0</v>
      </c>
      <c r="AX18" s="37">
        <f t="shared" si="32"/>
        <v>0</v>
      </c>
      <c r="AY18" s="36">
        <f t="shared" si="33"/>
        <v>0</v>
      </c>
      <c r="BA18" s="57" t="s">
        <v>108</v>
      </c>
      <c r="BB18" s="57">
        <f t="shared" si="34"/>
        <v>3</v>
      </c>
      <c r="BC18" s="57">
        <f t="shared" si="35"/>
        <v>3</v>
      </c>
      <c r="BD18" s="57" t="str">
        <f t="shared" si="36"/>
        <v>OK</v>
      </c>
    </row>
    <row r="19" spans="1:56" ht="18">
      <c r="A19" s="64" t="s">
        <v>170</v>
      </c>
      <c r="B19" s="64" t="s">
        <v>119</v>
      </c>
      <c r="C19" s="81">
        <v>42863</v>
      </c>
      <c r="D19" s="64" t="s">
        <v>122</v>
      </c>
      <c r="E19" s="64">
        <v>35</v>
      </c>
      <c r="F19" s="64">
        <v>30</v>
      </c>
      <c r="G19" s="64">
        <v>79</v>
      </c>
      <c r="H19" s="65" t="s">
        <v>112</v>
      </c>
      <c r="I19" s="66">
        <v>6.9</v>
      </c>
      <c r="J19" s="76" t="s">
        <v>113</v>
      </c>
      <c r="K19" s="76" t="s">
        <v>114</v>
      </c>
      <c r="L19" s="76">
        <v>5</v>
      </c>
      <c r="M19" s="76">
        <v>0</v>
      </c>
      <c r="N19" s="82" t="s">
        <v>177</v>
      </c>
      <c r="O19" s="12"/>
      <c r="P19" s="26"/>
      <c r="Q19" s="13" t="s">
        <v>60</v>
      </c>
      <c r="R19" s="14">
        <f t="shared" si="0"/>
        <v>0</v>
      </c>
      <c r="S19" s="14">
        <f t="shared" si="1"/>
        <v>0</v>
      </c>
      <c r="T19" s="14">
        <f t="shared" si="2"/>
        <v>0</v>
      </c>
      <c r="U19" s="14">
        <f t="shared" si="3"/>
        <v>0</v>
      </c>
      <c r="V19" s="14">
        <f t="shared" si="4"/>
        <v>0</v>
      </c>
      <c r="W19" s="14">
        <f t="shared" si="5"/>
        <v>0</v>
      </c>
      <c r="X19" s="14">
        <f t="shared" si="6"/>
        <v>0</v>
      </c>
      <c r="Y19" s="14">
        <f t="shared" si="7"/>
        <v>0</v>
      </c>
      <c r="Z19" s="14">
        <f t="shared" si="8"/>
        <v>0</v>
      </c>
      <c r="AA19" s="14">
        <f t="shared" si="9"/>
        <v>0</v>
      </c>
      <c r="AB19" s="14">
        <f t="shared" si="10"/>
        <v>0</v>
      </c>
      <c r="AC19" s="14">
        <f t="shared" si="11"/>
        <v>0</v>
      </c>
      <c r="AD19" s="14">
        <f t="shared" si="12"/>
        <v>0</v>
      </c>
      <c r="AE19" s="14">
        <f t="shared" si="13"/>
        <v>0</v>
      </c>
      <c r="AF19" s="14">
        <f t="shared" si="14"/>
        <v>0</v>
      </c>
      <c r="AG19" s="14">
        <f t="shared" si="15"/>
        <v>1</v>
      </c>
      <c r="AH19" s="14">
        <f t="shared" si="16"/>
        <v>0</v>
      </c>
      <c r="AI19" s="14">
        <f t="shared" si="17"/>
        <v>0</v>
      </c>
      <c r="AJ19" s="14">
        <f t="shared" si="18"/>
        <v>0</v>
      </c>
      <c r="AK19" s="14">
        <f t="shared" si="19"/>
        <v>0</v>
      </c>
      <c r="AL19" s="14">
        <f t="shared" si="20"/>
        <v>0</v>
      </c>
      <c r="AM19" s="14">
        <f t="shared" si="21"/>
        <v>0</v>
      </c>
      <c r="AN19" s="14">
        <f t="shared" si="22"/>
        <v>0</v>
      </c>
      <c r="AO19" s="14">
        <f t="shared" si="23"/>
        <v>0</v>
      </c>
      <c r="AP19" s="14">
        <f t="shared" si="24"/>
        <v>0</v>
      </c>
      <c r="AQ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1</v>
      </c>
      <c r="AV19" s="24">
        <f t="shared" si="30"/>
        <v>0</v>
      </c>
      <c r="AW19" s="24">
        <f t="shared" si="31"/>
        <v>0</v>
      </c>
      <c r="AX19" s="37">
        <f t="shared" si="32"/>
        <v>0</v>
      </c>
      <c r="AY19" s="36">
        <f t="shared" si="33"/>
        <v>0</v>
      </c>
      <c r="BA19" s="57" t="s">
        <v>108</v>
      </c>
      <c r="BB19" s="57">
        <f t="shared" si="34"/>
        <v>2</v>
      </c>
      <c r="BC19" s="57">
        <f t="shared" si="35"/>
        <v>2</v>
      </c>
      <c r="BD19" s="57" t="str">
        <f t="shared" si="36"/>
        <v>OK</v>
      </c>
    </row>
    <row r="20" spans="1:56" ht="18">
      <c r="A20" s="64" t="s">
        <v>170</v>
      </c>
      <c r="B20" s="64" t="s">
        <v>119</v>
      </c>
      <c r="C20" s="81">
        <v>42863</v>
      </c>
      <c r="D20" s="64" t="s">
        <v>122</v>
      </c>
      <c r="E20" s="64">
        <v>35</v>
      </c>
      <c r="F20" s="64">
        <v>30</v>
      </c>
      <c r="G20" s="64">
        <v>79</v>
      </c>
      <c r="H20" s="65" t="s">
        <v>112</v>
      </c>
      <c r="I20" s="66">
        <v>8.1999999999999993</v>
      </c>
      <c r="J20" s="76" t="s">
        <v>113</v>
      </c>
      <c r="K20" s="76" t="s">
        <v>115</v>
      </c>
      <c r="L20" s="76">
        <v>10</v>
      </c>
      <c r="M20" s="76">
        <v>10</v>
      </c>
      <c r="N20" s="82" t="s">
        <v>180</v>
      </c>
      <c r="O20" s="12"/>
      <c r="P20" s="26"/>
      <c r="Q20" s="13" t="s">
        <v>61</v>
      </c>
      <c r="R20" s="14">
        <f t="shared" si="0"/>
        <v>0</v>
      </c>
      <c r="S20" s="14">
        <f t="shared" si="1"/>
        <v>0</v>
      </c>
      <c r="T20" s="14">
        <f t="shared" si="2"/>
        <v>0</v>
      </c>
      <c r="U20" s="14">
        <f t="shared" si="3"/>
        <v>1</v>
      </c>
      <c r="V20" s="14">
        <f t="shared" si="4"/>
        <v>0</v>
      </c>
      <c r="W20" s="14">
        <f t="shared" si="5"/>
        <v>0</v>
      </c>
      <c r="X20" s="14">
        <f t="shared" si="6"/>
        <v>0</v>
      </c>
      <c r="Y20" s="14">
        <f t="shared" si="7"/>
        <v>0</v>
      </c>
      <c r="Z20" s="14">
        <f t="shared" si="8"/>
        <v>0</v>
      </c>
      <c r="AA20" s="14">
        <f t="shared" si="9"/>
        <v>0</v>
      </c>
      <c r="AB20" s="14">
        <f t="shared" si="10"/>
        <v>0</v>
      </c>
      <c r="AC20" s="14">
        <f t="shared" si="11"/>
        <v>0</v>
      </c>
      <c r="AD20" s="14">
        <f t="shared" si="12"/>
        <v>1</v>
      </c>
      <c r="AE20" s="14">
        <f t="shared" si="13"/>
        <v>0</v>
      </c>
      <c r="AF20" s="14">
        <f t="shared" si="14"/>
        <v>0</v>
      </c>
      <c r="AG20" s="14">
        <f t="shared" si="15"/>
        <v>0</v>
      </c>
      <c r="AH20" s="14">
        <f t="shared" si="16"/>
        <v>0</v>
      </c>
      <c r="AI20" s="14">
        <f t="shared" si="17"/>
        <v>0</v>
      </c>
      <c r="AJ20" s="14">
        <f t="shared" si="18"/>
        <v>0</v>
      </c>
      <c r="AK20" s="14">
        <f t="shared" si="19"/>
        <v>0</v>
      </c>
      <c r="AL20" s="14">
        <f t="shared" si="20"/>
        <v>0</v>
      </c>
      <c r="AM20" s="14">
        <f t="shared" si="21"/>
        <v>0</v>
      </c>
      <c r="AN20" s="14">
        <f t="shared" si="22"/>
        <v>0</v>
      </c>
      <c r="AO20" s="14">
        <f t="shared" si="23"/>
        <v>0</v>
      </c>
      <c r="AP20" s="14">
        <f t="shared" si="24"/>
        <v>0</v>
      </c>
      <c r="AQ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1</v>
      </c>
      <c r="AV20" s="24">
        <f t="shared" si="30"/>
        <v>0</v>
      </c>
      <c r="AW20" s="24">
        <f t="shared" si="31"/>
        <v>0</v>
      </c>
      <c r="AX20" s="37">
        <f t="shared" si="32"/>
        <v>0</v>
      </c>
      <c r="AY20" s="36">
        <f t="shared" si="33"/>
        <v>0</v>
      </c>
      <c r="BA20" s="57" t="s">
        <v>108</v>
      </c>
      <c r="BB20" s="57">
        <f t="shared" si="34"/>
        <v>3</v>
      </c>
      <c r="BC20" s="57">
        <f t="shared" si="35"/>
        <v>3</v>
      </c>
      <c r="BD20" s="57" t="str">
        <f t="shared" si="36"/>
        <v>OK</v>
      </c>
    </row>
    <row r="21" spans="1:56" ht="18">
      <c r="A21" s="64" t="s">
        <v>170</v>
      </c>
      <c r="B21" s="64" t="s">
        <v>119</v>
      </c>
      <c r="C21" s="81">
        <v>42863</v>
      </c>
      <c r="D21" s="64" t="s">
        <v>122</v>
      </c>
      <c r="E21" s="64">
        <v>35</v>
      </c>
      <c r="F21" s="64">
        <v>30</v>
      </c>
      <c r="G21" s="64">
        <v>79</v>
      </c>
      <c r="H21" s="65" t="s">
        <v>112</v>
      </c>
      <c r="I21" s="67">
        <v>8.6</v>
      </c>
      <c r="J21" s="76" t="s">
        <v>113</v>
      </c>
      <c r="K21" s="76" t="s">
        <v>115</v>
      </c>
      <c r="L21" s="76">
        <v>7</v>
      </c>
      <c r="M21" s="76">
        <v>5</v>
      </c>
      <c r="N21" s="82" t="s">
        <v>178</v>
      </c>
      <c r="O21" s="12"/>
      <c r="P21" s="26"/>
      <c r="Q21" s="13" t="s">
        <v>62</v>
      </c>
      <c r="R21" s="14">
        <f t="shared" si="0"/>
        <v>0</v>
      </c>
      <c r="S21" s="14">
        <f t="shared" si="1"/>
        <v>0</v>
      </c>
      <c r="T21" s="14">
        <f t="shared" si="2"/>
        <v>0</v>
      </c>
      <c r="U21" s="14">
        <f t="shared" si="3"/>
        <v>1</v>
      </c>
      <c r="V21" s="14">
        <f t="shared" si="4"/>
        <v>0</v>
      </c>
      <c r="W21" s="14">
        <f t="shared" si="5"/>
        <v>0</v>
      </c>
      <c r="X21" s="14">
        <f t="shared" si="6"/>
        <v>0</v>
      </c>
      <c r="Y21" s="14">
        <f t="shared" si="7"/>
        <v>0</v>
      </c>
      <c r="Z21" s="14">
        <f t="shared" si="8"/>
        <v>1</v>
      </c>
      <c r="AA21" s="14">
        <f t="shared" si="9"/>
        <v>0</v>
      </c>
      <c r="AB21" s="14">
        <f t="shared" si="10"/>
        <v>0</v>
      </c>
      <c r="AC21" s="14">
        <f t="shared" si="11"/>
        <v>0</v>
      </c>
      <c r="AD21" s="14">
        <f t="shared" si="12"/>
        <v>0</v>
      </c>
      <c r="AE21" s="14">
        <f t="shared" si="13"/>
        <v>0</v>
      </c>
      <c r="AF21" s="14">
        <f t="shared" si="14"/>
        <v>0</v>
      </c>
      <c r="AG21" s="14">
        <f t="shared" si="15"/>
        <v>0</v>
      </c>
      <c r="AH21" s="14">
        <f t="shared" si="16"/>
        <v>0</v>
      </c>
      <c r="AI21" s="14">
        <f t="shared" si="17"/>
        <v>0</v>
      </c>
      <c r="AJ21" s="14">
        <f t="shared" si="18"/>
        <v>0</v>
      </c>
      <c r="AK21" s="14">
        <f t="shared" si="19"/>
        <v>0</v>
      </c>
      <c r="AL21" s="14">
        <f t="shared" si="20"/>
        <v>0</v>
      </c>
      <c r="AM21" s="14">
        <f t="shared" si="21"/>
        <v>0</v>
      </c>
      <c r="AN21" s="14">
        <f t="shared" si="22"/>
        <v>0</v>
      </c>
      <c r="AO21" s="14">
        <f t="shared" si="23"/>
        <v>0</v>
      </c>
      <c r="AP21" s="14">
        <f t="shared" si="24"/>
        <v>0</v>
      </c>
      <c r="AQ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1</v>
      </c>
      <c r="AV21" s="24">
        <f t="shared" si="30"/>
        <v>0</v>
      </c>
      <c r="AW21" s="24">
        <f t="shared" si="31"/>
        <v>0</v>
      </c>
      <c r="AX21" s="37">
        <f t="shared" si="32"/>
        <v>0</v>
      </c>
      <c r="AY21" s="36">
        <f t="shared" si="33"/>
        <v>0</v>
      </c>
      <c r="BA21" s="57" t="s">
        <v>108</v>
      </c>
      <c r="BB21" s="57">
        <f t="shared" si="34"/>
        <v>3</v>
      </c>
      <c r="BC21" s="57">
        <f t="shared" si="35"/>
        <v>3</v>
      </c>
      <c r="BD21" s="57" t="str">
        <f t="shared" si="36"/>
        <v>OK</v>
      </c>
    </row>
    <row r="22" spans="1:56" ht="18">
      <c r="A22" s="64" t="s">
        <v>170</v>
      </c>
      <c r="B22" s="64" t="s">
        <v>119</v>
      </c>
      <c r="C22" s="81">
        <v>42863</v>
      </c>
      <c r="D22" s="64" t="s">
        <v>122</v>
      </c>
      <c r="E22" s="64">
        <v>35</v>
      </c>
      <c r="F22" s="64">
        <v>30</v>
      </c>
      <c r="G22" s="64">
        <v>79</v>
      </c>
      <c r="H22" s="65" t="s">
        <v>112</v>
      </c>
      <c r="I22" s="67">
        <v>8.8000000000000007</v>
      </c>
      <c r="J22" s="76" t="s">
        <v>113</v>
      </c>
      <c r="K22" s="76" t="s">
        <v>115</v>
      </c>
      <c r="L22" s="76">
        <v>10</v>
      </c>
      <c r="M22" s="76">
        <v>80</v>
      </c>
      <c r="N22" s="82" t="s">
        <v>176</v>
      </c>
      <c r="O22" s="12"/>
      <c r="P22" s="26"/>
      <c r="Q22" s="13" t="s">
        <v>76</v>
      </c>
      <c r="R22" s="14">
        <f t="shared" si="0"/>
        <v>0</v>
      </c>
      <c r="S22" s="14">
        <f t="shared" si="1"/>
        <v>0</v>
      </c>
      <c r="T22" s="14">
        <f t="shared" si="2"/>
        <v>0</v>
      </c>
      <c r="U22" s="14">
        <f t="shared" si="3"/>
        <v>1</v>
      </c>
      <c r="V22" s="14">
        <f t="shared" si="4"/>
        <v>0</v>
      </c>
      <c r="W22" s="14">
        <f t="shared" si="5"/>
        <v>0</v>
      </c>
      <c r="X22" s="14">
        <f t="shared" si="6"/>
        <v>0</v>
      </c>
      <c r="Y22" s="14">
        <f t="shared" si="7"/>
        <v>0</v>
      </c>
      <c r="Z22" s="14">
        <f t="shared" si="8"/>
        <v>0</v>
      </c>
      <c r="AA22" s="14">
        <f t="shared" si="9"/>
        <v>1</v>
      </c>
      <c r="AB22" s="14">
        <f t="shared" si="10"/>
        <v>0</v>
      </c>
      <c r="AC22" s="14">
        <f t="shared" si="11"/>
        <v>0</v>
      </c>
      <c r="AD22" s="14">
        <f t="shared" si="12"/>
        <v>0</v>
      </c>
      <c r="AE22" s="14">
        <f t="shared" si="13"/>
        <v>0</v>
      </c>
      <c r="AF22" s="14">
        <f t="shared" si="14"/>
        <v>0</v>
      </c>
      <c r="AG22" s="14">
        <f t="shared" si="15"/>
        <v>0</v>
      </c>
      <c r="AH22" s="14">
        <f t="shared" si="16"/>
        <v>0</v>
      </c>
      <c r="AI22" s="14">
        <f t="shared" si="17"/>
        <v>0</v>
      </c>
      <c r="AJ22" s="14">
        <f t="shared" si="18"/>
        <v>0</v>
      </c>
      <c r="AK22" s="14">
        <f t="shared" si="19"/>
        <v>0</v>
      </c>
      <c r="AL22" s="14">
        <f t="shared" si="20"/>
        <v>0</v>
      </c>
      <c r="AM22" s="14">
        <f t="shared" si="21"/>
        <v>0</v>
      </c>
      <c r="AN22" s="14">
        <f t="shared" si="22"/>
        <v>0</v>
      </c>
      <c r="AO22" s="14">
        <f t="shared" si="23"/>
        <v>0</v>
      </c>
      <c r="AP22" s="14">
        <f t="shared" si="24"/>
        <v>0</v>
      </c>
      <c r="AQ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1</v>
      </c>
      <c r="AV22" s="24">
        <f t="shared" si="30"/>
        <v>0</v>
      </c>
      <c r="AW22" s="24">
        <f t="shared" si="31"/>
        <v>0</v>
      </c>
      <c r="AX22" s="37">
        <f t="shared" si="32"/>
        <v>0</v>
      </c>
      <c r="AY22" s="36">
        <f t="shared" si="33"/>
        <v>0</v>
      </c>
      <c r="BA22" s="57" t="s">
        <v>108</v>
      </c>
      <c r="BB22" s="57">
        <f t="shared" si="34"/>
        <v>3</v>
      </c>
      <c r="BC22" s="57">
        <f t="shared" si="35"/>
        <v>3</v>
      </c>
      <c r="BD22" s="57" t="str">
        <f t="shared" si="36"/>
        <v>OK</v>
      </c>
    </row>
    <row r="23" spans="1:56" ht="18">
      <c r="A23" s="64" t="s">
        <v>170</v>
      </c>
      <c r="B23" s="64" t="s">
        <v>119</v>
      </c>
      <c r="C23" s="81">
        <v>42863</v>
      </c>
      <c r="D23" s="64" t="s">
        <v>122</v>
      </c>
      <c r="E23" s="64">
        <v>35</v>
      </c>
      <c r="F23" s="64">
        <v>30</v>
      </c>
      <c r="G23" s="64">
        <v>79</v>
      </c>
      <c r="H23" s="65" t="s">
        <v>112</v>
      </c>
      <c r="I23" s="67">
        <v>8.9</v>
      </c>
      <c r="J23" s="76" t="s">
        <v>113</v>
      </c>
      <c r="K23" s="76" t="s">
        <v>115</v>
      </c>
      <c r="L23" s="76">
        <v>10</v>
      </c>
      <c r="M23" s="76">
        <v>20</v>
      </c>
      <c r="N23" s="82" t="s">
        <v>176</v>
      </c>
      <c r="O23" s="12"/>
      <c r="P23" s="26"/>
      <c r="Q23" s="13" t="s">
        <v>63</v>
      </c>
      <c r="R23" s="14">
        <f t="shared" si="0"/>
        <v>0</v>
      </c>
      <c r="S23" s="14">
        <f t="shared" si="1"/>
        <v>0</v>
      </c>
      <c r="T23" s="14">
        <f t="shared" si="2"/>
        <v>0</v>
      </c>
      <c r="U23" s="14">
        <f t="shared" si="3"/>
        <v>1</v>
      </c>
      <c r="V23" s="14">
        <f t="shared" si="4"/>
        <v>0</v>
      </c>
      <c r="W23" s="14">
        <f t="shared" si="5"/>
        <v>0</v>
      </c>
      <c r="X23" s="14">
        <f t="shared" si="6"/>
        <v>0</v>
      </c>
      <c r="Y23" s="14">
        <f t="shared" si="7"/>
        <v>0</v>
      </c>
      <c r="Z23" s="14">
        <f t="shared" si="8"/>
        <v>0</v>
      </c>
      <c r="AA23" s="14">
        <f t="shared" si="9"/>
        <v>1</v>
      </c>
      <c r="AB23" s="14">
        <f t="shared" si="10"/>
        <v>0</v>
      </c>
      <c r="AC23" s="14">
        <f t="shared" si="11"/>
        <v>0</v>
      </c>
      <c r="AD23" s="14">
        <f t="shared" si="12"/>
        <v>0</v>
      </c>
      <c r="AE23" s="14">
        <f t="shared" si="13"/>
        <v>0</v>
      </c>
      <c r="AF23" s="14">
        <f t="shared" si="14"/>
        <v>0</v>
      </c>
      <c r="AG23" s="14">
        <f t="shared" si="15"/>
        <v>0</v>
      </c>
      <c r="AH23" s="14">
        <f t="shared" si="16"/>
        <v>0</v>
      </c>
      <c r="AI23" s="14">
        <f t="shared" si="17"/>
        <v>0</v>
      </c>
      <c r="AJ23" s="14">
        <f t="shared" si="18"/>
        <v>0</v>
      </c>
      <c r="AK23" s="14">
        <f t="shared" si="19"/>
        <v>0</v>
      </c>
      <c r="AL23" s="14">
        <f t="shared" si="20"/>
        <v>0</v>
      </c>
      <c r="AM23" s="14">
        <f t="shared" si="21"/>
        <v>0</v>
      </c>
      <c r="AN23" s="14">
        <f t="shared" si="22"/>
        <v>0</v>
      </c>
      <c r="AO23" s="14">
        <f t="shared" si="23"/>
        <v>0</v>
      </c>
      <c r="AP23" s="14">
        <f t="shared" si="24"/>
        <v>0</v>
      </c>
      <c r="AQ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1</v>
      </c>
      <c r="AV23" s="24">
        <f t="shared" si="30"/>
        <v>0</v>
      </c>
      <c r="AW23" s="24">
        <f t="shared" si="31"/>
        <v>0</v>
      </c>
      <c r="AX23" s="37">
        <f t="shared" si="32"/>
        <v>0</v>
      </c>
      <c r="AY23" s="36">
        <f t="shared" si="33"/>
        <v>0</v>
      </c>
      <c r="BA23" s="57" t="s">
        <v>108</v>
      </c>
      <c r="BB23" s="57">
        <f t="shared" si="34"/>
        <v>3</v>
      </c>
      <c r="BC23" s="57">
        <f t="shared" si="35"/>
        <v>3</v>
      </c>
      <c r="BD23" s="57" t="str">
        <f t="shared" si="36"/>
        <v>OK</v>
      </c>
    </row>
    <row r="24" spans="1:56" ht="18">
      <c r="A24" s="64" t="s">
        <v>170</v>
      </c>
      <c r="B24" s="64" t="s">
        <v>119</v>
      </c>
      <c r="C24" s="81">
        <v>42863</v>
      </c>
      <c r="D24" s="64" t="s">
        <v>122</v>
      </c>
      <c r="E24" s="64">
        <v>35</v>
      </c>
      <c r="F24" s="64">
        <v>30</v>
      </c>
      <c r="G24" s="64">
        <v>79</v>
      </c>
      <c r="H24" s="65" t="s">
        <v>112</v>
      </c>
      <c r="I24" s="67">
        <v>9.8000000000000007</v>
      </c>
      <c r="J24" s="76" t="s">
        <v>113</v>
      </c>
      <c r="K24" s="76" t="s">
        <v>115</v>
      </c>
      <c r="L24" s="76">
        <v>11</v>
      </c>
      <c r="M24" s="76">
        <v>5</v>
      </c>
      <c r="N24" s="82" t="s">
        <v>179</v>
      </c>
      <c r="O24" s="12"/>
      <c r="P24" s="26"/>
      <c r="Q24" s="13" t="s">
        <v>64</v>
      </c>
      <c r="R24" s="14">
        <f t="shared" si="0"/>
        <v>0</v>
      </c>
      <c r="S24" s="14">
        <f t="shared" si="1"/>
        <v>0</v>
      </c>
      <c r="T24" s="14">
        <f t="shared" si="2"/>
        <v>1</v>
      </c>
      <c r="U24" s="14">
        <f t="shared" si="3"/>
        <v>1</v>
      </c>
      <c r="V24" s="14">
        <f t="shared" si="4"/>
        <v>0</v>
      </c>
      <c r="W24" s="14">
        <f t="shared" si="5"/>
        <v>0</v>
      </c>
      <c r="X24" s="14">
        <f t="shared" si="6"/>
        <v>0</v>
      </c>
      <c r="Y24" s="14">
        <f t="shared" si="7"/>
        <v>0</v>
      </c>
      <c r="Z24" s="14">
        <f t="shared" si="8"/>
        <v>1</v>
      </c>
      <c r="AA24" s="14">
        <f t="shared" si="9"/>
        <v>0</v>
      </c>
      <c r="AB24" s="14">
        <f t="shared" si="10"/>
        <v>0</v>
      </c>
      <c r="AC24" s="14">
        <f t="shared" si="11"/>
        <v>0</v>
      </c>
      <c r="AD24" s="14">
        <f t="shared" si="12"/>
        <v>0</v>
      </c>
      <c r="AE24" s="14">
        <f t="shared" si="13"/>
        <v>0</v>
      </c>
      <c r="AF24" s="14">
        <f t="shared" si="14"/>
        <v>0</v>
      </c>
      <c r="AG24" s="14">
        <f t="shared" si="15"/>
        <v>0</v>
      </c>
      <c r="AH24" s="14">
        <f t="shared" si="16"/>
        <v>0</v>
      </c>
      <c r="AI24" s="14">
        <f t="shared" si="17"/>
        <v>0</v>
      </c>
      <c r="AJ24" s="14">
        <f t="shared" si="18"/>
        <v>0</v>
      </c>
      <c r="AK24" s="14">
        <f t="shared" si="19"/>
        <v>0</v>
      </c>
      <c r="AL24" s="14">
        <f t="shared" si="20"/>
        <v>0</v>
      </c>
      <c r="AM24" s="14">
        <f t="shared" si="21"/>
        <v>0</v>
      </c>
      <c r="AN24" s="14">
        <f t="shared" si="22"/>
        <v>0</v>
      </c>
      <c r="AO24" s="14">
        <f t="shared" si="23"/>
        <v>0</v>
      </c>
      <c r="AP24" s="14">
        <f t="shared" si="24"/>
        <v>0</v>
      </c>
      <c r="AQ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1</v>
      </c>
      <c r="AV24" s="24">
        <f t="shared" si="30"/>
        <v>0</v>
      </c>
      <c r="AW24" s="24">
        <f t="shared" si="31"/>
        <v>0</v>
      </c>
      <c r="AX24" s="37">
        <f t="shared" si="32"/>
        <v>0</v>
      </c>
      <c r="AY24" s="36">
        <f t="shared" si="33"/>
        <v>0</v>
      </c>
      <c r="BA24" s="57" t="s">
        <v>108</v>
      </c>
      <c r="BB24" s="57">
        <f t="shared" si="34"/>
        <v>4</v>
      </c>
      <c r="BC24" s="57">
        <f t="shared" si="35"/>
        <v>4</v>
      </c>
      <c r="BD24" s="57" t="str">
        <f t="shared" si="36"/>
        <v>OK</v>
      </c>
    </row>
    <row r="25" spans="1:56" ht="18">
      <c r="A25" s="64" t="s">
        <v>170</v>
      </c>
      <c r="B25" s="64" t="s">
        <v>119</v>
      </c>
      <c r="C25" s="81">
        <v>42863</v>
      </c>
      <c r="D25" s="64" t="s">
        <v>122</v>
      </c>
      <c r="E25" s="64">
        <v>35</v>
      </c>
      <c r="F25" s="64">
        <v>30</v>
      </c>
      <c r="G25" s="64">
        <v>79</v>
      </c>
      <c r="H25" s="65" t="s">
        <v>112</v>
      </c>
      <c r="I25" s="67">
        <v>41.9</v>
      </c>
      <c r="J25" s="76" t="s">
        <v>113</v>
      </c>
      <c r="K25" s="76" t="s">
        <v>114</v>
      </c>
      <c r="L25" s="76">
        <v>4</v>
      </c>
      <c r="M25" s="76">
        <v>10</v>
      </c>
      <c r="N25" s="82" t="s">
        <v>181</v>
      </c>
      <c r="O25" s="12"/>
      <c r="P25" s="26"/>
      <c r="Q25" s="13" t="s">
        <v>65</v>
      </c>
      <c r="R25" s="14">
        <f t="shared" si="0"/>
        <v>0</v>
      </c>
      <c r="S25" s="14">
        <f t="shared" si="1"/>
        <v>0</v>
      </c>
      <c r="T25" s="14">
        <f t="shared" si="2"/>
        <v>0</v>
      </c>
      <c r="U25" s="14">
        <f t="shared" si="3"/>
        <v>1</v>
      </c>
      <c r="V25" s="14">
        <f t="shared" si="4"/>
        <v>0</v>
      </c>
      <c r="W25" s="14">
        <f t="shared" si="5"/>
        <v>0</v>
      </c>
      <c r="X25" s="14">
        <f t="shared" si="6"/>
        <v>0</v>
      </c>
      <c r="Y25" s="14">
        <f t="shared" si="7"/>
        <v>0</v>
      </c>
      <c r="Z25" s="14">
        <f t="shared" si="8"/>
        <v>1</v>
      </c>
      <c r="AA25" s="14">
        <f t="shared" si="9"/>
        <v>0</v>
      </c>
      <c r="AB25" s="14">
        <f t="shared" si="10"/>
        <v>0</v>
      </c>
      <c r="AC25" s="14">
        <f t="shared" si="11"/>
        <v>0</v>
      </c>
      <c r="AD25" s="14">
        <f t="shared" si="12"/>
        <v>0</v>
      </c>
      <c r="AE25" s="14">
        <f t="shared" si="13"/>
        <v>0</v>
      </c>
      <c r="AF25" s="14">
        <f t="shared" si="14"/>
        <v>0</v>
      </c>
      <c r="AG25" s="14">
        <f t="shared" si="15"/>
        <v>0</v>
      </c>
      <c r="AH25" s="14">
        <f t="shared" si="16"/>
        <v>0</v>
      </c>
      <c r="AI25" s="14">
        <f t="shared" si="17"/>
        <v>0</v>
      </c>
      <c r="AJ25" s="14">
        <f t="shared" si="18"/>
        <v>0</v>
      </c>
      <c r="AK25" s="14">
        <f t="shared" si="19"/>
        <v>0</v>
      </c>
      <c r="AL25" s="14">
        <f t="shared" si="20"/>
        <v>0</v>
      </c>
      <c r="AM25" s="14">
        <f t="shared" si="21"/>
        <v>0</v>
      </c>
      <c r="AN25" s="14">
        <f t="shared" si="22"/>
        <v>0</v>
      </c>
      <c r="AO25" s="14">
        <f t="shared" si="23"/>
        <v>0</v>
      </c>
      <c r="AP25" s="14">
        <f t="shared" si="24"/>
        <v>0</v>
      </c>
      <c r="AQ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1</v>
      </c>
      <c r="AV25" s="24">
        <f t="shared" si="30"/>
        <v>0</v>
      </c>
      <c r="AW25" s="24">
        <f t="shared" si="31"/>
        <v>0</v>
      </c>
      <c r="AX25" s="37">
        <f t="shared" si="32"/>
        <v>0</v>
      </c>
      <c r="AY25" s="36">
        <f t="shared" si="33"/>
        <v>0</v>
      </c>
      <c r="BA25" s="57" t="s">
        <v>108</v>
      </c>
      <c r="BB25" s="57">
        <f t="shared" si="34"/>
        <v>3</v>
      </c>
      <c r="BC25" s="57">
        <f t="shared" si="35"/>
        <v>3</v>
      </c>
      <c r="BD25" s="57" t="str">
        <f t="shared" si="36"/>
        <v>OK</v>
      </c>
    </row>
    <row r="26" spans="1:56" ht="18">
      <c r="A26" s="64" t="s">
        <v>170</v>
      </c>
      <c r="B26" s="64" t="s">
        <v>119</v>
      </c>
      <c r="C26" s="81">
        <v>42863</v>
      </c>
      <c r="D26" s="64" t="s">
        <v>122</v>
      </c>
      <c r="E26" s="64">
        <v>35</v>
      </c>
      <c r="F26" s="64">
        <v>30</v>
      </c>
      <c r="G26" s="64">
        <v>79</v>
      </c>
      <c r="H26" s="65" t="s">
        <v>112</v>
      </c>
      <c r="I26" s="67">
        <v>42.1</v>
      </c>
      <c r="J26" s="76" t="s">
        <v>113</v>
      </c>
      <c r="K26" s="76" t="s">
        <v>114</v>
      </c>
      <c r="L26" s="76">
        <v>5</v>
      </c>
      <c r="M26" s="76">
        <v>0</v>
      </c>
      <c r="N26" s="82" t="s">
        <v>171</v>
      </c>
      <c r="O26" s="12"/>
      <c r="P26" s="26"/>
      <c r="Q26" s="13" t="s">
        <v>66</v>
      </c>
      <c r="R26" s="14">
        <f t="shared" si="0"/>
        <v>0</v>
      </c>
      <c r="S26" s="14">
        <f t="shared" si="1"/>
        <v>0</v>
      </c>
      <c r="T26" s="14">
        <f t="shared" si="2"/>
        <v>0</v>
      </c>
      <c r="U26" s="14">
        <f t="shared" si="3"/>
        <v>1</v>
      </c>
      <c r="V26" s="14">
        <f t="shared" si="4"/>
        <v>0</v>
      </c>
      <c r="W26" s="14">
        <f t="shared" si="5"/>
        <v>0</v>
      </c>
      <c r="X26" s="14">
        <f t="shared" si="6"/>
        <v>0</v>
      </c>
      <c r="Y26" s="14">
        <f t="shared" si="7"/>
        <v>0</v>
      </c>
      <c r="Z26" s="14">
        <f t="shared" si="8"/>
        <v>0</v>
      </c>
      <c r="AA26" s="14">
        <f t="shared" si="9"/>
        <v>0</v>
      </c>
      <c r="AB26" s="14">
        <f t="shared" si="10"/>
        <v>0</v>
      </c>
      <c r="AC26" s="14">
        <f t="shared" si="11"/>
        <v>0</v>
      </c>
      <c r="AD26" s="14">
        <f t="shared" si="12"/>
        <v>0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>
        <f t="shared" si="16"/>
        <v>0</v>
      </c>
      <c r="AI26" s="14">
        <f t="shared" si="17"/>
        <v>0</v>
      </c>
      <c r="AJ26" s="14">
        <f t="shared" si="18"/>
        <v>0</v>
      </c>
      <c r="AK26" s="14">
        <f t="shared" si="19"/>
        <v>0</v>
      </c>
      <c r="AL26" s="14">
        <f t="shared" si="20"/>
        <v>0</v>
      </c>
      <c r="AM26" s="14">
        <f t="shared" si="21"/>
        <v>0</v>
      </c>
      <c r="AN26" s="14">
        <f t="shared" si="22"/>
        <v>0</v>
      </c>
      <c r="AO26" s="14">
        <f t="shared" si="23"/>
        <v>0</v>
      </c>
      <c r="AP26" s="14">
        <f t="shared" si="24"/>
        <v>0</v>
      </c>
      <c r="AQ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1</v>
      </c>
      <c r="AV26" s="24">
        <f t="shared" si="30"/>
        <v>0</v>
      </c>
      <c r="AW26" s="24">
        <f t="shared" si="31"/>
        <v>0</v>
      </c>
      <c r="AX26" s="37">
        <f t="shared" si="32"/>
        <v>0</v>
      </c>
      <c r="AY26" s="36">
        <f t="shared" si="33"/>
        <v>0</v>
      </c>
      <c r="BA26" s="57" t="s">
        <v>108</v>
      </c>
      <c r="BB26" s="57">
        <f t="shared" si="34"/>
        <v>2</v>
      </c>
      <c r="BC26" s="57">
        <f t="shared" ref="BC26:BC66" si="37">SUM(R26:AY26)</f>
        <v>2</v>
      </c>
      <c r="BD26" s="57" t="str">
        <f t="shared" ref="BD26:BD66" si="38">IF(BB26=BC26, "OK", "CHECK")</f>
        <v>OK</v>
      </c>
    </row>
    <row r="27" spans="1:56" ht="18">
      <c r="A27" s="64" t="s">
        <v>170</v>
      </c>
      <c r="B27" s="64" t="s">
        <v>119</v>
      </c>
      <c r="C27" s="81">
        <v>42863</v>
      </c>
      <c r="D27" s="64" t="s">
        <v>122</v>
      </c>
      <c r="E27" s="64">
        <v>35</v>
      </c>
      <c r="F27" s="64">
        <v>30</v>
      </c>
      <c r="G27" s="64">
        <v>79</v>
      </c>
      <c r="H27" s="65" t="s">
        <v>112</v>
      </c>
      <c r="I27" s="67">
        <v>44.4</v>
      </c>
      <c r="J27" s="76" t="s">
        <v>113</v>
      </c>
      <c r="K27" s="76" t="s">
        <v>115</v>
      </c>
      <c r="L27" s="76">
        <v>7</v>
      </c>
      <c r="M27" s="76">
        <v>5</v>
      </c>
      <c r="N27" s="82" t="s">
        <v>182</v>
      </c>
      <c r="O27" s="12"/>
      <c r="P27" s="26"/>
      <c r="Q27" s="13" t="s">
        <v>105</v>
      </c>
      <c r="R27" s="14">
        <f t="shared" si="0"/>
        <v>0</v>
      </c>
      <c r="S27" s="14">
        <f t="shared" si="1"/>
        <v>1</v>
      </c>
      <c r="T27" s="14">
        <f t="shared" si="2"/>
        <v>0</v>
      </c>
      <c r="U27" s="14">
        <f t="shared" si="3"/>
        <v>0</v>
      </c>
      <c r="V27" s="14">
        <f t="shared" si="4"/>
        <v>0</v>
      </c>
      <c r="W27" s="14">
        <f t="shared" si="5"/>
        <v>0</v>
      </c>
      <c r="X27" s="14">
        <f t="shared" si="6"/>
        <v>0</v>
      </c>
      <c r="Y27" s="14">
        <f t="shared" si="7"/>
        <v>0</v>
      </c>
      <c r="Z27" s="14">
        <f t="shared" si="8"/>
        <v>0</v>
      </c>
      <c r="AA27" s="14">
        <f t="shared" si="9"/>
        <v>0</v>
      </c>
      <c r="AB27" s="14">
        <f t="shared" si="10"/>
        <v>0</v>
      </c>
      <c r="AC27" s="14">
        <f t="shared" si="11"/>
        <v>0</v>
      </c>
      <c r="AD27" s="14">
        <f t="shared" si="12"/>
        <v>0</v>
      </c>
      <c r="AE27" s="14">
        <f t="shared" si="13"/>
        <v>0</v>
      </c>
      <c r="AF27" s="14">
        <f t="shared" si="14"/>
        <v>0</v>
      </c>
      <c r="AG27" s="14">
        <f t="shared" si="15"/>
        <v>0</v>
      </c>
      <c r="AH27" s="14">
        <f t="shared" si="16"/>
        <v>0</v>
      </c>
      <c r="AI27" s="14">
        <f t="shared" si="17"/>
        <v>0</v>
      </c>
      <c r="AJ27" s="14">
        <f t="shared" si="18"/>
        <v>1</v>
      </c>
      <c r="AK27" s="14">
        <f t="shared" si="19"/>
        <v>0</v>
      </c>
      <c r="AL27" s="14">
        <f t="shared" si="20"/>
        <v>0</v>
      </c>
      <c r="AM27" s="14">
        <f t="shared" si="21"/>
        <v>0</v>
      </c>
      <c r="AN27" s="14">
        <f t="shared" si="22"/>
        <v>0</v>
      </c>
      <c r="AO27" s="14">
        <f t="shared" si="23"/>
        <v>0</v>
      </c>
      <c r="AP27" s="14">
        <f t="shared" si="24"/>
        <v>0</v>
      </c>
      <c r="AQ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1</v>
      </c>
      <c r="AV27" s="24">
        <f t="shared" si="30"/>
        <v>0</v>
      </c>
      <c r="AW27" s="24">
        <f t="shared" si="31"/>
        <v>0</v>
      </c>
      <c r="AX27" s="37">
        <f t="shared" si="32"/>
        <v>0</v>
      </c>
      <c r="AY27" s="36">
        <f t="shared" si="33"/>
        <v>0</v>
      </c>
      <c r="BA27" s="57" t="s">
        <v>108</v>
      </c>
      <c r="BB27" s="57">
        <f t="shared" si="34"/>
        <v>3</v>
      </c>
      <c r="BC27" s="57">
        <f t="shared" si="37"/>
        <v>3</v>
      </c>
      <c r="BD27" s="57" t="str">
        <f t="shared" si="38"/>
        <v>OK</v>
      </c>
    </row>
    <row r="28" spans="1:56" ht="18">
      <c r="A28" s="64" t="s">
        <v>170</v>
      </c>
      <c r="B28" s="64" t="s">
        <v>119</v>
      </c>
      <c r="C28" s="81">
        <v>42863</v>
      </c>
      <c r="D28" s="64" t="s">
        <v>122</v>
      </c>
      <c r="E28" s="64">
        <v>35</v>
      </c>
      <c r="F28" s="64">
        <v>30</v>
      </c>
      <c r="G28" s="64">
        <v>79</v>
      </c>
      <c r="H28" s="65" t="s">
        <v>112</v>
      </c>
      <c r="I28" s="67">
        <v>44.4</v>
      </c>
      <c r="J28" s="76" t="s">
        <v>113</v>
      </c>
      <c r="K28" s="76" t="s">
        <v>115</v>
      </c>
      <c r="L28" s="76">
        <v>3</v>
      </c>
      <c r="M28" s="76">
        <v>4</v>
      </c>
      <c r="N28" s="82" t="s">
        <v>182</v>
      </c>
      <c r="O28" s="12"/>
      <c r="P28" s="26"/>
      <c r="Q28" s="13" t="s">
        <v>67</v>
      </c>
      <c r="R28" s="14">
        <f t="shared" si="0"/>
        <v>0</v>
      </c>
      <c r="S28" s="14">
        <f t="shared" si="1"/>
        <v>1</v>
      </c>
      <c r="T28" s="14">
        <f t="shared" si="2"/>
        <v>0</v>
      </c>
      <c r="U28" s="14">
        <f t="shared" si="3"/>
        <v>0</v>
      </c>
      <c r="V28" s="14">
        <f t="shared" si="4"/>
        <v>0</v>
      </c>
      <c r="W28" s="14">
        <f t="shared" si="5"/>
        <v>0</v>
      </c>
      <c r="X28" s="14">
        <f t="shared" si="6"/>
        <v>0</v>
      </c>
      <c r="Y28" s="14">
        <f t="shared" si="7"/>
        <v>0</v>
      </c>
      <c r="Z28" s="14">
        <f t="shared" si="8"/>
        <v>0</v>
      </c>
      <c r="AA28" s="14">
        <f t="shared" si="9"/>
        <v>0</v>
      </c>
      <c r="AB28" s="14">
        <f t="shared" si="10"/>
        <v>0</v>
      </c>
      <c r="AC28" s="14">
        <f t="shared" si="11"/>
        <v>0</v>
      </c>
      <c r="AD28" s="14">
        <f t="shared" si="12"/>
        <v>0</v>
      </c>
      <c r="AE28" s="14">
        <f t="shared" si="13"/>
        <v>0</v>
      </c>
      <c r="AF28" s="14">
        <f t="shared" si="14"/>
        <v>0</v>
      </c>
      <c r="AG28" s="14">
        <f t="shared" si="15"/>
        <v>0</v>
      </c>
      <c r="AH28" s="14">
        <f t="shared" si="16"/>
        <v>0</v>
      </c>
      <c r="AI28" s="14">
        <f t="shared" si="17"/>
        <v>0</v>
      </c>
      <c r="AJ28" s="14">
        <f t="shared" si="18"/>
        <v>1</v>
      </c>
      <c r="AK28" s="14">
        <f t="shared" si="19"/>
        <v>0</v>
      </c>
      <c r="AL28" s="14">
        <f t="shared" si="20"/>
        <v>0</v>
      </c>
      <c r="AM28" s="14">
        <f t="shared" si="21"/>
        <v>0</v>
      </c>
      <c r="AN28" s="14">
        <f t="shared" si="22"/>
        <v>0</v>
      </c>
      <c r="AO28" s="14">
        <f t="shared" si="23"/>
        <v>0</v>
      </c>
      <c r="AP28" s="14">
        <f t="shared" si="24"/>
        <v>0</v>
      </c>
      <c r="AQ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1</v>
      </c>
      <c r="AV28" s="24">
        <f t="shared" si="30"/>
        <v>0</v>
      </c>
      <c r="AW28" s="24">
        <f t="shared" si="31"/>
        <v>0</v>
      </c>
      <c r="AX28" s="37">
        <f t="shared" si="32"/>
        <v>0</v>
      </c>
      <c r="AY28" s="36">
        <f t="shared" si="33"/>
        <v>0</v>
      </c>
      <c r="BA28" s="57" t="s">
        <v>108</v>
      </c>
      <c r="BB28" s="57">
        <f t="shared" si="34"/>
        <v>3</v>
      </c>
      <c r="BC28" s="57">
        <f t="shared" si="37"/>
        <v>3</v>
      </c>
      <c r="BD28" s="57" t="str">
        <f t="shared" si="38"/>
        <v>OK</v>
      </c>
    </row>
    <row r="29" spans="1:56" ht="18">
      <c r="A29" s="64" t="s">
        <v>170</v>
      </c>
      <c r="B29" s="64" t="s">
        <v>119</v>
      </c>
      <c r="C29" s="81">
        <v>42863</v>
      </c>
      <c r="D29" s="64" t="s">
        <v>122</v>
      </c>
      <c r="E29" s="64">
        <v>35</v>
      </c>
      <c r="F29" s="64">
        <v>30</v>
      </c>
      <c r="G29" s="64">
        <v>79</v>
      </c>
      <c r="H29" s="65" t="s">
        <v>112</v>
      </c>
      <c r="I29" s="67">
        <v>44.5</v>
      </c>
      <c r="J29" s="76" t="s">
        <v>113</v>
      </c>
      <c r="K29" s="76" t="s">
        <v>115</v>
      </c>
      <c r="L29" s="76">
        <v>5</v>
      </c>
      <c r="M29" s="76">
        <v>0</v>
      </c>
      <c r="N29" s="82" t="s">
        <v>182</v>
      </c>
      <c r="O29" s="12"/>
      <c r="P29" s="26"/>
      <c r="Q29" s="13" t="s">
        <v>68</v>
      </c>
      <c r="R29" s="14">
        <f t="shared" si="0"/>
        <v>0</v>
      </c>
      <c r="S29" s="14">
        <f t="shared" si="1"/>
        <v>1</v>
      </c>
      <c r="T29" s="14">
        <f t="shared" si="2"/>
        <v>0</v>
      </c>
      <c r="U29" s="14">
        <f t="shared" si="3"/>
        <v>0</v>
      </c>
      <c r="V29" s="14">
        <f t="shared" si="4"/>
        <v>0</v>
      </c>
      <c r="W29" s="14">
        <f t="shared" si="5"/>
        <v>0</v>
      </c>
      <c r="X29" s="14">
        <f t="shared" si="6"/>
        <v>0</v>
      </c>
      <c r="Y29" s="14">
        <f t="shared" si="7"/>
        <v>0</v>
      </c>
      <c r="Z29" s="14">
        <f t="shared" si="8"/>
        <v>0</v>
      </c>
      <c r="AA29" s="14">
        <f t="shared" si="9"/>
        <v>0</v>
      </c>
      <c r="AB29" s="14">
        <f t="shared" si="10"/>
        <v>0</v>
      </c>
      <c r="AC29" s="14">
        <f t="shared" si="11"/>
        <v>0</v>
      </c>
      <c r="AD29" s="14">
        <f t="shared" si="12"/>
        <v>0</v>
      </c>
      <c r="AE29" s="14">
        <f t="shared" si="13"/>
        <v>0</v>
      </c>
      <c r="AF29" s="14">
        <f t="shared" si="14"/>
        <v>0</v>
      </c>
      <c r="AG29" s="14">
        <f t="shared" si="15"/>
        <v>0</v>
      </c>
      <c r="AH29" s="14">
        <f t="shared" si="16"/>
        <v>0</v>
      </c>
      <c r="AI29" s="14">
        <f t="shared" si="17"/>
        <v>0</v>
      </c>
      <c r="AJ29" s="14">
        <f t="shared" si="18"/>
        <v>1</v>
      </c>
      <c r="AK29" s="14">
        <f t="shared" si="19"/>
        <v>0</v>
      </c>
      <c r="AL29" s="14">
        <f t="shared" si="20"/>
        <v>0</v>
      </c>
      <c r="AM29" s="14">
        <f t="shared" si="21"/>
        <v>0</v>
      </c>
      <c r="AN29" s="14">
        <f t="shared" si="22"/>
        <v>0</v>
      </c>
      <c r="AO29" s="14">
        <f t="shared" si="23"/>
        <v>0</v>
      </c>
      <c r="AP29" s="14">
        <f t="shared" si="24"/>
        <v>0</v>
      </c>
      <c r="AQ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1</v>
      </c>
      <c r="AV29" s="24">
        <f t="shared" si="30"/>
        <v>0</v>
      </c>
      <c r="AW29" s="24">
        <f t="shared" si="31"/>
        <v>0</v>
      </c>
      <c r="AX29" s="37">
        <f t="shared" si="32"/>
        <v>0</v>
      </c>
      <c r="AY29" s="36">
        <f t="shared" si="33"/>
        <v>0</v>
      </c>
      <c r="BA29" s="57" t="s">
        <v>108</v>
      </c>
      <c r="BB29" s="57">
        <f t="shared" si="34"/>
        <v>3</v>
      </c>
      <c r="BC29" s="57">
        <f t="shared" si="37"/>
        <v>3</v>
      </c>
      <c r="BD29" s="57" t="str">
        <f t="shared" si="38"/>
        <v>OK</v>
      </c>
    </row>
    <row r="30" spans="1:56" ht="18">
      <c r="A30" s="64" t="s">
        <v>170</v>
      </c>
      <c r="B30" s="64" t="s">
        <v>119</v>
      </c>
      <c r="C30" s="81">
        <v>42863</v>
      </c>
      <c r="D30" s="64" t="s">
        <v>122</v>
      </c>
      <c r="E30" s="64">
        <v>35</v>
      </c>
      <c r="F30" s="64">
        <v>30</v>
      </c>
      <c r="G30" s="64">
        <v>79</v>
      </c>
      <c r="H30" s="65" t="s">
        <v>112</v>
      </c>
      <c r="I30" s="67">
        <v>44.6</v>
      </c>
      <c r="J30" s="76" t="s">
        <v>113</v>
      </c>
      <c r="K30" s="76" t="s">
        <v>115</v>
      </c>
      <c r="L30" s="76">
        <v>13</v>
      </c>
      <c r="M30" s="76">
        <v>15</v>
      </c>
      <c r="N30" s="82" t="s">
        <v>183</v>
      </c>
      <c r="O30" s="12"/>
      <c r="P30" s="26"/>
      <c r="Q30" s="13" t="s">
        <v>69</v>
      </c>
      <c r="R30" s="14">
        <f t="shared" si="0"/>
        <v>0</v>
      </c>
      <c r="S30" s="14">
        <f t="shared" si="1"/>
        <v>1</v>
      </c>
      <c r="T30" s="14">
        <f t="shared" si="2"/>
        <v>0</v>
      </c>
      <c r="U30" s="14">
        <f t="shared" si="3"/>
        <v>0</v>
      </c>
      <c r="V30" s="14">
        <f t="shared" si="4"/>
        <v>0</v>
      </c>
      <c r="W30" s="14">
        <f t="shared" si="5"/>
        <v>0</v>
      </c>
      <c r="X30" s="14">
        <f t="shared" si="6"/>
        <v>0</v>
      </c>
      <c r="Y30" s="14">
        <f t="shared" si="7"/>
        <v>0</v>
      </c>
      <c r="Z30" s="14">
        <f t="shared" si="8"/>
        <v>0</v>
      </c>
      <c r="AA30" s="14">
        <f t="shared" si="9"/>
        <v>1</v>
      </c>
      <c r="AB30" s="14">
        <f t="shared" si="10"/>
        <v>0</v>
      </c>
      <c r="AC30" s="14">
        <f t="shared" si="11"/>
        <v>0</v>
      </c>
      <c r="AD30" s="14">
        <f t="shared" si="12"/>
        <v>0</v>
      </c>
      <c r="AE30" s="14">
        <f t="shared" si="13"/>
        <v>0</v>
      </c>
      <c r="AF30" s="14">
        <f t="shared" si="14"/>
        <v>0</v>
      </c>
      <c r="AG30" s="14">
        <f t="shared" si="15"/>
        <v>0</v>
      </c>
      <c r="AH30" s="14">
        <f t="shared" si="16"/>
        <v>0</v>
      </c>
      <c r="AI30" s="14">
        <f t="shared" si="17"/>
        <v>0</v>
      </c>
      <c r="AJ30" s="14">
        <f t="shared" si="18"/>
        <v>1</v>
      </c>
      <c r="AK30" s="14">
        <f t="shared" si="19"/>
        <v>0</v>
      </c>
      <c r="AL30" s="14">
        <f t="shared" si="20"/>
        <v>0</v>
      </c>
      <c r="AM30" s="14">
        <f t="shared" si="21"/>
        <v>0</v>
      </c>
      <c r="AN30" s="14">
        <f t="shared" si="22"/>
        <v>0</v>
      </c>
      <c r="AO30" s="14">
        <f t="shared" si="23"/>
        <v>0</v>
      </c>
      <c r="AP30" s="14">
        <f t="shared" si="24"/>
        <v>0</v>
      </c>
      <c r="AQ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1</v>
      </c>
      <c r="AV30" s="24">
        <f t="shared" si="30"/>
        <v>0</v>
      </c>
      <c r="AW30" s="24">
        <f t="shared" si="31"/>
        <v>0</v>
      </c>
      <c r="AX30" s="37">
        <f t="shared" si="32"/>
        <v>0</v>
      </c>
      <c r="AY30" s="36">
        <f t="shared" si="33"/>
        <v>0</v>
      </c>
      <c r="BA30" s="57" t="s">
        <v>108</v>
      </c>
      <c r="BB30" s="57">
        <f t="shared" si="34"/>
        <v>4</v>
      </c>
      <c r="BC30" s="57">
        <f t="shared" si="37"/>
        <v>4</v>
      </c>
      <c r="BD30" s="57" t="str">
        <f t="shared" si="38"/>
        <v>OK</v>
      </c>
    </row>
    <row r="31" spans="1:56" ht="18">
      <c r="A31" s="64" t="s">
        <v>170</v>
      </c>
      <c r="B31" s="64" t="s">
        <v>119</v>
      </c>
      <c r="C31" s="81">
        <v>42863</v>
      </c>
      <c r="D31" s="64" t="s">
        <v>122</v>
      </c>
      <c r="E31" s="64">
        <v>35</v>
      </c>
      <c r="F31" s="64">
        <v>30</v>
      </c>
      <c r="G31" s="64">
        <v>79</v>
      </c>
      <c r="H31" s="65" t="s">
        <v>112</v>
      </c>
      <c r="I31" s="68">
        <v>44.8</v>
      </c>
      <c r="J31" s="76" t="s">
        <v>113</v>
      </c>
      <c r="K31" s="77" t="s">
        <v>115</v>
      </c>
      <c r="L31" s="77">
        <v>16</v>
      </c>
      <c r="M31" s="77">
        <v>5</v>
      </c>
      <c r="N31" s="83" t="s">
        <v>184</v>
      </c>
      <c r="Q31" s="21" t="s">
        <v>102</v>
      </c>
      <c r="R31" s="14">
        <f t="shared" si="0"/>
        <v>0</v>
      </c>
      <c r="S31" s="14">
        <f t="shared" si="1"/>
        <v>0</v>
      </c>
      <c r="T31" s="14">
        <f t="shared" si="2"/>
        <v>1</v>
      </c>
      <c r="U31" s="14">
        <f t="shared" si="3"/>
        <v>0</v>
      </c>
      <c r="V31" s="14">
        <f t="shared" si="4"/>
        <v>0</v>
      </c>
      <c r="W31" s="14">
        <f t="shared" si="5"/>
        <v>0</v>
      </c>
      <c r="X31" s="14">
        <f t="shared" si="6"/>
        <v>0</v>
      </c>
      <c r="Y31" s="14">
        <f t="shared" si="7"/>
        <v>0</v>
      </c>
      <c r="Z31" s="14">
        <f t="shared" si="8"/>
        <v>0</v>
      </c>
      <c r="AA31" s="14">
        <f t="shared" si="9"/>
        <v>1</v>
      </c>
      <c r="AB31" s="14">
        <f t="shared" si="10"/>
        <v>0</v>
      </c>
      <c r="AC31" s="14">
        <f t="shared" si="11"/>
        <v>0</v>
      </c>
      <c r="AD31" s="14">
        <f t="shared" si="12"/>
        <v>0</v>
      </c>
      <c r="AE31" s="14">
        <f t="shared" si="13"/>
        <v>0</v>
      </c>
      <c r="AF31" s="14">
        <f t="shared" si="14"/>
        <v>0</v>
      </c>
      <c r="AG31" s="14">
        <f t="shared" si="15"/>
        <v>0</v>
      </c>
      <c r="AH31" s="14">
        <f t="shared" si="16"/>
        <v>0</v>
      </c>
      <c r="AI31" s="14">
        <f t="shared" si="17"/>
        <v>0</v>
      </c>
      <c r="AJ31" s="14">
        <f t="shared" si="18"/>
        <v>1</v>
      </c>
      <c r="AK31" s="14">
        <f t="shared" si="19"/>
        <v>0</v>
      </c>
      <c r="AL31" s="14">
        <f t="shared" si="20"/>
        <v>0</v>
      </c>
      <c r="AM31" s="14">
        <f t="shared" si="21"/>
        <v>0</v>
      </c>
      <c r="AN31" s="14">
        <f t="shared" si="22"/>
        <v>0</v>
      </c>
      <c r="AO31" s="14">
        <f t="shared" si="23"/>
        <v>0</v>
      </c>
      <c r="AP31" s="14">
        <f t="shared" si="24"/>
        <v>0</v>
      </c>
      <c r="AQ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24">
        <f t="shared" si="30"/>
        <v>0</v>
      </c>
      <c r="AW31" s="24">
        <f t="shared" si="31"/>
        <v>0</v>
      </c>
      <c r="AX31" s="37">
        <f t="shared" si="32"/>
        <v>0</v>
      </c>
      <c r="AY31" s="36">
        <f t="shared" si="33"/>
        <v>0</v>
      </c>
      <c r="BA31" s="57" t="s">
        <v>108</v>
      </c>
      <c r="BB31" s="57">
        <f t="shared" si="34"/>
        <v>3</v>
      </c>
      <c r="BC31" s="57">
        <f t="shared" si="37"/>
        <v>3</v>
      </c>
      <c r="BD31" s="57" t="str">
        <f t="shared" si="38"/>
        <v>OK</v>
      </c>
    </row>
    <row r="32" spans="1:56" ht="18">
      <c r="A32" s="64" t="s">
        <v>170</v>
      </c>
      <c r="B32" s="64" t="s">
        <v>119</v>
      </c>
      <c r="C32" s="81">
        <v>42863</v>
      </c>
      <c r="D32" s="64" t="s">
        <v>122</v>
      </c>
      <c r="E32" s="64">
        <v>35</v>
      </c>
      <c r="F32" s="64">
        <v>30</v>
      </c>
      <c r="G32" s="64">
        <v>79</v>
      </c>
      <c r="H32" s="65" t="s">
        <v>112</v>
      </c>
      <c r="I32" s="68">
        <v>44.8</v>
      </c>
      <c r="J32" s="76" t="s">
        <v>113</v>
      </c>
      <c r="K32" s="77" t="s">
        <v>114</v>
      </c>
      <c r="L32" s="77">
        <v>1</v>
      </c>
      <c r="M32" s="77">
        <v>0</v>
      </c>
      <c r="N32" s="83" t="s">
        <v>47</v>
      </c>
      <c r="Q32" s="21" t="s">
        <v>73</v>
      </c>
      <c r="R32" s="14">
        <f t="shared" si="0"/>
        <v>0</v>
      </c>
      <c r="S32" s="14">
        <f t="shared" si="1"/>
        <v>0</v>
      </c>
      <c r="T32" s="14">
        <f t="shared" si="2"/>
        <v>0</v>
      </c>
      <c r="U32" s="14">
        <f t="shared" si="3"/>
        <v>1</v>
      </c>
      <c r="V32" s="14">
        <f t="shared" si="4"/>
        <v>0</v>
      </c>
      <c r="W32" s="14">
        <f t="shared" si="5"/>
        <v>0</v>
      </c>
      <c r="X32" s="14">
        <f t="shared" si="6"/>
        <v>0</v>
      </c>
      <c r="Y32" s="14">
        <f t="shared" si="7"/>
        <v>0</v>
      </c>
      <c r="Z32" s="14">
        <f t="shared" si="8"/>
        <v>0</v>
      </c>
      <c r="AA32" s="14">
        <f t="shared" si="9"/>
        <v>0</v>
      </c>
      <c r="AB32" s="14">
        <f t="shared" si="10"/>
        <v>0</v>
      </c>
      <c r="AC32" s="14">
        <f t="shared" si="11"/>
        <v>0</v>
      </c>
      <c r="AD32" s="14">
        <f t="shared" si="12"/>
        <v>0</v>
      </c>
      <c r="AE32" s="14">
        <f t="shared" si="13"/>
        <v>0</v>
      </c>
      <c r="AF32" s="14">
        <f t="shared" si="14"/>
        <v>0</v>
      </c>
      <c r="AG32" s="14">
        <f t="shared" si="15"/>
        <v>0</v>
      </c>
      <c r="AH32" s="14">
        <f t="shared" si="16"/>
        <v>0</v>
      </c>
      <c r="AI32" s="14">
        <f t="shared" si="17"/>
        <v>0</v>
      </c>
      <c r="AJ32" s="14">
        <f t="shared" si="18"/>
        <v>0</v>
      </c>
      <c r="AK32" s="14">
        <f t="shared" si="19"/>
        <v>0</v>
      </c>
      <c r="AL32" s="14">
        <f t="shared" si="20"/>
        <v>0</v>
      </c>
      <c r="AM32" s="14">
        <f t="shared" si="21"/>
        <v>0</v>
      </c>
      <c r="AN32" s="14">
        <f t="shared" si="22"/>
        <v>0</v>
      </c>
      <c r="AO32" s="14">
        <f t="shared" si="23"/>
        <v>0</v>
      </c>
      <c r="AP32" s="14">
        <f t="shared" si="24"/>
        <v>0</v>
      </c>
      <c r="AQ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24">
        <f t="shared" si="30"/>
        <v>0</v>
      </c>
      <c r="AW32" s="24">
        <f t="shared" si="31"/>
        <v>0</v>
      </c>
      <c r="AX32" s="37">
        <f t="shared" si="32"/>
        <v>0</v>
      </c>
      <c r="AY32" s="36">
        <f t="shared" si="33"/>
        <v>0</v>
      </c>
      <c r="BA32" s="57" t="s">
        <v>108</v>
      </c>
      <c r="BB32" s="57">
        <f t="shared" si="34"/>
        <v>1</v>
      </c>
      <c r="BC32" s="57">
        <f t="shared" si="37"/>
        <v>1</v>
      </c>
      <c r="BD32" s="57" t="str">
        <f t="shared" si="38"/>
        <v>OK</v>
      </c>
    </row>
    <row r="33" spans="1:56" ht="18">
      <c r="A33" s="64" t="s">
        <v>170</v>
      </c>
      <c r="B33" s="64" t="s">
        <v>119</v>
      </c>
      <c r="C33" s="81">
        <v>42863</v>
      </c>
      <c r="D33" s="64" t="s">
        <v>122</v>
      </c>
      <c r="E33" s="64">
        <v>35</v>
      </c>
      <c r="F33" s="64">
        <v>30</v>
      </c>
      <c r="G33" s="64">
        <v>79</v>
      </c>
      <c r="H33" s="65" t="s">
        <v>112</v>
      </c>
      <c r="I33" s="68">
        <v>45.2</v>
      </c>
      <c r="J33" s="76" t="s">
        <v>113</v>
      </c>
      <c r="K33" s="77" t="s">
        <v>114</v>
      </c>
      <c r="L33" s="77">
        <v>2</v>
      </c>
      <c r="M33" s="77">
        <v>0</v>
      </c>
      <c r="N33" s="83" t="s">
        <v>47</v>
      </c>
      <c r="Q33" s="21" t="s">
        <v>74</v>
      </c>
      <c r="R33" s="14">
        <f t="shared" si="0"/>
        <v>0</v>
      </c>
      <c r="S33" s="14">
        <f t="shared" si="1"/>
        <v>0</v>
      </c>
      <c r="T33" s="14">
        <f t="shared" si="2"/>
        <v>0</v>
      </c>
      <c r="U33" s="14">
        <f t="shared" si="3"/>
        <v>1</v>
      </c>
      <c r="V33" s="14">
        <f t="shared" si="4"/>
        <v>0</v>
      </c>
      <c r="W33" s="14">
        <f t="shared" si="5"/>
        <v>0</v>
      </c>
      <c r="X33" s="14">
        <f t="shared" si="6"/>
        <v>0</v>
      </c>
      <c r="Y33" s="14">
        <f t="shared" si="7"/>
        <v>0</v>
      </c>
      <c r="Z33" s="14">
        <f t="shared" si="8"/>
        <v>0</v>
      </c>
      <c r="AA33" s="14">
        <f t="shared" si="9"/>
        <v>0</v>
      </c>
      <c r="AB33" s="14">
        <f t="shared" si="10"/>
        <v>0</v>
      </c>
      <c r="AC33" s="14">
        <f t="shared" si="11"/>
        <v>0</v>
      </c>
      <c r="AD33" s="14">
        <f t="shared" si="12"/>
        <v>0</v>
      </c>
      <c r="AE33" s="14">
        <f t="shared" si="13"/>
        <v>0</v>
      </c>
      <c r="AF33" s="14">
        <f t="shared" si="14"/>
        <v>0</v>
      </c>
      <c r="AG33" s="14">
        <f t="shared" si="15"/>
        <v>0</v>
      </c>
      <c r="AH33" s="14">
        <f t="shared" si="16"/>
        <v>0</v>
      </c>
      <c r="AI33" s="14">
        <f t="shared" si="17"/>
        <v>0</v>
      </c>
      <c r="AJ33" s="14">
        <f t="shared" si="18"/>
        <v>0</v>
      </c>
      <c r="AK33" s="14">
        <f t="shared" si="19"/>
        <v>0</v>
      </c>
      <c r="AL33" s="14">
        <f t="shared" si="20"/>
        <v>0</v>
      </c>
      <c r="AM33" s="14">
        <f t="shared" si="21"/>
        <v>0</v>
      </c>
      <c r="AN33" s="14">
        <f t="shared" si="22"/>
        <v>0</v>
      </c>
      <c r="AO33" s="14">
        <f t="shared" si="23"/>
        <v>0</v>
      </c>
      <c r="AP33" s="14">
        <f t="shared" si="24"/>
        <v>0</v>
      </c>
      <c r="AQ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24">
        <f t="shared" si="30"/>
        <v>0</v>
      </c>
      <c r="AW33" s="24">
        <f t="shared" si="31"/>
        <v>0</v>
      </c>
      <c r="AX33" s="37">
        <f t="shared" si="32"/>
        <v>0</v>
      </c>
      <c r="AY33" s="36">
        <f t="shared" si="33"/>
        <v>0</v>
      </c>
      <c r="BA33" s="57" t="s">
        <v>108</v>
      </c>
      <c r="BB33" s="57">
        <f t="shared" si="34"/>
        <v>1</v>
      </c>
      <c r="BC33" s="57">
        <f t="shared" si="37"/>
        <v>1</v>
      </c>
      <c r="BD33" s="57" t="str">
        <f t="shared" si="38"/>
        <v>OK</v>
      </c>
    </row>
    <row r="34" spans="1:56" ht="18">
      <c r="A34" s="64" t="s">
        <v>170</v>
      </c>
      <c r="B34" s="64" t="s">
        <v>119</v>
      </c>
      <c r="C34" s="81">
        <v>42863</v>
      </c>
      <c r="D34" s="64" t="s">
        <v>122</v>
      </c>
      <c r="E34" s="64">
        <v>35</v>
      </c>
      <c r="F34" s="64">
        <v>30</v>
      </c>
      <c r="G34" s="64">
        <v>79</v>
      </c>
      <c r="H34" s="65" t="s">
        <v>112</v>
      </c>
      <c r="I34" s="68">
        <v>45.2</v>
      </c>
      <c r="J34" s="76" t="s">
        <v>113</v>
      </c>
      <c r="K34" s="77" t="s">
        <v>115</v>
      </c>
      <c r="L34" s="77">
        <v>3</v>
      </c>
      <c r="M34" s="77">
        <v>0</v>
      </c>
      <c r="N34" s="83" t="s">
        <v>185</v>
      </c>
      <c r="Q34" s="21" t="s">
        <v>101</v>
      </c>
      <c r="R34" s="14">
        <f t="shared" si="0"/>
        <v>0</v>
      </c>
      <c r="S34" s="14">
        <f t="shared" si="1"/>
        <v>0</v>
      </c>
      <c r="T34" s="14">
        <f t="shared" si="2"/>
        <v>1</v>
      </c>
      <c r="U34" s="14">
        <f t="shared" si="3"/>
        <v>1</v>
      </c>
      <c r="V34" s="14">
        <f t="shared" si="4"/>
        <v>0</v>
      </c>
      <c r="W34" s="14">
        <f t="shared" si="5"/>
        <v>0</v>
      </c>
      <c r="X34" s="14">
        <f t="shared" si="6"/>
        <v>0</v>
      </c>
      <c r="Y34" s="14">
        <f t="shared" si="7"/>
        <v>0</v>
      </c>
      <c r="Z34" s="14">
        <f t="shared" si="8"/>
        <v>0</v>
      </c>
      <c r="AA34" s="14">
        <f t="shared" si="9"/>
        <v>0</v>
      </c>
      <c r="AB34" s="14">
        <f t="shared" si="10"/>
        <v>0</v>
      </c>
      <c r="AC34" s="14">
        <f t="shared" si="11"/>
        <v>0</v>
      </c>
      <c r="AD34" s="14">
        <f t="shared" si="12"/>
        <v>0</v>
      </c>
      <c r="AE34" s="14">
        <f t="shared" si="13"/>
        <v>0</v>
      </c>
      <c r="AF34" s="14">
        <f t="shared" si="14"/>
        <v>0</v>
      </c>
      <c r="AG34" s="14">
        <f t="shared" si="15"/>
        <v>0</v>
      </c>
      <c r="AH34" s="14">
        <f t="shared" si="16"/>
        <v>0</v>
      </c>
      <c r="AI34" s="14">
        <f t="shared" si="17"/>
        <v>0</v>
      </c>
      <c r="AJ34" s="14">
        <f t="shared" si="18"/>
        <v>0</v>
      </c>
      <c r="AK34" s="14">
        <f t="shared" si="19"/>
        <v>0</v>
      </c>
      <c r="AL34" s="14">
        <f t="shared" si="20"/>
        <v>0</v>
      </c>
      <c r="AM34" s="14">
        <f t="shared" si="21"/>
        <v>0</v>
      </c>
      <c r="AN34" s="14">
        <f t="shared" si="22"/>
        <v>0</v>
      </c>
      <c r="AO34" s="14">
        <f t="shared" si="23"/>
        <v>0</v>
      </c>
      <c r="AP34" s="14">
        <f t="shared" si="24"/>
        <v>0</v>
      </c>
      <c r="AQ34" s="14">
        <f t="shared" si="25"/>
        <v>0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24">
        <f t="shared" si="30"/>
        <v>0</v>
      </c>
      <c r="AW34" s="24">
        <f t="shared" si="31"/>
        <v>0</v>
      </c>
      <c r="AX34" s="37">
        <f t="shared" si="32"/>
        <v>0</v>
      </c>
      <c r="AY34" s="36">
        <f t="shared" si="33"/>
        <v>0</v>
      </c>
      <c r="BA34" s="57" t="s">
        <v>108</v>
      </c>
      <c r="BB34" s="57">
        <f t="shared" si="34"/>
        <v>2</v>
      </c>
      <c r="BC34" s="57">
        <f t="shared" si="37"/>
        <v>2</v>
      </c>
      <c r="BD34" s="57" t="str">
        <f t="shared" si="38"/>
        <v>OK</v>
      </c>
    </row>
    <row r="35" spans="1:56" ht="18">
      <c r="A35" s="64" t="s">
        <v>170</v>
      </c>
      <c r="B35" s="64" t="s">
        <v>119</v>
      </c>
      <c r="C35" s="81">
        <v>42863</v>
      </c>
      <c r="D35" s="64" t="s">
        <v>122</v>
      </c>
      <c r="E35" s="64">
        <v>35</v>
      </c>
      <c r="F35" s="64">
        <v>30</v>
      </c>
      <c r="G35" s="64">
        <v>79</v>
      </c>
      <c r="H35" s="65" t="s">
        <v>112</v>
      </c>
      <c r="I35" s="68">
        <v>46.1</v>
      </c>
      <c r="J35" s="76" t="s">
        <v>113</v>
      </c>
      <c r="K35" s="77" t="s">
        <v>114</v>
      </c>
      <c r="L35" s="77">
        <v>4</v>
      </c>
      <c r="M35" s="77">
        <v>5</v>
      </c>
      <c r="N35" s="83" t="s">
        <v>187</v>
      </c>
      <c r="Q35" s="21" t="s">
        <v>75</v>
      </c>
      <c r="R35" s="14">
        <f t="shared" si="0"/>
        <v>0</v>
      </c>
      <c r="S35" s="14">
        <f t="shared" si="1"/>
        <v>0</v>
      </c>
      <c r="T35" s="14">
        <f t="shared" si="2"/>
        <v>0</v>
      </c>
      <c r="U35" s="14">
        <f t="shared" si="3"/>
        <v>1</v>
      </c>
      <c r="V35" s="14">
        <f t="shared" si="4"/>
        <v>0</v>
      </c>
      <c r="W35" s="14">
        <f t="shared" si="5"/>
        <v>0</v>
      </c>
      <c r="X35" s="14">
        <f t="shared" si="6"/>
        <v>0</v>
      </c>
      <c r="Y35" s="14">
        <f t="shared" si="7"/>
        <v>0</v>
      </c>
      <c r="Z35" s="14">
        <f t="shared" si="8"/>
        <v>0</v>
      </c>
      <c r="AA35" s="14">
        <f t="shared" si="9"/>
        <v>1</v>
      </c>
      <c r="AB35" s="14">
        <f t="shared" si="10"/>
        <v>0</v>
      </c>
      <c r="AC35" s="14">
        <f t="shared" si="11"/>
        <v>0</v>
      </c>
      <c r="AD35" s="14">
        <f t="shared" si="12"/>
        <v>0</v>
      </c>
      <c r="AE35" s="14">
        <f t="shared" si="13"/>
        <v>0</v>
      </c>
      <c r="AF35" s="14">
        <f t="shared" si="14"/>
        <v>0</v>
      </c>
      <c r="AG35" s="14">
        <f t="shared" si="15"/>
        <v>0</v>
      </c>
      <c r="AH35" s="14">
        <f t="shared" si="16"/>
        <v>0</v>
      </c>
      <c r="AI35" s="14">
        <f t="shared" si="17"/>
        <v>0</v>
      </c>
      <c r="AJ35" s="14">
        <f t="shared" si="18"/>
        <v>0</v>
      </c>
      <c r="AK35" s="14">
        <f t="shared" si="19"/>
        <v>0</v>
      </c>
      <c r="AL35" s="14">
        <f t="shared" si="20"/>
        <v>0</v>
      </c>
      <c r="AM35" s="14">
        <f t="shared" si="21"/>
        <v>0</v>
      </c>
      <c r="AN35" s="14">
        <f t="shared" si="22"/>
        <v>0</v>
      </c>
      <c r="AO35" s="14">
        <f t="shared" si="23"/>
        <v>0</v>
      </c>
      <c r="AP35" s="14">
        <f t="shared" si="24"/>
        <v>0</v>
      </c>
      <c r="AQ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24">
        <f t="shared" si="30"/>
        <v>0</v>
      </c>
      <c r="AW35" s="24">
        <f t="shared" si="31"/>
        <v>0</v>
      </c>
      <c r="AX35" s="37">
        <f t="shared" si="32"/>
        <v>0</v>
      </c>
      <c r="AY35" s="36">
        <f t="shared" si="33"/>
        <v>0</v>
      </c>
      <c r="BA35" s="57" t="s">
        <v>108</v>
      </c>
      <c r="BB35" s="57">
        <f t="shared" si="34"/>
        <v>2</v>
      </c>
      <c r="BC35" s="57">
        <f t="shared" si="37"/>
        <v>2</v>
      </c>
      <c r="BD35" s="57" t="str">
        <f t="shared" si="38"/>
        <v>OK</v>
      </c>
    </row>
    <row r="36" spans="1:56" ht="18">
      <c r="A36" s="64" t="s">
        <v>170</v>
      </c>
      <c r="B36" s="64" t="s">
        <v>119</v>
      </c>
      <c r="C36" s="81">
        <v>42863</v>
      </c>
      <c r="D36" s="64" t="s">
        <v>122</v>
      </c>
      <c r="E36" s="64">
        <v>35</v>
      </c>
      <c r="F36" s="64">
        <v>30</v>
      </c>
      <c r="G36" s="64">
        <v>79</v>
      </c>
      <c r="H36" s="65" t="s">
        <v>112</v>
      </c>
      <c r="I36" s="68">
        <v>46.4</v>
      </c>
      <c r="J36" s="76" t="s">
        <v>113</v>
      </c>
      <c r="K36" s="77" t="s">
        <v>115</v>
      </c>
      <c r="L36" s="77">
        <v>2</v>
      </c>
      <c r="M36" s="77">
        <v>10</v>
      </c>
      <c r="N36" s="83" t="s">
        <v>188</v>
      </c>
      <c r="R36" s="14">
        <f t="shared" si="0"/>
        <v>0</v>
      </c>
      <c r="S36" s="14">
        <f t="shared" si="1"/>
        <v>0</v>
      </c>
      <c r="T36" s="14">
        <f t="shared" si="2"/>
        <v>1</v>
      </c>
      <c r="U36" s="14">
        <f t="shared" si="3"/>
        <v>1</v>
      </c>
      <c r="V36" s="14">
        <f t="shared" si="4"/>
        <v>0</v>
      </c>
      <c r="W36" s="14">
        <f t="shared" si="5"/>
        <v>0</v>
      </c>
      <c r="X36" s="14">
        <f t="shared" si="6"/>
        <v>0</v>
      </c>
      <c r="Y36" s="14">
        <f t="shared" si="7"/>
        <v>0</v>
      </c>
      <c r="Z36" s="14">
        <f t="shared" si="8"/>
        <v>0</v>
      </c>
      <c r="AA36" s="14">
        <f t="shared" si="9"/>
        <v>1</v>
      </c>
      <c r="AB36" s="14">
        <f t="shared" si="10"/>
        <v>0</v>
      </c>
      <c r="AC36" s="14">
        <f t="shared" si="11"/>
        <v>0</v>
      </c>
      <c r="AD36" s="14">
        <f t="shared" si="12"/>
        <v>0</v>
      </c>
      <c r="AE36" s="14">
        <f t="shared" si="13"/>
        <v>0</v>
      </c>
      <c r="AF36" s="14">
        <f t="shared" si="14"/>
        <v>0</v>
      </c>
      <c r="AG36" s="14">
        <f t="shared" si="15"/>
        <v>0</v>
      </c>
      <c r="AH36" s="14">
        <f t="shared" si="16"/>
        <v>0</v>
      </c>
      <c r="AI36" s="14">
        <f t="shared" si="17"/>
        <v>0</v>
      </c>
      <c r="AJ36" s="14">
        <f t="shared" si="18"/>
        <v>0</v>
      </c>
      <c r="AK36" s="14">
        <f t="shared" si="19"/>
        <v>0</v>
      </c>
      <c r="AL36" s="14">
        <f t="shared" si="20"/>
        <v>0</v>
      </c>
      <c r="AM36" s="14">
        <f t="shared" si="21"/>
        <v>0</v>
      </c>
      <c r="AN36" s="14">
        <f t="shared" si="22"/>
        <v>0</v>
      </c>
      <c r="AO36" s="14">
        <f t="shared" si="23"/>
        <v>0</v>
      </c>
      <c r="AP36" s="14">
        <f t="shared" si="24"/>
        <v>0</v>
      </c>
      <c r="AQ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24">
        <f t="shared" si="30"/>
        <v>0</v>
      </c>
      <c r="AW36" s="24">
        <f t="shared" si="31"/>
        <v>0</v>
      </c>
      <c r="AX36" s="37">
        <f t="shared" si="32"/>
        <v>0</v>
      </c>
      <c r="AY36" s="36">
        <f t="shared" si="33"/>
        <v>0</v>
      </c>
      <c r="BA36" s="57" t="s">
        <v>108</v>
      </c>
      <c r="BB36" s="57">
        <f t="shared" si="34"/>
        <v>3</v>
      </c>
      <c r="BC36" s="57">
        <f t="shared" si="37"/>
        <v>3</v>
      </c>
      <c r="BD36" s="57" t="str">
        <f t="shared" si="38"/>
        <v>OK</v>
      </c>
    </row>
    <row r="37" spans="1:56" ht="18">
      <c r="A37" s="64" t="s">
        <v>170</v>
      </c>
      <c r="B37" s="64" t="s">
        <v>119</v>
      </c>
      <c r="C37" s="81">
        <v>42863</v>
      </c>
      <c r="D37" s="64" t="s">
        <v>122</v>
      </c>
      <c r="E37" s="64">
        <v>35</v>
      </c>
      <c r="F37" s="64">
        <v>30</v>
      </c>
      <c r="G37" s="64">
        <v>79</v>
      </c>
      <c r="H37" s="65" t="s">
        <v>112</v>
      </c>
      <c r="I37" s="68">
        <v>46.6</v>
      </c>
      <c r="J37" s="76" t="s">
        <v>113</v>
      </c>
      <c r="K37" s="77" t="s">
        <v>115</v>
      </c>
      <c r="L37" s="77">
        <v>13</v>
      </c>
      <c r="M37" s="77">
        <v>0</v>
      </c>
      <c r="N37" s="83" t="s">
        <v>102</v>
      </c>
      <c r="R37" s="14">
        <f t="shared" si="0"/>
        <v>0</v>
      </c>
      <c r="S37" s="14">
        <f t="shared" si="1"/>
        <v>0</v>
      </c>
      <c r="T37" s="14">
        <f t="shared" si="2"/>
        <v>0</v>
      </c>
      <c r="U37" s="14">
        <f t="shared" si="3"/>
        <v>0</v>
      </c>
      <c r="V37" s="14">
        <f t="shared" si="4"/>
        <v>0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B37" s="14">
        <f t="shared" si="10"/>
        <v>0</v>
      </c>
      <c r="AC37" s="14">
        <f t="shared" si="11"/>
        <v>0</v>
      </c>
      <c r="AD37" s="14">
        <f t="shared" si="12"/>
        <v>0</v>
      </c>
      <c r="AE37" s="14">
        <f t="shared" si="13"/>
        <v>0</v>
      </c>
      <c r="AF37" s="14">
        <f t="shared" si="14"/>
        <v>0</v>
      </c>
      <c r="AG37" s="14">
        <f t="shared" si="15"/>
        <v>0</v>
      </c>
      <c r="AH37" s="14">
        <f t="shared" si="16"/>
        <v>0</v>
      </c>
      <c r="AI37" s="14">
        <f t="shared" si="17"/>
        <v>0</v>
      </c>
      <c r="AJ37" s="14">
        <f t="shared" si="18"/>
        <v>0</v>
      </c>
      <c r="AK37" s="14">
        <f t="shared" si="19"/>
        <v>0</v>
      </c>
      <c r="AL37" s="14">
        <f t="shared" si="20"/>
        <v>0</v>
      </c>
      <c r="AM37" s="14">
        <f t="shared" si="21"/>
        <v>0</v>
      </c>
      <c r="AN37" s="14">
        <f t="shared" si="22"/>
        <v>0</v>
      </c>
      <c r="AO37" s="14">
        <f t="shared" si="23"/>
        <v>0</v>
      </c>
      <c r="AP37" s="14">
        <f t="shared" si="24"/>
        <v>0</v>
      </c>
      <c r="AQ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1</v>
      </c>
      <c r="AV37" s="24">
        <f t="shared" si="30"/>
        <v>0</v>
      </c>
      <c r="AW37" s="24">
        <f t="shared" si="31"/>
        <v>0</v>
      </c>
      <c r="AX37" s="37">
        <f t="shared" si="32"/>
        <v>0</v>
      </c>
      <c r="AY37" s="36">
        <f t="shared" si="33"/>
        <v>0</v>
      </c>
      <c r="BA37" s="57" t="s">
        <v>108</v>
      </c>
      <c r="BB37" s="57">
        <f t="shared" si="34"/>
        <v>1</v>
      </c>
      <c r="BC37" s="57">
        <f t="shared" si="37"/>
        <v>1</v>
      </c>
      <c r="BD37" s="57" t="str">
        <f t="shared" si="38"/>
        <v>OK</v>
      </c>
    </row>
    <row r="38" spans="1:56" ht="18">
      <c r="A38" s="64" t="s">
        <v>170</v>
      </c>
      <c r="B38" s="64" t="s">
        <v>119</v>
      </c>
      <c r="C38" s="81">
        <v>42863</v>
      </c>
      <c r="D38" s="64" t="s">
        <v>122</v>
      </c>
      <c r="E38" s="64">
        <v>35</v>
      </c>
      <c r="F38" s="64">
        <v>30</v>
      </c>
      <c r="G38" s="64">
        <v>79</v>
      </c>
      <c r="H38" s="65" t="s">
        <v>112</v>
      </c>
      <c r="I38" s="68">
        <v>46.7</v>
      </c>
      <c r="J38" s="76" t="s">
        <v>113</v>
      </c>
      <c r="K38" s="77" t="s">
        <v>186</v>
      </c>
      <c r="L38" s="77">
        <v>2</v>
      </c>
      <c r="M38" s="77">
        <v>0</v>
      </c>
      <c r="N38" s="83" t="s">
        <v>44</v>
      </c>
      <c r="R38" s="14">
        <f t="shared" si="0"/>
        <v>1</v>
      </c>
      <c r="S38" s="14">
        <f t="shared" si="1"/>
        <v>0</v>
      </c>
      <c r="T38" s="14">
        <f t="shared" si="2"/>
        <v>0</v>
      </c>
      <c r="U38" s="14">
        <f t="shared" si="3"/>
        <v>0</v>
      </c>
      <c r="V38" s="14">
        <f t="shared" si="4"/>
        <v>0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B38" s="14">
        <f t="shared" si="10"/>
        <v>0</v>
      </c>
      <c r="AC38" s="14">
        <f t="shared" si="11"/>
        <v>0</v>
      </c>
      <c r="AD38" s="14">
        <f t="shared" si="12"/>
        <v>0</v>
      </c>
      <c r="AE38" s="14">
        <f t="shared" si="13"/>
        <v>0</v>
      </c>
      <c r="AF38" s="14">
        <f t="shared" si="14"/>
        <v>0</v>
      </c>
      <c r="AG38" s="14">
        <f t="shared" si="15"/>
        <v>0</v>
      </c>
      <c r="AH38" s="14">
        <f t="shared" si="16"/>
        <v>0</v>
      </c>
      <c r="AI38" s="14">
        <f t="shared" si="17"/>
        <v>0</v>
      </c>
      <c r="AJ38" s="14">
        <f t="shared" si="18"/>
        <v>0</v>
      </c>
      <c r="AK38" s="14">
        <f t="shared" si="19"/>
        <v>0</v>
      </c>
      <c r="AL38" s="14">
        <f t="shared" si="20"/>
        <v>0</v>
      </c>
      <c r="AM38" s="14">
        <f t="shared" si="21"/>
        <v>0</v>
      </c>
      <c r="AN38" s="14">
        <f t="shared" si="22"/>
        <v>0</v>
      </c>
      <c r="AO38" s="14">
        <f t="shared" si="23"/>
        <v>0</v>
      </c>
      <c r="AP38" s="14">
        <f t="shared" si="24"/>
        <v>0</v>
      </c>
      <c r="AQ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24">
        <f t="shared" si="30"/>
        <v>0</v>
      </c>
      <c r="AW38" s="24">
        <f t="shared" si="31"/>
        <v>0</v>
      </c>
      <c r="AX38" s="37">
        <f t="shared" si="32"/>
        <v>0</v>
      </c>
      <c r="AY38" s="36">
        <f t="shared" si="33"/>
        <v>0</v>
      </c>
      <c r="BA38" s="57" t="s">
        <v>108</v>
      </c>
      <c r="BB38" s="57">
        <f t="shared" si="34"/>
        <v>1</v>
      </c>
      <c r="BC38" s="57">
        <f t="shared" si="37"/>
        <v>1</v>
      </c>
      <c r="BD38" s="57" t="str">
        <f t="shared" si="38"/>
        <v>OK</v>
      </c>
    </row>
    <row r="39" spans="1:56" ht="18">
      <c r="A39" s="64" t="s">
        <v>170</v>
      </c>
      <c r="B39" s="64" t="s">
        <v>119</v>
      </c>
      <c r="C39" s="81">
        <v>42863</v>
      </c>
      <c r="D39" s="64" t="s">
        <v>122</v>
      </c>
      <c r="E39" s="64">
        <v>35</v>
      </c>
      <c r="F39" s="64">
        <v>30</v>
      </c>
      <c r="G39" s="64">
        <v>79</v>
      </c>
      <c r="H39" s="65" t="s">
        <v>112</v>
      </c>
      <c r="I39" s="68">
        <v>47.1</v>
      </c>
      <c r="J39" s="76" t="s">
        <v>113</v>
      </c>
      <c r="K39" s="77" t="s">
        <v>114</v>
      </c>
      <c r="L39" s="77">
        <v>3</v>
      </c>
      <c r="M39" s="77">
        <v>5</v>
      </c>
      <c r="N39" s="83" t="s">
        <v>172</v>
      </c>
      <c r="R39" s="14">
        <f t="shared" si="0"/>
        <v>0</v>
      </c>
      <c r="S39" s="14">
        <f t="shared" si="1"/>
        <v>0</v>
      </c>
      <c r="T39" s="14">
        <f t="shared" si="2"/>
        <v>0</v>
      </c>
      <c r="U39" s="14">
        <f t="shared" si="3"/>
        <v>1</v>
      </c>
      <c r="V39" s="14">
        <f t="shared" si="4"/>
        <v>0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1</v>
      </c>
      <c r="AB39" s="14">
        <f t="shared" si="10"/>
        <v>0</v>
      </c>
      <c r="AC39" s="14">
        <f t="shared" si="11"/>
        <v>0</v>
      </c>
      <c r="AD39" s="14">
        <f t="shared" si="12"/>
        <v>0</v>
      </c>
      <c r="AE39" s="14">
        <f t="shared" si="13"/>
        <v>0</v>
      </c>
      <c r="AF39" s="14">
        <f t="shared" si="14"/>
        <v>0</v>
      </c>
      <c r="AG39" s="14">
        <f t="shared" si="15"/>
        <v>0</v>
      </c>
      <c r="AH39" s="14">
        <f t="shared" si="16"/>
        <v>0</v>
      </c>
      <c r="AI39" s="14">
        <f t="shared" si="17"/>
        <v>0</v>
      </c>
      <c r="AJ39" s="14">
        <f t="shared" si="18"/>
        <v>0</v>
      </c>
      <c r="AK39" s="14">
        <f t="shared" si="19"/>
        <v>0</v>
      </c>
      <c r="AL39" s="14">
        <f t="shared" si="20"/>
        <v>0</v>
      </c>
      <c r="AM39" s="14">
        <f t="shared" si="21"/>
        <v>0</v>
      </c>
      <c r="AN39" s="14">
        <f t="shared" si="22"/>
        <v>0</v>
      </c>
      <c r="AO39" s="14">
        <f t="shared" si="23"/>
        <v>0</v>
      </c>
      <c r="AP39" s="14">
        <f t="shared" si="24"/>
        <v>0</v>
      </c>
      <c r="AQ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24">
        <f t="shared" si="30"/>
        <v>0</v>
      </c>
      <c r="AW39" s="24">
        <f t="shared" si="31"/>
        <v>0</v>
      </c>
      <c r="AX39" s="37">
        <f t="shared" si="32"/>
        <v>0</v>
      </c>
      <c r="AY39" s="36">
        <f t="shared" si="33"/>
        <v>0</v>
      </c>
      <c r="BA39" s="57" t="s">
        <v>108</v>
      </c>
      <c r="BB39" s="57">
        <f t="shared" si="34"/>
        <v>2</v>
      </c>
      <c r="BC39" s="57">
        <f t="shared" si="37"/>
        <v>2</v>
      </c>
      <c r="BD39" s="57" t="str">
        <f t="shared" si="38"/>
        <v>OK</v>
      </c>
    </row>
    <row r="40" spans="1:56" ht="18">
      <c r="A40" s="64" t="s">
        <v>170</v>
      </c>
      <c r="B40" s="64" t="s">
        <v>119</v>
      </c>
      <c r="C40" s="81">
        <v>42863</v>
      </c>
      <c r="D40" s="64" t="s">
        <v>122</v>
      </c>
      <c r="E40" s="64">
        <v>35</v>
      </c>
      <c r="F40" s="64">
        <v>30</v>
      </c>
      <c r="G40" s="64">
        <v>79</v>
      </c>
      <c r="H40" s="65" t="s">
        <v>112</v>
      </c>
      <c r="I40" s="68">
        <v>47.3</v>
      </c>
      <c r="J40" s="76" t="s">
        <v>113</v>
      </c>
      <c r="K40" s="77" t="s">
        <v>115</v>
      </c>
      <c r="L40" s="77">
        <v>4</v>
      </c>
      <c r="M40" s="77">
        <v>0</v>
      </c>
      <c r="N40" s="83" t="s">
        <v>44</v>
      </c>
      <c r="R40" s="14">
        <f t="shared" si="0"/>
        <v>1</v>
      </c>
      <c r="S40" s="14">
        <f t="shared" si="1"/>
        <v>0</v>
      </c>
      <c r="T40" s="14">
        <f t="shared" si="2"/>
        <v>0</v>
      </c>
      <c r="U40" s="14">
        <f t="shared" si="3"/>
        <v>0</v>
      </c>
      <c r="V40" s="14">
        <f t="shared" si="4"/>
        <v>0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0</v>
      </c>
      <c r="AB40" s="14">
        <f t="shared" si="10"/>
        <v>0</v>
      </c>
      <c r="AC40" s="14">
        <f t="shared" si="11"/>
        <v>0</v>
      </c>
      <c r="AD40" s="14">
        <f t="shared" si="12"/>
        <v>0</v>
      </c>
      <c r="AE40" s="14">
        <f t="shared" si="13"/>
        <v>0</v>
      </c>
      <c r="AF40" s="14">
        <f t="shared" si="14"/>
        <v>0</v>
      </c>
      <c r="AG40" s="14">
        <f t="shared" si="15"/>
        <v>0</v>
      </c>
      <c r="AH40" s="14">
        <f t="shared" si="16"/>
        <v>0</v>
      </c>
      <c r="AI40" s="14">
        <f t="shared" si="17"/>
        <v>0</v>
      </c>
      <c r="AJ40" s="14">
        <f t="shared" si="18"/>
        <v>0</v>
      </c>
      <c r="AK40" s="14">
        <f t="shared" si="19"/>
        <v>0</v>
      </c>
      <c r="AL40" s="14">
        <f t="shared" si="20"/>
        <v>0</v>
      </c>
      <c r="AM40" s="14">
        <f t="shared" si="21"/>
        <v>0</v>
      </c>
      <c r="AN40" s="14">
        <f t="shared" si="22"/>
        <v>0</v>
      </c>
      <c r="AO40" s="14">
        <f t="shared" si="23"/>
        <v>0</v>
      </c>
      <c r="AP40" s="14">
        <f t="shared" si="24"/>
        <v>0</v>
      </c>
      <c r="AQ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24">
        <f t="shared" si="30"/>
        <v>0</v>
      </c>
      <c r="AW40" s="24">
        <f t="shared" si="31"/>
        <v>0</v>
      </c>
      <c r="AX40" s="37">
        <f t="shared" si="32"/>
        <v>0</v>
      </c>
      <c r="AY40" s="36">
        <f t="shared" si="33"/>
        <v>0</v>
      </c>
      <c r="BA40" s="57" t="s">
        <v>108</v>
      </c>
      <c r="BB40" s="57">
        <f t="shared" si="34"/>
        <v>1</v>
      </c>
      <c r="BC40" s="57">
        <f t="shared" si="37"/>
        <v>1</v>
      </c>
      <c r="BD40" s="57" t="str">
        <f t="shared" si="38"/>
        <v>OK</v>
      </c>
    </row>
    <row r="41" spans="1:56" ht="18">
      <c r="A41" s="64" t="s">
        <v>170</v>
      </c>
      <c r="B41" s="64" t="s">
        <v>119</v>
      </c>
      <c r="C41" s="81">
        <v>42863</v>
      </c>
      <c r="D41" s="64" t="s">
        <v>122</v>
      </c>
      <c r="E41" s="64">
        <v>35</v>
      </c>
      <c r="F41" s="64">
        <v>30</v>
      </c>
      <c r="G41" s="64">
        <v>79</v>
      </c>
      <c r="H41" s="65" t="s">
        <v>112</v>
      </c>
      <c r="I41" s="68">
        <v>47.3</v>
      </c>
      <c r="J41" s="76" t="s">
        <v>113</v>
      </c>
      <c r="K41" s="77" t="s">
        <v>114</v>
      </c>
      <c r="L41" s="77">
        <v>10</v>
      </c>
      <c r="M41" s="77">
        <v>10</v>
      </c>
      <c r="N41" s="83" t="s">
        <v>189</v>
      </c>
      <c r="R41" s="14">
        <f t="shared" si="0"/>
        <v>0</v>
      </c>
      <c r="S41" s="14">
        <f t="shared" si="1"/>
        <v>0</v>
      </c>
      <c r="T41" s="14">
        <f t="shared" si="2"/>
        <v>0</v>
      </c>
      <c r="U41" s="14">
        <f t="shared" si="3"/>
        <v>0</v>
      </c>
      <c r="V41" s="14">
        <f t="shared" si="4"/>
        <v>0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1</v>
      </c>
      <c r="AA41" s="14">
        <f t="shared" si="9"/>
        <v>0</v>
      </c>
      <c r="AB41" s="14">
        <f t="shared" si="10"/>
        <v>0</v>
      </c>
      <c r="AC41" s="14">
        <f t="shared" si="11"/>
        <v>0</v>
      </c>
      <c r="AD41" s="14">
        <f t="shared" si="12"/>
        <v>0</v>
      </c>
      <c r="AE41" s="14">
        <f t="shared" si="13"/>
        <v>0</v>
      </c>
      <c r="AF41" s="14">
        <f t="shared" si="14"/>
        <v>0</v>
      </c>
      <c r="AG41" s="14">
        <f t="shared" si="15"/>
        <v>0</v>
      </c>
      <c r="AH41" s="14">
        <f t="shared" si="16"/>
        <v>0</v>
      </c>
      <c r="AI41" s="14">
        <f t="shared" si="17"/>
        <v>0</v>
      </c>
      <c r="AJ41" s="14">
        <f t="shared" si="18"/>
        <v>0</v>
      </c>
      <c r="AK41" s="14">
        <f t="shared" si="19"/>
        <v>0</v>
      </c>
      <c r="AL41" s="14">
        <f t="shared" si="20"/>
        <v>0</v>
      </c>
      <c r="AM41" s="14">
        <f t="shared" si="21"/>
        <v>0</v>
      </c>
      <c r="AN41" s="14">
        <f t="shared" si="22"/>
        <v>0</v>
      </c>
      <c r="AO41" s="14">
        <f t="shared" si="23"/>
        <v>0</v>
      </c>
      <c r="AP41" s="14">
        <f t="shared" si="24"/>
        <v>0</v>
      </c>
      <c r="AQ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1</v>
      </c>
      <c r="AV41" s="24">
        <f t="shared" si="30"/>
        <v>0</v>
      </c>
      <c r="AW41" s="24">
        <f t="shared" si="31"/>
        <v>0</v>
      </c>
      <c r="AX41" s="37">
        <f t="shared" si="32"/>
        <v>0</v>
      </c>
      <c r="AY41" s="36">
        <f t="shared" si="33"/>
        <v>0</v>
      </c>
      <c r="BA41" s="57" t="s">
        <v>108</v>
      </c>
      <c r="BB41" s="57">
        <f t="shared" si="34"/>
        <v>2</v>
      </c>
      <c r="BC41" s="57">
        <f t="shared" si="37"/>
        <v>2</v>
      </c>
      <c r="BD41" s="57" t="str">
        <f t="shared" si="38"/>
        <v>OK</v>
      </c>
    </row>
    <row r="42" spans="1:56" ht="18">
      <c r="A42" s="64" t="s">
        <v>170</v>
      </c>
      <c r="B42" s="64" t="s">
        <v>119</v>
      </c>
      <c r="C42" s="81">
        <v>42863</v>
      </c>
      <c r="D42" s="64" t="s">
        <v>122</v>
      </c>
      <c r="E42" s="64">
        <v>35</v>
      </c>
      <c r="F42" s="64">
        <v>30</v>
      </c>
      <c r="G42" s="64">
        <v>79</v>
      </c>
      <c r="H42" s="65" t="s">
        <v>112</v>
      </c>
      <c r="I42" s="68">
        <v>48.2</v>
      </c>
      <c r="J42" s="76" t="s">
        <v>113</v>
      </c>
      <c r="K42" s="77" t="s">
        <v>114</v>
      </c>
      <c r="L42" s="77">
        <v>1</v>
      </c>
      <c r="M42" s="77">
        <v>0</v>
      </c>
      <c r="N42" s="83" t="s">
        <v>44</v>
      </c>
      <c r="R42" s="14">
        <f t="shared" si="0"/>
        <v>1</v>
      </c>
      <c r="S42" s="14">
        <f t="shared" si="1"/>
        <v>0</v>
      </c>
      <c r="T42" s="14">
        <f t="shared" si="2"/>
        <v>0</v>
      </c>
      <c r="U42" s="14">
        <f t="shared" si="3"/>
        <v>0</v>
      </c>
      <c r="V42" s="14">
        <f t="shared" si="4"/>
        <v>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B42" s="14">
        <f t="shared" si="10"/>
        <v>0</v>
      </c>
      <c r="AC42" s="14">
        <f t="shared" si="11"/>
        <v>0</v>
      </c>
      <c r="AD42" s="14">
        <f t="shared" si="12"/>
        <v>0</v>
      </c>
      <c r="AE42" s="14">
        <f t="shared" si="13"/>
        <v>0</v>
      </c>
      <c r="AF42" s="14">
        <f t="shared" si="14"/>
        <v>0</v>
      </c>
      <c r="AG42" s="14">
        <f t="shared" si="15"/>
        <v>0</v>
      </c>
      <c r="AH42" s="14">
        <f t="shared" si="16"/>
        <v>0</v>
      </c>
      <c r="AI42" s="14">
        <f t="shared" si="17"/>
        <v>0</v>
      </c>
      <c r="AJ42" s="14">
        <f t="shared" si="18"/>
        <v>0</v>
      </c>
      <c r="AK42" s="14">
        <f t="shared" si="19"/>
        <v>0</v>
      </c>
      <c r="AL42" s="14">
        <f t="shared" si="20"/>
        <v>0</v>
      </c>
      <c r="AM42" s="14">
        <f t="shared" si="21"/>
        <v>0</v>
      </c>
      <c r="AN42" s="14">
        <f t="shared" si="22"/>
        <v>0</v>
      </c>
      <c r="AO42" s="14">
        <f t="shared" si="23"/>
        <v>0</v>
      </c>
      <c r="AP42" s="14">
        <f t="shared" si="24"/>
        <v>0</v>
      </c>
      <c r="AQ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0</v>
      </c>
      <c r="AV42" s="24">
        <f t="shared" si="30"/>
        <v>0</v>
      </c>
      <c r="AW42" s="24">
        <f t="shared" si="31"/>
        <v>0</v>
      </c>
      <c r="AX42" s="37">
        <f t="shared" si="32"/>
        <v>0</v>
      </c>
      <c r="AY42" s="36">
        <f t="shared" si="33"/>
        <v>0</v>
      </c>
      <c r="BA42" s="57" t="s">
        <v>108</v>
      </c>
      <c r="BB42" s="57">
        <f t="shared" si="34"/>
        <v>1</v>
      </c>
      <c r="BC42" s="57">
        <f t="shared" si="37"/>
        <v>1</v>
      </c>
      <c r="BD42" s="57" t="str">
        <f t="shared" si="38"/>
        <v>OK</v>
      </c>
    </row>
    <row r="43" spans="1:56" ht="18">
      <c r="A43" s="64" t="s">
        <v>170</v>
      </c>
      <c r="B43" s="64" t="s">
        <v>119</v>
      </c>
      <c r="C43" s="81">
        <v>42863</v>
      </c>
      <c r="D43" s="64" t="s">
        <v>122</v>
      </c>
      <c r="E43" s="64">
        <v>35</v>
      </c>
      <c r="F43" s="64">
        <v>30</v>
      </c>
      <c r="G43" s="64">
        <v>79</v>
      </c>
      <c r="H43" s="65" t="s">
        <v>112</v>
      </c>
      <c r="I43" s="68">
        <v>48.2</v>
      </c>
      <c r="J43" s="76" t="s">
        <v>113</v>
      </c>
      <c r="K43" s="77" t="s">
        <v>114</v>
      </c>
      <c r="L43" s="77">
        <v>2</v>
      </c>
      <c r="M43" s="77">
        <v>0</v>
      </c>
      <c r="N43" s="83" t="s">
        <v>44</v>
      </c>
      <c r="R43" s="14">
        <f t="shared" si="0"/>
        <v>1</v>
      </c>
      <c r="S43" s="14">
        <f t="shared" si="1"/>
        <v>0</v>
      </c>
      <c r="T43" s="14">
        <f t="shared" si="2"/>
        <v>0</v>
      </c>
      <c r="U43" s="14">
        <f t="shared" si="3"/>
        <v>0</v>
      </c>
      <c r="V43" s="14">
        <f t="shared" si="4"/>
        <v>0</v>
      </c>
      <c r="W43" s="14">
        <f t="shared" si="5"/>
        <v>0</v>
      </c>
      <c r="X43" s="14">
        <f t="shared" si="6"/>
        <v>0</v>
      </c>
      <c r="Y43" s="14">
        <f t="shared" si="7"/>
        <v>0</v>
      </c>
      <c r="Z43" s="14">
        <f t="shared" si="8"/>
        <v>0</v>
      </c>
      <c r="AA43" s="14">
        <f t="shared" si="9"/>
        <v>0</v>
      </c>
      <c r="AB43" s="14">
        <f t="shared" si="10"/>
        <v>0</v>
      </c>
      <c r="AC43" s="14">
        <f t="shared" si="11"/>
        <v>0</v>
      </c>
      <c r="AD43" s="14">
        <f t="shared" si="12"/>
        <v>0</v>
      </c>
      <c r="AE43" s="14">
        <f t="shared" si="13"/>
        <v>0</v>
      </c>
      <c r="AF43" s="14">
        <f t="shared" si="14"/>
        <v>0</v>
      </c>
      <c r="AG43" s="14">
        <f t="shared" si="15"/>
        <v>0</v>
      </c>
      <c r="AH43" s="14">
        <f t="shared" si="16"/>
        <v>0</v>
      </c>
      <c r="AI43" s="14">
        <f t="shared" si="17"/>
        <v>0</v>
      </c>
      <c r="AJ43" s="14">
        <f t="shared" si="18"/>
        <v>0</v>
      </c>
      <c r="AK43" s="14">
        <f t="shared" si="19"/>
        <v>0</v>
      </c>
      <c r="AL43" s="14">
        <f t="shared" si="20"/>
        <v>0</v>
      </c>
      <c r="AM43" s="14">
        <f t="shared" si="21"/>
        <v>0</v>
      </c>
      <c r="AN43" s="14">
        <f t="shared" si="22"/>
        <v>0</v>
      </c>
      <c r="AO43" s="14">
        <f t="shared" si="23"/>
        <v>0</v>
      </c>
      <c r="AP43" s="14">
        <f t="shared" si="24"/>
        <v>0</v>
      </c>
      <c r="AQ43" s="14">
        <f t="shared" si="25"/>
        <v>0</v>
      </c>
      <c r="AR43" s="14">
        <f t="shared" si="26"/>
        <v>0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24">
        <f t="shared" si="30"/>
        <v>0</v>
      </c>
      <c r="AW43" s="24">
        <f t="shared" si="31"/>
        <v>0</v>
      </c>
      <c r="AX43" s="37">
        <f t="shared" si="32"/>
        <v>0</v>
      </c>
      <c r="AY43" s="36">
        <f t="shared" si="33"/>
        <v>0</v>
      </c>
      <c r="BA43" s="57" t="s">
        <v>108</v>
      </c>
      <c r="BB43" s="57">
        <f t="shared" si="34"/>
        <v>1</v>
      </c>
      <c r="BC43" s="57">
        <f t="shared" si="37"/>
        <v>1</v>
      </c>
      <c r="BD43" s="57" t="str">
        <f t="shared" si="38"/>
        <v>OK</v>
      </c>
    </row>
    <row r="44" spans="1:56" ht="18">
      <c r="A44" s="64" t="s">
        <v>170</v>
      </c>
      <c r="B44" s="64" t="s">
        <v>119</v>
      </c>
      <c r="C44" s="81">
        <v>42863</v>
      </c>
      <c r="D44" s="64" t="s">
        <v>122</v>
      </c>
      <c r="E44" s="64">
        <v>35</v>
      </c>
      <c r="F44" s="64">
        <v>30</v>
      </c>
      <c r="G44" s="64">
        <v>79</v>
      </c>
      <c r="H44" s="65" t="s">
        <v>112</v>
      </c>
      <c r="I44" s="68">
        <v>48.2</v>
      </c>
      <c r="J44" s="76" t="s">
        <v>113</v>
      </c>
      <c r="K44" s="77" t="s">
        <v>114</v>
      </c>
      <c r="L44" s="77">
        <v>1</v>
      </c>
      <c r="M44" s="77">
        <v>0</v>
      </c>
      <c r="N44" s="83" t="s">
        <v>44</v>
      </c>
      <c r="R44" s="14">
        <f t="shared" si="0"/>
        <v>1</v>
      </c>
      <c r="S44" s="14">
        <f t="shared" si="1"/>
        <v>0</v>
      </c>
      <c r="T44" s="14">
        <f t="shared" si="2"/>
        <v>0</v>
      </c>
      <c r="U44" s="14">
        <f t="shared" si="3"/>
        <v>0</v>
      </c>
      <c r="V44" s="14">
        <f t="shared" si="4"/>
        <v>0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B44" s="14">
        <f t="shared" si="10"/>
        <v>0</v>
      </c>
      <c r="AC44" s="14">
        <f t="shared" si="11"/>
        <v>0</v>
      </c>
      <c r="AD44" s="14">
        <f t="shared" si="12"/>
        <v>0</v>
      </c>
      <c r="AE44" s="14">
        <f t="shared" si="13"/>
        <v>0</v>
      </c>
      <c r="AF44" s="14">
        <f t="shared" si="14"/>
        <v>0</v>
      </c>
      <c r="AG44" s="14">
        <f t="shared" si="15"/>
        <v>0</v>
      </c>
      <c r="AH44" s="14">
        <f t="shared" si="16"/>
        <v>0</v>
      </c>
      <c r="AI44" s="14">
        <f t="shared" si="17"/>
        <v>0</v>
      </c>
      <c r="AJ44" s="14">
        <f t="shared" si="18"/>
        <v>0</v>
      </c>
      <c r="AK44" s="14">
        <f t="shared" si="19"/>
        <v>0</v>
      </c>
      <c r="AL44" s="14">
        <f t="shared" si="20"/>
        <v>0</v>
      </c>
      <c r="AM44" s="14">
        <f t="shared" si="21"/>
        <v>0</v>
      </c>
      <c r="AN44" s="14">
        <f t="shared" si="22"/>
        <v>0</v>
      </c>
      <c r="AO44" s="14">
        <f t="shared" si="23"/>
        <v>0</v>
      </c>
      <c r="AP44" s="14">
        <f t="shared" si="24"/>
        <v>0</v>
      </c>
      <c r="AQ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24">
        <f t="shared" si="30"/>
        <v>0</v>
      </c>
      <c r="AW44" s="24">
        <f t="shared" si="31"/>
        <v>0</v>
      </c>
      <c r="AX44" s="37">
        <f t="shared" si="32"/>
        <v>0</v>
      </c>
      <c r="AY44" s="36">
        <f t="shared" si="33"/>
        <v>0</v>
      </c>
      <c r="BA44" s="57" t="s">
        <v>108</v>
      </c>
      <c r="BB44" s="57">
        <f t="shared" si="34"/>
        <v>1</v>
      </c>
      <c r="BC44" s="57">
        <f t="shared" si="37"/>
        <v>1</v>
      </c>
      <c r="BD44" s="57" t="str">
        <f t="shared" si="38"/>
        <v>OK</v>
      </c>
    </row>
    <row r="45" spans="1:56" ht="18">
      <c r="A45" s="64" t="s">
        <v>170</v>
      </c>
      <c r="B45" s="64" t="s">
        <v>119</v>
      </c>
      <c r="C45" s="81">
        <v>42863</v>
      </c>
      <c r="D45" s="64" t="s">
        <v>122</v>
      </c>
      <c r="E45" s="64">
        <v>35</v>
      </c>
      <c r="F45" s="64">
        <v>30</v>
      </c>
      <c r="G45" s="64">
        <v>79</v>
      </c>
      <c r="H45" s="65" t="s">
        <v>112</v>
      </c>
      <c r="I45" s="68">
        <v>48.2</v>
      </c>
      <c r="J45" s="76" t="s">
        <v>113</v>
      </c>
      <c r="K45" s="77" t="s">
        <v>123</v>
      </c>
      <c r="L45" s="77">
        <v>4</v>
      </c>
      <c r="M45" s="77">
        <v>0</v>
      </c>
      <c r="N45" s="83" t="s">
        <v>102</v>
      </c>
      <c r="R45" s="14">
        <f t="shared" si="0"/>
        <v>0</v>
      </c>
      <c r="S45" s="14">
        <f t="shared" si="1"/>
        <v>0</v>
      </c>
      <c r="T45" s="14">
        <f t="shared" si="2"/>
        <v>0</v>
      </c>
      <c r="U45" s="14">
        <f t="shared" si="3"/>
        <v>0</v>
      </c>
      <c r="V45" s="14">
        <f t="shared" si="4"/>
        <v>0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B45" s="14">
        <f t="shared" si="10"/>
        <v>0</v>
      </c>
      <c r="AC45" s="14">
        <f t="shared" si="11"/>
        <v>0</v>
      </c>
      <c r="AD45" s="14">
        <f t="shared" si="12"/>
        <v>0</v>
      </c>
      <c r="AE45" s="14">
        <f t="shared" si="13"/>
        <v>0</v>
      </c>
      <c r="AF45" s="14">
        <f t="shared" si="14"/>
        <v>0</v>
      </c>
      <c r="AG45" s="14">
        <f t="shared" si="15"/>
        <v>0</v>
      </c>
      <c r="AH45" s="14">
        <f t="shared" si="16"/>
        <v>0</v>
      </c>
      <c r="AI45" s="14">
        <f t="shared" si="17"/>
        <v>0</v>
      </c>
      <c r="AJ45" s="14">
        <f t="shared" si="18"/>
        <v>0</v>
      </c>
      <c r="AK45" s="14">
        <f t="shared" si="19"/>
        <v>0</v>
      </c>
      <c r="AL45" s="14">
        <f t="shared" si="20"/>
        <v>0</v>
      </c>
      <c r="AM45" s="14">
        <f t="shared" si="21"/>
        <v>0</v>
      </c>
      <c r="AN45" s="14">
        <f t="shared" si="22"/>
        <v>0</v>
      </c>
      <c r="AO45" s="14">
        <f t="shared" si="23"/>
        <v>0</v>
      </c>
      <c r="AP45" s="14">
        <f t="shared" si="24"/>
        <v>0</v>
      </c>
      <c r="AQ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1</v>
      </c>
      <c r="AV45" s="24">
        <f t="shared" si="30"/>
        <v>0</v>
      </c>
      <c r="AW45" s="24">
        <f t="shared" si="31"/>
        <v>0</v>
      </c>
      <c r="AX45" s="37">
        <f t="shared" si="32"/>
        <v>0</v>
      </c>
      <c r="AY45" s="36">
        <f t="shared" si="33"/>
        <v>0</v>
      </c>
      <c r="BA45" s="57" t="s">
        <v>108</v>
      </c>
      <c r="BB45" s="57">
        <f t="shared" si="34"/>
        <v>1</v>
      </c>
      <c r="BC45" s="57">
        <f t="shared" si="37"/>
        <v>1</v>
      </c>
      <c r="BD45" s="57" t="str">
        <f t="shared" si="38"/>
        <v>OK</v>
      </c>
    </row>
    <row r="46" spans="1:56" ht="18">
      <c r="A46" s="64" t="s">
        <v>170</v>
      </c>
      <c r="B46" s="64" t="s">
        <v>119</v>
      </c>
      <c r="C46" s="81">
        <v>42863</v>
      </c>
      <c r="D46" s="64" t="s">
        <v>122</v>
      </c>
      <c r="E46" s="64">
        <v>35</v>
      </c>
      <c r="F46" s="64">
        <v>30</v>
      </c>
      <c r="G46" s="64">
        <v>79</v>
      </c>
      <c r="H46" s="65" t="s">
        <v>112</v>
      </c>
      <c r="I46" s="68">
        <v>48.2</v>
      </c>
      <c r="J46" s="76" t="s">
        <v>113</v>
      </c>
      <c r="K46" s="77" t="s">
        <v>123</v>
      </c>
      <c r="L46" s="77">
        <v>3</v>
      </c>
      <c r="M46" s="77">
        <v>0</v>
      </c>
      <c r="N46" s="83" t="s">
        <v>190</v>
      </c>
      <c r="R46" s="14">
        <f t="shared" si="0"/>
        <v>0</v>
      </c>
      <c r="S46" s="14">
        <f t="shared" si="1"/>
        <v>0</v>
      </c>
      <c r="T46" s="14">
        <f t="shared" si="2"/>
        <v>0</v>
      </c>
      <c r="U46" s="14">
        <f t="shared" si="3"/>
        <v>0</v>
      </c>
      <c r="V46" s="14">
        <f t="shared" si="4"/>
        <v>0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B46" s="14">
        <f t="shared" si="10"/>
        <v>0</v>
      </c>
      <c r="AC46" s="14">
        <f t="shared" si="11"/>
        <v>0</v>
      </c>
      <c r="AD46" s="14">
        <f t="shared" si="12"/>
        <v>0</v>
      </c>
      <c r="AE46" s="14">
        <f t="shared" si="13"/>
        <v>0</v>
      </c>
      <c r="AF46" s="14">
        <f t="shared" si="14"/>
        <v>1</v>
      </c>
      <c r="AG46" s="14">
        <f t="shared" si="15"/>
        <v>0</v>
      </c>
      <c r="AH46" s="14">
        <f t="shared" si="16"/>
        <v>0</v>
      </c>
      <c r="AI46" s="14">
        <f t="shared" si="17"/>
        <v>0</v>
      </c>
      <c r="AJ46" s="14">
        <f t="shared" si="18"/>
        <v>0</v>
      </c>
      <c r="AK46" s="14">
        <f t="shared" si="19"/>
        <v>0</v>
      </c>
      <c r="AL46" s="14">
        <f t="shared" si="20"/>
        <v>0</v>
      </c>
      <c r="AM46" s="14">
        <f t="shared" si="21"/>
        <v>0</v>
      </c>
      <c r="AN46" s="14">
        <f t="shared" si="22"/>
        <v>0</v>
      </c>
      <c r="AO46" s="14">
        <f t="shared" si="23"/>
        <v>0</v>
      </c>
      <c r="AP46" s="14">
        <f t="shared" si="24"/>
        <v>0</v>
      </c>
      <c r="AQ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1</v>
      </c>
      <c r="AV46" s="24">
        <f t="shared" si="30"/>
        <v>0</v>
      </c>
      <c r="AW46" s="24">
        <f t="shared" si="31"/>
        <v>0</v>
      </c>
      <c r="AX46" s="37">
        <f t="shared" si="32"/>
        <v>0</v>
      </c>
      <c r="AY46" s="36">
        <f t="shared" si="33"/>
        <v>0</v>
      </c>
      <c r="BA46" s="57" t="s">
        <v>108</v>
      </c>
      <c r="BB46" s="57">
        <f t="shared" si="34"/>
        <v>2</v>
      </c>
      <c r="BC46" s="57">
        <f t="shared" si="37"/>
        <v>2</v>
      </c>
      <c r="BD46" s="57" t="str">
        <f t="shared" si="38"/>
        <v>OK</v>
      </c>
    </row>
    <row r="47" spans="1:56" ht="18">
      <c r="A47" s="64" t="s">
        <v>170</v>
      </c>
      <c r="B47" s="64" t="s">
        <v>119</v>
      </c>
      <c r="C47" s="81">
        <v>42863</v>
      </c>
      <c r="D47" s="64" t="s">
        <v>122</v>
      </c>
      <c r="E47" s="64">
        <v>35</v>
      </c>
      <c r="F47" s="64">
        <v>30</v>
      </c>
      <c r="G47" s="64">
        <v>79</v>
      </c>
      <c r="H47" s="65" t="s">
        <v>112</v>
      </c>
      <c r="I47" s="68">
        <v>20.3</v>
      </c>
      <c r="J47" s="76" t="s">
        <v>113</v>
      </c>
      <c r="K47" s="77" t="s">
        <v>115</v>
      </c>
      <c r="L47" s="77">
        <v>5</v>
      </c>
      <c r="M47" s="77">
        <v>0</v>
      </c>
      <c r="N47" s="83" t="s">
        <v>191</v>
      </c>
      <c r="R47" s="14">
        <f t="shared" si="0"/>
        <v>0</v>
      </c>
      <c r="S47" s="14">
        <f t="shared" si="1"/>
        <v>0</v>
      </c>
      <c r="T47" s="14">
        <f t="shared" si="2"/>
        <v>0</v>
      </c>
      <c r="U47" s="14">
        <f t="shared" si="3"/>
        <v>1</v>
      </c>
      <c r="V47" s="14">
        <f t="shared" si="4"/>
        <v>0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0</v>
      </c>
      <c r="AA47" s="14">
        <f t="shared" si="9"/>
        <v>0</v>
      </c>
      <c r="AB47" s="14">
        <f t="shared" si="10"/>
        <v>0</v>
      </c>
      <c r="AC47" s="14">
        <f t="shared" si="11"/>
        <v>0</v>
      </c>
      <c r="AD47" s="14">
        <f t="shared" si="12"/>
        <v>0</v>
      </c>
      <c r="AE47" s="14">
        <f t="shared" si="13"/>
        <v>0</v>
      </c>
      <c r="AF47" s="14">
        <f t="shared" si="14"/>
        <v>0</v>
      </c>
      <c r="AG47" s="14">
        <f t="shared" si="15"/>
        <v>0</v>
      </c>
      <c r="AH47" s="14">
        <f t="shared" si="16"/>
        <v>0</v>
      </c>
      <c r="AI47" s="14">
        <f t="shared" si="17"/>
        <v>0</v>
      </c>
      <c r="AJ47" s="14">
        <f t="shared" si="18"/>
        <v>1</v>
      </c>
      <c r="AK47" s="14">
        <f t="shared" si="19"/>
        <v>0</v>
      </c>
      <c r="AL47" s="14">
        <f t="shared" si="20"/>
        <v>0</v>
      </c>
      <c r="AM47" s="14">
        <f t="shared" si="21"/>
        <v>0</v>
      </c>
      <c r="AN47" s="14">
        <f t="shared" si="22"/>
        <v>0</v>
      </c>
      <c r="AO47" s="14">
        <f t="shared" si="23"/>
        <v>0</v>
      </c>
      <c r="AP47" s="14">
        <f t="shared" si="24"/>
        <v>0</v>
      </c>
      <c r="AQ47" s="14">
        <f t="shared" si="25"/>
        <v>0</v>
      </c>
      <c r="AR47" s="14">
        <f t="shared" si="26"/>
        <v>0</v>
      </c>
      <c r="AS47" s="14">
        <f t="shared" si="27"/>
        <v>0</v>
      </c>
      <c r="AT47" s="14">
        <f t="shared" si="28"/>
        <v>0</v>
      </c>
      <c r="AU47" s="14">
        <f t="shared" si="29"/>
        <v>1</v>
      </c>
      <c r="AV47" s="24">
        <f t="shared" si="30"/>
        <v>0</v>
      </c>
      <c r="AW47" s="24">
        <f t="shared" si="31"/>
        <v>0</v>
      </c>
      <c r="AX47" s="37">
        <f t="shared" si="32"/>
        <v>0</v>
      </c>
      <c r="AY47" s="36">
        <f t="shared" si="33"/>
        <v>0</v>
      </c>
      <c r="BA47" s="57" t="s">
        <v>108</v>
      </c>
      <c r="BB47" s="57">
        <f t="shared" si="34"/>
        <v>3</v>
      </c>
      <c r="BC47" s="57">
        <f t="shared" si="37"/>
        <v>3</v>
      </c>
      <c r="BD47" s="57" t="str">
        <f t="shared" si="38"/>
        <v>OK</v>
      </c>
    </row>
    <row r="48" spans="1:56" ht="18">
      <c r="A48" s="64" t="s">
        <v>170</v>
      </c>
      <c r="B48" s="64" t="s">
        <v>119</v>
      </c>
      <c r="C48" s="81">
        <v>42863</v>
      </c>
      <c r="D48" s="64" t="s">
        <v>122</v>
      </c>
      <c r="E48" s="64">
        <v>35</v>
      </c>
      <c r="F48" s="64">
        <v>30</v>
      </c>
      <c r="G48" s="64">
        <v>79</v>
      </c>
      <c r="H48" s="65" t="s">
        <v>112</v>
      </c>
      <c r="I48" s="68">
        <v>20.3</v>
      </c>
      <c r="J48" s="76" t="s">
        <v>113</v>
      </c>
      <c r="K48" s="77" t="s">
        <v>114</v>
      </c>
      <c r="L48" s="77">
        <v>2</v>
      </c>
      <c r="M48" s="77">
        <v>0</v>
      </c>
      <c r="N48" s="83" t="s">
        <v>171</v>
      </c>
      <c r="R48" s="14">
        <f t="shared" si="0"/>
        <v>0</v>
      </c>
      <c r="S48" s="14">
        <f t="shared" si="1"/>
        <v>0</v>
      </c>
      <c r="T48" s="14">
        <f t="shared" si="2"/>
        <v>0</v>
      </c>
      <c r="U48" s="14">
        <f t="shared" si="3"/>
        <v>1</v>
      </c>
      <c r="V48" s="14">
        <f t="shared" si="4"/>
        <v>0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0</v>
      </c>
      <c r="AA48" s="14">
        <f t="shared" si="9"/>
        <v>0</v>
      </c>
      <c r="AB48" s="14">
        <f t="shared" si="10"/>
        <v>0</v>
      </c>
      <c r="AC48" s="14">
        <f t="shared" si="11"/>
        <v>0</v>
      </c>
      <c r="AD48" s="14">
        <f t="shared" si="12"/>
        <v>0</v>
      </c>
      <c r="AE48" s="14">
        <f t="shared" si="13"/>
        <v>0</v>
      </c>
      <c r="AF48" s="14">
        <f t="shared" si="14"/>
        <v>0</v>
      </c>
      <c r="AG48" s="14">
        <f t="shared" si="15"/>
        <v>0</v>
      </c>
      <c r="AH48" s="14">
        <f t="shared" si="16"/>
        <v>0</v>
      </c>
      <c r="AI48" s="14">
        <f t="shared" si="17"/>
        <v>0</v>
      </c>
      <c r="AJ48" s="14">
        <f t="shared" si="18"/>
        <v>0</v>
      </c>
      <c r="AK48" s="14">
        <f t="shared" si="19"/>
        <v>0</v>
      </c>
      <c r="AL48" s="14">
        <f t="shared" si="20"/>
        <v>0</v>
      </c>
      <c r="AM48" s="14">
        <f t="shared" si="21"/>
        <v>0</v>
      </c>
      <c r="AN48" s="14">
        <f t="shared" si="22"/>
        <v>0</v>
      </c>
      <c r="AO48" s="14">
        <f t="shared" si="23"/>
        <v>0</v>
      </c>
      <c r="AP48" s="14">
        <f t="shared" si="24"/>
        <v>0</v>
      </c>
      <c r="AQ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1</v>
      </c>
      <c r="AV48" s="24">
        <f t="shared" si="30"/>
        <v>0</v>
      </c>
      <c r="AW48" s="24">
        <f t="shared" si="31"/>
        <v>0</v>
      </c>
      <c r="AX48" s="37">
        <f t="shared" si="32"/>
        <v>0</v>
      </c>
      <c r="AY48" s="36">
        <f t="shared" si="33"/>
        <v>0</v>
      </c>
      <c r="BA48" s="57" t="s">
        <v>108</v>
      </c>
      <c r="BB48" s="57">
        <f t="shared" si="34"/>
        <v>2</v>
      </c>
      <c r="BC48" s="57">
        <f t="shared" si="37"/>
        <v>2</v>
      </c>
      <c r="BD48" s="57" t="str">
        <f t="shared" si="38"/>
        <v>OK</v>
      </c>
    </row>
    <row r="49" spans="1:56" ht="18">
      <c r="A49" s="64" t="s">
        <v>170</v>
      </c>
      <c r="B49" s="64" t="s">
        <v>119</v>
      </c>
      <c r="C49" s="81">
        <v>42863</v>
      </c>
      <c r="D49" s="64" t="s">
        <v>122</v>
      </c>
      <c r="E49" s="64">
        <v>35</v>
      </c>
      <c r="F49" s="64">
        <v>30</v>
      </c>
      <c r="G49" s="64">
        <v>79</v>
      </c>
      <c r="H49" s="65" t="s">
        <v>112</v>
      </c>
      <c r="I49" s="68">
        <v>20.6</v>
      </c>
      <c r="J49" s="76" t="s">
        <v>113</v>
      </c>
      <c r="K49" s="77" t="s">
        <v>186</v>
      </c>
      <c r="L49" s="77">
        <v>5</v>
      </c>
      <c r="M49" s="77">
        <v>0</v>
      </c>
      <c r="N49" s="83" t="s">
        <v>44</v>
      </c>
      <c r="R49" s="14">
        <f t="shared" si="0"/>
        <v>1</v>
      </c>
      <c r="S49" s="14">
        <f t="shared" si="1"/>
        <v>0</v>
      </c>
      <c r="T49" s="14">
        <f t="shared" si="2"/>
        <v>0</v>
      </c>
      <c r="U49" s="14">
        <f t="shared" si="3"/>
        <v>0</v>
      </c>
      <c r="V49" s="14">
        <f t="shared" si="4"/>
        <v>0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B49" s="14">
        <f t="shared" si="10"/>
        <v>0</v>
      </c>
      <c r="AC49" s="14">
        <f t="shared" si="11"/>
        <v>0</v>
      </c>
      <c r="AD49" s="14">
        <f t="shared" si="12"/>
        <v>0</v>
      </c>
      <c r="AE49" s="14">
        <f t="shared" si="13"/>
        <v>0</v>
      </c>
      <c r="AF49" s="14">
        <f t="shared" si="14"/>
        <v>0</v>
      </c>
      <c r="AG49" s="14">
        <f t="shared" si="15"/>
        <v>0</v>
      </c>
      <c r="AH49" s="14">
        <f t="shared" si="16"/>
        <v>0</v>
      </c>
      <c r="AI49" s="14">
        <f t="shared" si="17"/>
        <v>0</v>
      </c>
      <c r="AJ49" s="14">
        <f t="shared" si="18"/>
        <v>0</v>
      </c>
      <c r="AK49" s="14">
        <f t="shared" si="19"/>
        <v>0</v>
      </c>
      <c r="AL49" s="14">
        <f t="shared" si="20"/>
        <v>0</v>
      </c>
      <c r="AM49" s="14">
        <f t="shared" si="21"/>
        <v>0</v>
      </c>
      <c r="AN49" s="14">
        <f t="shared" si="22"/>
        <v>0</v>
      </c>
      <c r="AO49" s="14">
        <f t="shared" si="23"/>
        <v>0</v>
      </c>
      <c r="AP49" s="14">
        <f t="shared" si="24"/>
        <v>0</v>
      </c>
      <c r="AQ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24">
        <f t="shared" si="30"/>
        <v>0</v>
      </c>
      <c r="AW49" s="24">
        <f t="shared" si="31"/>
        <v>0</v>
      </c>
      <c r="AX49" s="37">
        <f t="shared" si="32"/>
        <v>0</v>
      </c>
      <c r="AY49" s="36">
        <f t="shared" si="33"/>
        <v>0</v>
      </c>
      <c r="BA49" s="57" t="s">
        <v>108</v>
      </c>
      <c r="BB49" s="57">
        <f t="shared" si="34"/>
        <v>1</v>
      </c>
      <c r="BC49" s="57">
        <f t="shared" si="37"/>
        <v>1</v>
      </c>
      <c r="BD49" s="57" t="str">
        <f t="shared" si="38"/>
        <v>OK</v>
      </c>
    </row>
    <row r="50" spans="1:56" ht="18">
      <c r="A50" s="64" t="s">
        <v>170</v>
      </c>
      <c r="B50" s="64" t="s">
        <v>119</v>
      </c>
      <c r="C50" s="81">
        <v>42863</v>
      </c>
      <c r="D50" s="64" t="s">
        <v>122</v>
      </c>
      <c r="E50" s="64">
        <v>35</v>
      </c>
      <c r="F50" s="64">
        <v>30</v>
      </c>
      <c r="G50" s="64">
        <v>79</v>
      </c>
      <c r="H50" s="65" t="s">
        <v>112</v>
      </c>
      <c r="I50" s="68">
        <v>20.9</v>
      </c>
      <c r="J50" s="76" t="s">
        <v>113</v>
      </c>
      <c r="K50" s="77" t="s">
        <v>114</v>
      </c>
      <c r="L50" s="77">
        <v>3</v>
      </c>
      <c r="M50" s="77">
        <v>0</v>
      </c>
      <c r="N50" s="83" t="s">
        <v>102</v>
      </c>
      <c r="R50" s="14">
        <f t="shared" si="0"/>
        <v>0</v>
      </c>
      <c r="S50" s="14">
        <f t="shared" si="1"/>
        <v>0</v>
      </c>
      <c r="T50" s="14">
        <f t="shared" si="2"/>
        <v>0</v>
      </c>
      <c r="U50" s="14">
        <f t="shared" si="3"/>
        <v>0</v>
      </c>
      <c r="V50" s="14">
        <f t="shared" si="4"/>
        <v>0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B50" s="14">
        <f t="shared" si="10"/>
        <v>0</v>
      </c>
      <c r="AC50" s="14">
        <f t="shared" si="11"/>
        <v>0</v>
      </c>
      <c r="AD50" s="14">
        <f t="shared" si="12"/>
        <v>0</v>
      </c>
      <c r="AE50" s="14">
        <f t="shared" si="13"/>
        <v>0</v>
      </c>
      <c r="AF50" s="14">
        <f t="shared" si="14"/>
        <v>0</v>
      </c>
      <c r="AG50" s="14">
        <f t="shared" si="15"/>
        <v>0</v>
      </c>
      <c r="AH50" s="14">
        <f t="shared" si="16"/>
        <v>0</v>
      </c>
      <c r="AI50" s="14">
        <f t="shared" si="17"/>
        <v>0</v>
      </c>
      <c r="AJ50" s="14">
        <f t="shared" si="18"/>
        <v>0</v>
      </c>
      <c r="AK50" s="14">
        <f t="shared" si="19"/>
        <v>0</v>
      </c>
      <c r="AL50" s="14">
        <f t="shared" si="20"/>
        <v>0</v>
      </c>
      <c r="AM50" s="14">
        <f t="shared" si="21"/>
        <v>0</v>
      </c>
      <c r="AN50" s="14">
        <f t="shared" si="22"/>
        <v>0</v>
      </c>
      <c r="AO50" s="14">
        <f t="shared" si="23"/>
        <v>0</v>
      </c>
      <c r="AP50" s="14">
        <f t="shared" si="24"/>
        <v>0</v>
      </c>
      <c r="AQ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1</v>
      </c>
      <c r="AV50" s="24">
        <f t="shared" si="30"/>
        <v>0</v>
      </c>
      <c r="AW50" s="24">
        <f t="shared" si="31"/>
        <v>0</v>
      </c>
      <c r="AX50" s="37">
        <f t="shared" si="32"/>
        <v>0</v>
      </c>
      <c r="AY50" s="36">
        <f t="shared" si="33"/>
        <v>0</v>
      </c>
      <c r="BA50" s="57" t="s">
        <v>108</v>
      </c>
      <c r="BB50" s="57">
        <f t="shared" si="34"/>
        <v>1</v>
      </c>
      <c r="BC50" s="57">
        <f t="shared" si="37"/>
        <v>1</v>
      </c>
      <c r="BD50" s="57" t="str">
        <f t="shared" si="38"/>
        <v>OK</v>
      </c>
    </row>
    <row r="51" spans="1:56" ht="18">
      <c r="A51" s="64" t="s">
        <v>170</v>
      </c>
      <c r="B51" s="64" t="s">
        <v>119</v>
      </c>
      <c r="C51" s="81">
        <v>42863</v>
      </c>
      <c r="D51" s="64" t="s">
        <v>122</v>
      </c>
      <c r="E51" s="64">
        <v>35</v>
      </c>
      <c r="F51" s="64">
        <v>30</v>
      </c>
      <c r="G51" s="64">
        <v>79</v>
      </c>
      <c r="H51" s="65" t="s">
        <v>112</v>
      </c>
      <c r="I51" s="68">
        <v>22.5</v>
      </c>
      <c r="J51" s="76" t="s">
        <v>113</v>
      </c>
      <c r="K51" s="77" t="s">
        <v>114</v>
      </c>
      <c r="L51" s="77">
        <v>4</v>
      </c>
      <c r="M51" s="77">
        <v>10</v>
      </c>
      <c r="N51" s="83" t="s">
        <v>192</v>
      </c>
      <c r="R51" s="14">
        <f t="shared" si="0"/>
        <v>0</v>
      </c>
      <c r="S51" s="14">
        <f t="shared" si="1"/>
        <v>0</v>
      </c>
      <c r="T51" s="14">
        <f t="shared" si="2"/>
        <v>0</v>
      </c>
      <c r="U51" s="14">
        <f t="shared" si="3"/>
        <v>1</v>
      </c>
      <c r="V51" s="14">
        <f t="shared" si="4"/>
        <v>0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0</v>
      </c>
      <c r="AB51" s="14">
        <f t="shared" si="10"/>
        <v>0</v>
      </c>
      <c r="AC51" s="14">
        <f t="shared" si="11"/>
        <v>0</v>
      </c>
      <c r="AD51" s="14">
        <f t="shared" si="12"/>
        <v>0</v>
      </c>
      <c r="AE51" s="14">
        <f t="shared" si="13"/>
        <v>0</v>
      </c>
      <c r="AF51" s="14">
        <f t="shared" si="14"/>
        <v>0</v>
      </c>
      <c r="AG51" s="14">
        <f t="shared" si="15"/>
        <v>0</v>
      </c>
      <c r="AH51" s="14">
        <f t="shared" si="16"/>
        <v>0</v>
      </c>
      <c r="AI51" s="14">
        <f t="shared" si="17"/>
        <v>0</v>
      </c>
      <c r="AJ51" s="14">
        <f t="shared" si="18"/>
        <v>1</v>
      </c>
      <c r="AK51" s="14">
        <f t="shared" si="19"/>
        <v>0</v>
      </c>
      <c r="AL51" s="14">
        <f t="shared" si="20"/>
        <v>0</v>
      </c>
      <c r="AM51" s="14">
        <f t="shared" si="21"/>
        <v>0</v>
      </c>
      <c r="AN51" s="14">
        <f t="shared" si="22"/>
        <v>0</v>
      </c>
      <c r="AO51" s="14">
        <f t="shared" si="23"/>
        <v>0</v>
      </c>
      <c r="AP51" s="14">
        <f t="shared" si="24"/>
        <v>0</v>
      </c>
      <c r="AQ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24">
        <f t="shared" si="30"/>
        <v>0</v>
      </c>
      <c r="AW51" s="24">
        <f t="shared" si="31"/>
        <v>0</v>
      </c>
      <c r="AX51" s="37">
        <f t="shared" si="32"/>
        <v>0</v>
      </c>
      <c r="AY51" s="36">
        <f t="shared" si="33"/>
        <v>0</v>
      </c>
      <c r="BA51" s="57" t="s">
        <v>108</v>
      </c>
      <c r="BB51" s="57">
        <f t="shared" si="34"/>
        <v>2</v>
      </c>
      <c r="BC51" s="57">
        <f t="shared" si="37"/>
        <v>2</v>
      </c>
      <c r="BD51" s="57" t="str">
        <f t="shared" si="38"/>
        <v>OK</v>
      </c>
    </row>
    <row r="52" spans="1:56" ht="18">
      <c r="A52" s="64" t="s">
        <v>170</v>
      </c>
      <c r="B52" s="64" t="s">
        <v>119</v>
      </c>
      <c r="C52" s="81">
        <v>42863</v>
      </c>
      <c r="D52" s="64" t="s">
        <v>122</v>
      </c>
      <c r="E52" s="64">
        <v>35</v>
      </c>
      <c r="F52" s="64">
        <v>30</v>
      </c>
      <c r="G52" s="64">
        <v>79</v>
      </c>
      <c r="H52" s="65" t="s">
        <v>112</v>
      </c>
      <c r="I52" s="68">
        <v>22.7</v>
      </c>
      <c r="J52" s="76" t="s">
        <v>113</v>
      </c>
      <c r="K52" s="77" t="s">
        <v>114</v>
      </c>
      <c r="L52" s="77">
        <v>3</v>
      </c>
      <c r="M52" s="77">
        <v>0</v>
      </c>
      <c r="N52" s="83" t="s">
        <v>171</v>
      </c>
      <c r="R52" s="14">
        <f t="shared" si="0"/>
        <v>0</v>
      </c>
      <c r="S52" s="14">
        <f t="shared" si="1"/>
        <v>0</v>
      </c>
      <c r="T52" s="14">
        <f t="shared" si="2"/>
        <v>0</v>
      </c>
      <c r="U52" s="14">
        <f t="shared" si="3"/>
        <v>1</v>
      </c>
      <c r="V52" s="14">
        <f t="shared" si="4"/>
        <v>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0</v>
      </c>
      <c r="AB52" s="14">
        <f t="shared" si="10"/>
        <v>0</v>
      </c>
      <c r="AC52" s="14">
        <f t="shared" si="11"/>
        <v>0</v>
      </c>
      <c r="AD52" s="14">
        <f t="shared" si="12"/>
        <v>0</v>
      </c>
      <c r="AE52" s="14">
        <f t="shared" si="13"/>
        <v>0</v>
      </c>
      <c r="AF52" s="14">
        <f t="shared" si="14"/>
        <v>0</v>
      </c>
      <c r="AG52" s="14">
        <f t="shared" si="15"/>
        <v>0</v>
      </c>
      <c r="AH52" s="14">
        <f t="shared" si="16"/>
        <v>0</v>
      </c>
      <c r="AI52" s="14">
        <f t="shared" si="17"/>
        <v>0</v>
      </c>
      <c r="AJ52" s="14">
        <f t="shared" si="18"/>
        <v>0</v>
      </c>
      <c r="AK52" s="14">
        <f t="shared" si="19"/>
        <v>0</v>
      </c>
      <c r="AL52" s="14">
        <f t="shared" si="20"/>
        <v>0</v>
      </c>
      <c r="AM52" s="14">
        <f t="shared" si="21"/>
        <v>0</v>
      </c>
      <c r="AN52" s="14">
        <f t="shared" si="22"/>
        <v>0</v>
      </c>
      <c r="AO52" s="14">
        <f t="shared" si="23"/>
        <v>0</v>
      </c>
      <c r="AP52" s="14">
        <f t="shared" si="24"/>
        <v>0</v>
      </c>
      <c r="AQ52" s="14">
        <f t="shared" si="25"/>
        <v>0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1</v>
      </c>
      <c r="AV52" s="24">
        <f t="shared" si="30"/>
        <v>0</v>
      </c>
      <c r="AW52" s="24">
        <f t="shared" si="31"/>
        <v>0</v>
      </c>
      <c r="AX52" s="37">
        <f t="shared" si="32"/>
        <v>0</v>
      </c>
      <c r="AY52" s="36">
        <f t="shared" si="33"/>
        <v>0</v>
      </c>
      <c r="BA52" s="57" t="s">
        <v>108</v>
      </c>
      <c r="BB52" s="57">
        <f t="shared" si="34"/>
        <v>2</v>
      </c>
      <c r="BC52" s="57">
        <f t="shared" si="37"/>
        <v>2</v>
      </c>
      <c r="BD52" s="57" t="str">
        <f t="shared" si="38"/>
        <v>OK</v>
      </c>
    </row>
    <row r="53" spans="1:56" ht="18">
      <c r="A53" s="64" t="s">
        <v>170</v>
      </c>
      <c r="B53" s="64" t="s">
        <v>119</v>
      </c>
      <c r="C53" s="81">
        <v>42863</v>
      </c>
      <c r="D53" s="64" t="s">
        <v>122</v>
      </c>
      <c r="E53" s="64">
        <v>35</v>
      </c>
      <c r="F53" s="64">
        <v>30</v>
      </c>
      <c r="G53" s="64">
        <v>79</v>
      </c>
      <c r="H53" s="65" t="s">
        <v>112</v>
      </c>
      <c r="I53" s="68">
        <v>22.7</v>
      </c>
      <c r="J53" s="76" t="s">
        <v>113</v>
      </c>
      <c r="K53" s="77" t="s">
        <v>114</v>
      </c>
      <c r="L53" s="77">
        <v>1</v>
      </c>
      <c r="M53" s="77">
        <v>0</v>
      </c>
      <c r="N53" s="83" t="s">
        <v>171</v>
      </c>
      <c r="R53" s="14">
        <f t="shared" si="0"/>
        <v>0</v>
      </c>
      <c r="S53" s="14">
        <f t="shared" si="1"/>
        <v>0</v>
      </c>
      <c r="T53" s="14">
        <f t="shared" si="2"/>
        <v>0</v>
      </c>
      <c r="U53" s="14">
        <f t="shared" si="3"/>
        <v>1</v>
      </c>
      <c r="V53" s="14">
        <f t="shared" si="4"/>
        <v>0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B53" s="14">
        <f t="shared" si="10"/>
        <v>0</v>
      </c>
      <c r="AC53" s="14">
        <f t="shared" si="11"/>
        <v>0</v>
      </c>
      <c r="AD53" s="14">
        <f t="shared" si="12"/>
        <v>0</v>
      </c>
      <c r="AE53" s="14">
        <f t="shared" si="13"/>
        <v>0</v>
      </c>
      <c r="AF53" s="14">
        <f t="shared" si="14"/>
        <v>0</v>
      </c>
      <c r="AG53" s="14">
        <f t="shared" si="15"/>
        <v>0</v>
      </c>
      <c r="AH53" s="14">
        <f t="shared" si="16"/>
        <v>0</v>
      </c>
      <c r="AI53" s="14">
        <f t="shared" si="17"/>
        <v>0</v>
      </c>
      <c r="AJ53" s="14">
        <f t="shared" si="18"/>
        <v>0</v>
      </c>
      <c r="AK53" s="14">
        <f t="shared" si="19"/>
        <v>0</v>
      </c>
      <c r="AL53" s="14">
        <f t="shared" si="20"/>
        <v>0</v>
      </c>
      <c r="AM53" s="14">
        <f t="shared" si="21"/>
        <v>0</v>
      </c>
      <c r="AN53" s="14">
        <f t="shared" si="22"/>
        <v>0</v>
      </c>
      <c r="AO53" s="14">
        <f t="shared" si="23"/>
        <v>0</v>
      </c>
      <c r="AP53" s="14">
        <f t="shared" si="24"/>
        <v>0</v>
      </c>
      <c r="AQ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1</v>
      </c>
      <c r="AV53" s="24">
        <f t="shared" si="30"/>
        <v>0</v>
      </c>
      <c r="AW53" s="24">
        <f t="shared" si="31"/>
        <v>0</v>
      </c>
      <c r="AX53" s="37">
        <f t="shared" si="32"/>
        <v>0</v>
      </c>
      <c r="AY53" s="36">
        <f t="shared" si="33"/>
        <v>0</v>
      </c>
      <c r="BA53" s="57" t="s">
        <v>108</v>
      </c>
      <c r="BB53" s="57">
        <f t="shared" si="34"/>
        <v>2</v>
      </c>
      <c r="BC53" s="57">
        <f t="shared" si="37"/>
        <v>2</v>
      </c>
      <c r="BD53" s="57" t="str">
        <f t="shared" si="38"/>
        <v>OK</v>
      </c>
    </row>
    <row r="54" spans="1:56" ht="18">
      <c r="A54" s="64" t="s">
        <v>170</v>
      </c>
      <c r="B54" s="64" t="s">
        <v>119</v>
      </c>
      <c r="C54" s="81">
        <v>42863</v>
      </c>
      <c r="D54" s="64" t="s">
        <v>122</v>
      </c>
      <c r="E54" s="64">
        <v>35</v>
      </c>
      <c r="F54" s="64">
        <v>30</v>
      </c>
      <c r="G54" s="64">
        <v>79</v>
      </c>
      <c r="H54" s="65" t="s">
        <v>112</v>
      </c>
      <c r="I54" s="68">
        <v>23.1</v>
      </c>
      <c r="J54" s="76" t="s">
        <v>113</v>
      </c>
      <c r="K54" s="77" t="s">
        <v>116</v>
      </c>
      <c r="L54" s="77">
        <v>15</v>
      </c>
      <c r="M54" s="77">
        <v>100</v>
      </c>
      <c r="N54" s="83" t="s">
        <v>54</v>
      </c>
      <c r="R54" s="14">
        <f t="shared" si="0"/>
        <v>0</v>
      </c>
      <c r="S54" s="14">
        <f t="shared" si="1"/>
        <v>0</v>
      </c>
      <c r="T54" s="14">
        <f t="shared" si="2"/>
        <v>0</v>
      </c>
      <c r="U54" s="14">
        <f t="shared" si="3"/>
        <v>0</v>
      </c>
      <c r="V54" s="14">
        <f t="shared" si="4"/>
        <v>0</v>
      </c>
      <c r="W54" s="14">
        <f t="shared" si="5"/>
        <v>0</v>
      </c>
      <c r="X54" s="14">
        <f t="shared" si="6"/>
        <v>0</v>
      </c>
      <c r="Y54" s="14">
        <f t="shared" si="7"/>
        <v>0</v>
      </c>
      <c r="Z54" s="14">
        <f t="shared" si="8"/>
        <v>0</v>
      </c>
      <c r="AA54" s="14">
        <f t="shared" si="9"/>
        <v>0</v>
      </c>
      <c r="AB54" s="14">
        <f t="shared" si="10"/>
        <v>1</v>
      </c>
      <c r="AC54" s="14">
        <f t="shared" si="11"/>
        <v>0</v>
      </c>
      <c r="AD54" s="14">
        <f t="shared" si="12"/>
        <v>0</v>
      </c>
      <c r="AE54" s="14">
        <f t="shared" si="13"/>
        <v>0</v>
      </c>
      <c r="AF54" s="14">
        <f t="shared" si="14"/>
        <v>0</v>
      </c>
      <c r="AG54" s="14">
        <f t="shared" si="15"/>
        <v>0</v>
      </c>
      <c r="AH54" s="14">
        <f t="shared" si="16"/>
        <v>0</v>
      </c>
      <c r="AI54" s="14">
        <f t="shared" si="17"/>
        <v>0</v>
      </c>
      <c r="AJ54" s="14">
        <f t="shared" si="18"/>
        <v>0</v>
      </c>
      <c r="AK54" s="14">
        <f t="shared" si="19"/>
        <v>0</v>
      </c>
      <c r="AL54" s="14">
        <f t="shared" si="20"/>
        <v>0</v>
      </c>
      <c r="AM54" s="14">
        <f t="shared" si="21"/>
        <v>0</v>
      </c>
      <c r="AN54" s="14">
        <f t="shared" si="22"/>
        <v>0</v>
      </c>
      <c r="AO54" s="14">
        <f t="shared" si="23"/>
        <v>0</v>
      </c>
      <c r="AP54" s="14">
        <f t="shared" si="24"/>
        <v>0</v>
      </c>
      <c r="AQ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24">
        <f t="shared" si="30"/>
        <v>0</v>
      </c>
      <c r="AW54" s="24">
        <f t="shared" si="31"/>
        <v>0</v>
      </c>
      <c r="AX54" s="37">
        <f t="shared" si="32"/>
        <v>0</v>
      </c>
      <c r="AY54" s="36">
        <f t="shared" si="33"/>
        <v>0</v>
      </c>
      <c r="BA54" s="57" t="s">
        <v>108</v>
      </c>
      <c r="BB54" s="57">
        <f t="shared" si="34"/>
        <v>1</v>
      </c>
      <c r="BC54" s="57">
        <f t="shared" si="37"/>
        <v>1</v>
      </c>
      <c r="BD54" s="57" t="str">
        <f t="shared" si="38"/>
        <v>OK</v>
      </c>
    </row>
    <row r="55" spans="1:56" ht="18">
      <c r="A55" s="64" t="s">
        <v>170</v>
      </c>
      <c r="B55" s="64" t="s">
        <v>119</v>
      </c>
      <c r="C55" s="81">
        <v>42863</v>
      </c>
      <c r="D55" s="64" t="s">
        <v>122</v>
      </c>
      <c r="E55" s="64">
        <v>35</v>
      </c>
      <c r="F55" s="64">
        <v>30</v>
      </c>
      <c r="G55" s="64">
        <v>79</v>
      </c>
      <c r="H55" s="65" t="s">
        <v>112</v>
      </c>
      <c r="I55" s="68">
        <v>23.2</v>
      </c>
      <c r="J55" s="76" t="s">
        <v>113</v>
      </c>
      <c r="K55" s="77" t="s">
        <v>116</v>
      </c>
      <c r="L55" s="77">
        <v>2</v>
      </c>
      <c r="M55" s="77">
        <v>0</v>
      </c>
      <c r="N55" s="83" t="s">
        <v>44</v>
      </c>
      <c r="R55" s="14">
        <f t="shared" si="0"/>
        <v>1</v>
      </c>
      <c r="S55" s="14">
        <f t="shared" si="1"/>
        <v>0</v>
      </c>
      <c r="T55" s="14">
        <f t="shared" si="2"/>
        <v>0</v>
      </c>
      <c r="U55" s="14">
        <f t="shared" si="3"/>
        <v>0</v>
      </c>
      <c r="V55" s="14">
        <f t="shared" si="4"/>
        <v>0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B55" s="14">
        <f t="shared" si="10"/>
        <v>0</v>
      </c>
      <c r="AC55" s="14">
        <f t="shared" si="11"/>
        <v>0</v>
      </c>
      <c r="AD55" s="14">
        <f t="shared" si="12"/>
        <v>0</v>
      </c>
      <c r="AE55" s="14">
        <f t="shared" si="13"/>
        <v>0</v>
      </c>
      <c r="AF55" s="14">
        <f t="shared" si="14"/>
        <v>0</v>
      </c>
      <c r="AG55" s="14">
        <f t="shared" si="15"/>
        <v>0</v>
      </c>
      <c r="AH55" s="14">
        <f t="shared" si="16"/>
        <v>0</v>
      </c>
      <c r="AI55" s="14">
        <f t="shared" si="17"/>
        <v>0</v>
      </c>
      <c r="AJ55" s="14">
        <f t="shared" si="18"/>
        <v>0</v>
      </c>
      <c r="AK55" s="14">
        <f t="shared" si="19"/>
        <v>0</v>
      </c>
      <c r="AL55" s="14">
        <f t="shared" si="20"/>
        <v>0</v>
      </c>
      <c r="AM55" s="14">
        <f t="shared" si="21"/>
        <v>0</v>
      </c>
      <c r="AN55" s="14">
        <f t="shared" si="22"/>
        <v>0</v>
      </c>
      <c r="AO55" s="14">
        <f t="shared" si="23"/>
        <v>0</v>
      </c>
      <c r="AP55" s="14">
        <f t="shared" si="24"/>
        <v>0</v>
      </c>
      <c r="AQ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24">
        <f t="shared" si="30"/>
        <v>0</v>
      </c>
      <c r="AW55" s="24">
        <f t="shared" si="31"/>
        <v>0</v>
      </c>
      <c r="AX55" s="37">
        <f t="shared" si="32"/>
        <v>0</v>
      </c>
      <c r="AY55" s="36">
        <f t="shared" si="33"/>
        <v>0</v>
      </c>
      <c r="BA55" s="57" t="s">
        <v>108</v>
      </c>
      <c r="BB55" s="57">
        <f t="shared" si="34"/>
        <v>1</v>
      </c>
      <c r="BC55" s="57">
        <f t="shared" si="37"/>
        <v>1</v>
      </c>
      <c r="BD55" s="57" t="str">
        <f t="shared" si="38"/>
        <v>OK</v>
      </c>
    </row>
    <row r="56" spans="1:56" ht="18">
      <c r="A56" s="64" t="s">
        <v>170</v>
      </c>
      <c r="B56" s="64" t="s">
        <v>119</v>
      </c>
      <c r="C56" s="81">
        <v>42863</v>
      </c>
      <c r="D56" s="64" t="s">
        <v>122</v>
      </c>
      <c r="E56" s="64">
        <v>35</v>
      </c>
      <c r="F56" s="64">
        <v>30</v>
      </c>
      <c r="G56" s="64">
        <v>79</v>
      </c>
      <c r="H56" s="65" t="s">
        <v>112</v>
      </c>
      <c r="I56" s="68">
        <v>23.2</v>
      </c>
      <c r="J56" s="76" t="s">
        <v>113</v>
      </c>
      <c r="K56" s="77" t="s">
        <v>114</v>
      </c>
      <c r="L56" s="77">
        <v>2</v>
      </c>
      <c r="M56" s="77">
        <v>0</v>
      </c>
      <c r="N56" s="83" t="s">
        <v>47</v>
      </c>
      <c r="R56" s="14">
        <f t="shared" si="0"/>
        <v>0</v>
      </c>
      <c r="S56" s="14">
        <f t="shared" si="1"/>
        <v>0</v>
      </c>
      <c r="T56" s="14">
        <f t="shared" si="2"/>
        <v>0</v>
      </c>
      <c r="U56" s="14">
        <f t="shared" si="3"/>
        <v>1</v>
      </c>
      <c r="V56" s="14">
        <f t="shared" si="4"/>
        <v>0</v>
      </c>
      <c r="W56" s="14">
        <f t="shared" si="5"/>
        <v>0</v>
      </c>
      <c r="X56" s="14">
        <f t="shared" si="6"/>
        <v>0</v>
      </c>
      <c r="Y56" s="14">
        <f t="shared" si="7"/>
        <v>0</v>
      </c>
      <c r="Z56" s="14">
        <f t="shared" si="8"/>
        <v>0</v>
      </c>
      <c r="AA56" s="14">
        <f t="shared" si="9"/>
        <v>0</v>
      </c>
      <c r="AB56" s="14">
        <f t="shared" si="10"/>
        <v>0</v>
      </c>
      <c r="AC56" s="14">
        <f t="shared" si="11"/>
        <v>0</v>
      </c>
      <c r="AD56" s="14">
        <f t="shared" si="12"/>
        <v>0</v>
      </c>
      <c r="AE56" s="14">
        <f t="shared" si="13"/>
        <v>0</v>
      </c>
      <c r="AF56" s="14">
        <f t="shared" si="14"/>
        <v>0</v>
      </c>
      <c r="AG56" s="14">
        <f t="shared" si="15"/>
        <v>0</v>
      </c>
      <c r="AH56" s="14">
        <f t="shared" si="16"/>
        <v>0</v>
      </c>
      <c r="AI56" s="14">
        <f t="shared" si="17"/>
        <v>0</v>
      </c>
      <c r="AJ56" s="14">
        <f t="shared" si="18"/>
        <v>0</v>
      </c>
      <c r="AK56" s="14">
        <f t="shared" si="19"/>
        <v>0</v>
      </c>
      <c r="AL56" s="14">
        <f t="shared" si="20"/>
        <v>0</v>
      </c>
      <c r="AM56" s="14">
        <f t="shared" si="21"/>
        <v>0</v>
      </c>
      <c r="AN56" s="14">
        <f t="shared" si="22"/>
        <v>0</v>
      </c>
      <c r="AO56" s="14">
        <f t="shared" si="23"/>
        <v>0</v>
      </c>
      <c r="AP56" s="14">
        <f t="shared" si="24"/>
        <v>0</v>
      </c>
      <c r="AQ56" s="14">
        <f t="shared" si="25"/>
        <v>0</v>
      </c>
      <c r="AR56" s="14">
        <f t="shared" si="26"/>
        <v>0</v>
      </c>
      <c r="AS56" s="14">
        <f t="shared" si="27"/>
        <v>0</v>
      </c>
      <c r="AT56" s="14">
        <f t="shared" si="28"/>
        <v>0</v>
      </c>
      <c r="AU56" s="14">
        <f t="shared" si="29"/>
        <v>0</v>
      </c>
      <c r="AV56" s="24">
        <f t="shared" si="30"/>
        <v>0</v>
      </c>
      <c r="AW56" s="24">
        <f t="shared" si="31"/>
        <v>0</v>
      </c>
      <c r="AX56" s="37">
        <f t="shared" si="32"/>
        <v>0</v>
      </c>
      <c r="AY56" s="36">
        <f t="shared" si="33"/>
        <v>0</v>
      </c>
      <c r="BA56" s="57" t="s">
        <v>108</v>
      </c>
      <c r="BB56" s="57">
        <f t="shared" si="34"/>
        <v>1</v>
      </c>
      <c r="BC56" s="57">
        <f t="shared" si="37"/>
        <v>1</v>
      </c>
      <c r="BD56" s="57" t="str">
        <f t="shared" si="38"/>
        <v>OK</v>
      </c>
    </row>
    <row r="57" spans="1:56" ht="18">
      <c r="A57" s="64" t="s">
        <v>170</v>
      </c>
      <c r="B57" s="64" t="s">
        <v>119</v>
      </c>
      <c r="C57" s="81">
        <v>42863</v>
      </c>
      <c r="D57" s="64" t="s">
        <v>122</v>
      </c>
      <c r="E57" s="64">
        <v>35</v>
      </c>
      <c r="F57" s="64">
        <v>30</v>
      </c>
      <c r="G57" s="64">
        <v>79</v>
      </c>
      <c r="H57" s="65" t="s">
        <v>112</v>
      </c>
      <c r="I57" s="68">
        <v>23.4</v>
      </c>
      <c r="J57" s="76" t="s">
        <v>113</v>
      </c>
      <c r="K57" s="77" t="s">
        <v>114</v>
      </c>
      <c r="L57" s="77">
        <v>3</v>
      </c>
      <c r="M57" s="77">
        <v>0</v>
      </c>
      <c r="N57" s="83" t="s">
        <v>47</v>
      </c>
      <c r="R57" s="14">
        <f t="shared" si="0"/>
        <v>0</v>
      </c>
      <c r="S57" s="14">
        <f t="shared" si="1"/>
        <v>0</v>
      </c>
      <c r="T57" s="14">
        <f t="shared" si="2"/>
        <v>0</v>
      </c>
      <c r="U57" s="14">
        <f t="shared" si="3"/>
        <v>1</v>
      </c>
      <c r="V57" s="14">
        <f t="shared" si="4"/>
        <v>0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B57" s="14">
        <f t="shared" si="10"/>
        <v>0</v>
      </c>
      <c r="AC57" s="14">
        <f t="shared" si="11"/>
        <v>0</v>
      </c>
      <c r="AD57" s="14">
        <f t="shared" si="12"/>
        <v>0</v>
      </c>
      <c r="AE57" s="14">
        <f t="shared" si="13"/>
        <v>0</v>
      </c>
      <c r="AF57" s="14">
        <f t="shared" si="14"/>
        <v>0</v>
      </c>
      <c r="AG57" s="14">
        <f t="shared" si="15"/>
        <v>0</v>
      </c>
      <c r="AH57" s="14">
        <f t="shared" si="16"/>
        <v>0</v>
      </c>
      <c r="AI57" s="14">
        <f t="shared" si="17"/>
        <v>0</v>
      </c>
      <c r="AJ57" s="14">
        <f t="shared" si="18"/>
        <v>0</v>
      </c>
      <c r="AK57" s="14">
        <f t="shared" si="19"/>
        <v>0</v>
      </c>
      <c r="AL57" s="14">
        <f t="shared" si="20"/>
        <v>0</v>
      </c>
      <c r="AM57" s="14">
        <f t="shared" si="21"/>
        <v>0</v>
      </c>
      <c r="AN57" s="14">
        <f t="shared" si="22"/>
        <v>0</v>
      </c>
      <c r="AO57" s="14">
        <f t="shared" si="23"/>
        <v>0</v>
      </c>
      <c r="AP57" s="14">
        <f t="shared" si="24"/>
        <v>0</v>
      </c>
      <c r="AQ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24">
        <f t="shared" si="30"/>
        <v>0</v>
      </c>
      <c r="AW57" s="24">
        <f t="shared" si="31"/>
        <v>0</v>
      </c>
      <c r="AX57" s="37">
        <f t="shared" si="32"/>
        <v>0</v>
      </c>
      <c r="AY57" s="36">
        <f t="shared" si="33"/>
        <v>0</v>
      </c>
      <c r="BA57" s="57" t="s">
        <v>108</v>
      </c>
      <c r="BB57" s="57">
        <f t="shared" si="34"/>
        <v>1</v>
      </c>
      <c r="BC57" s="57">
        <f t="shared" si="37"/>
        <v>1</v>
      </c>
      <c r="BD57" s="57" t="str">
        <f t="shared" si="38"/>
        <v>OK</v>
      </c>
    </row>
    <row r="58" spans="1:56" ht="18">
      <c r="A58" s="64" t="s">
        <v>170</v>
      </c>
      <c r="B58" s="64" t="s">
        <v>119</v>
      </c>
      <c r="C58" s="81">
        <v>42863</v>
      </c>
      <c r="D58" s="64" t="s">
        <v>122</v>
      </c>
      <c r="E58" s="64">
        <v>35</v>
      </c>
      <c r="F58" s="64">
        <v>30</v>
      </c>
      <c r="G58" s="64">
        <v>79</v>
      </c>
      <c r="H58" s="65" t="s">
        <v>112</v>
      </c>
      <c r="I58" s="68">
        <v>23.8</v>
      </c>
      <c r="J58" s="76" t="s">
        <v>113</v>
      </c>
      <c r="K58" s="77" t="s">
        <v>115</v>
      </c>
      <c r="L58" s="77">
        <v>7</v>
      </c>
      <c r="M58" s="77">
        <v>0</v>
      </c>
      <c r="N58" s="83" t="s">
        <v>171</v>
      </c>
      <c r="R58" s="14">
        <f t="shared" si="0"/>
        <v>0</v>
      </c>
      <c r="S58" s="14">
        <f t="shared" si="1"/>
        <v>0</v>
      </c>
      <c r="T58" s="14">
        <f t="shared" si="2"/>
        <v>0</v>
      </c>
      <c r="U58" s="14">
        <f t="shared" si="3"/>
        <v>1</v>
      </c>
      <c r="V58" s="14">
        <f t="shared" si="4"/>
        <v>0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B58" s="14">
        <f t="shared" si="10"/>
        <v>0</v>
      </c>
      <c r="AC58" s="14">
        <f t="shared" si="11"/>
        <v>0</v>
      </c>
      <c r="AD58" s="14">
        <f t="shared" si="12"/>
        <v>0</v>
      </c>
      <c r="AE58" s="14">
        <f t="shared" si="13"/>
        <v>0</v>
      </c>
      <c r="AF58" s="14">
        <f t="shared" si="14"/>
        <v>0</v>
      </c>
      <c r="AG58" s="14">
        <f t="shared" si="15"/>
        <v>0</v>
      </c>
      <c r="AH58" s="14">
        <f t="shared" si="16"/>
        <v>0</v>
      </c>
      <c r="AI58" s="14">
        <f t="shared" si="17"/>
        <v>0</v>
      </c>
      <c r="AJ58" s="14">
        <f t="shared" si="18"/>
        <v>0</v>
      </c>
      <c r="AK58" s="14">
        <f t="shared" si="19"/>
        <v>0</v>
      </c>
      <c r="AL58" s="14">
        <f t="shared" si="20"/>
        <v>0</v>
      </c>
      <c r="AM58" s="14">
        <f t="shared" si="21"/>
        <v>0</v>
      </c>
      <c r="AN58" s="14">
        <f t="shared" si="22"/>
        <v>0</v>
      </c>
      <c r="AO58" s="14">
        <f t="shared" si="23"/>
        <v>0</v>
      </c>
      <c r="AP58" s="14">
        <f t="shared" si="24"/>
        <v>0</v>
      </c>
      <c r="AQ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1</v>
      </c>
      <c r="AV58" s="24">
        <f t="shared" si="30"/>
        <v>0</v>
      </c>
      <c r="AW58" s="24">
        <f t="shared" si="31"/>
        <v>0</v>
      </c>
      <c r="AX58" s="37">
        <f t="shared" si="32"/>
        <v>0</v>
      </c>
      <c r="AY58" s="36">
        <f t="shared" si="33"/>
        <v>0</v>
      </c>
      <c r="BA58" s="57" t="s">
        <v>108</v>
      </c>
      <c r="BB58" s="57">
        <f t="shared" si="34"/>
        <v>2</v>
      </c>
      <c r="BC58" s="57">
        <f t="shared" si="37"/>
        <v>2</v>
      </c>
      <c r="BD58" s="57" t="str">
        <f t="shared" si="38"/>
        <v>OK</v>
      </c>
    </row>
    <row r="59" spans="1:56" ht="18">
      <c r="A59" s="64" t="s">
        <v>170</v>
      </c>
      <c r="B59" s="64" t="s">
        <v>119</v>
      </c>
      <c r="C59" s="81">
        <v>42863</v>
      </c>
      <c r="D59" s="64" t="s">
        <v>122</v>
      </c>
      <c r="E59" s="64">
        <v>35</v>
      </c>
      <c r="F59" s="64">
        <v>30</v>
      </c>
      <c r="G59" s="64">
        <v>79</v>
      </c>
      <c r="H59" s="65" t="s">
        <v>112</v>
      </c>
      <c r="I59" s="68">
        <v>23.9</v>
      </c>
      <c r="J59" s="76" t="s">
        <v>113</v>
      </c>
      <c r="K59" s="77" t="s">
        <v>115</v>
      </c>
      <c r="L59" s="77">
        <v>10</v>
      </c>
      <c r="M59" s="77">
        <v>5</v>
      </c>
      <c r="N59" s="83" t="s">
        <v>189</v>
      </c>
      <c r="R59" s="14">
        <f t="shared" si="0"/>
        <v>0</v>
      </c>
      <c r="S59" s="14">
        <f t="shared" si="1"/>
        <v>0</v>
      </c>
      <c r="T59" s="14">
        <f t="shared" si="2"/>
        <v>0</v>
      </c>
      <c r="U59" s="14">
        <f t="shared" si="3"/>
        <v>0</v>
      </c>
      <c r="V59" s="14">
        <f t="shared" si="4"/>
        <v>0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1</v>
      </c>
      <c r="AA59" s="14">
        <f t="shared" si="9"/>
        <v>0</v>
      </c>
      <c r="AB59" s="14">
        <f t="shared" si="10"/>
        <v>0</v>
      </c>
      <c r="AC59" s="14">
        <f t="shared" si="11"/>
        <v>0</v>
      </c>
      <c r="AD59" s="14">
        <f t="shared" si="12"/>
        <v>0</v>
      </c>
      <c r="AE59" s="14">
        <f t="shared" si="13"/>
        <v>0</v>
      </c>
      <c r="AF59" s="14">
        <f t="shared" si="14"/>
        <v>0</v>
      </c>
      <c r="AG59" s="14">
        <f t="shared" si="15"/>
        <v>0</v>
      </c>
      <c r="AH59" s="14">
        <f t="shared" si="16"/>
        <v>0</v>
      </c>
      <c r="AI59" s="14">
        <f t="shared" si="17"/>
        <v>0</v>
      </c>
      <c r="AJ59" s="14">
        <f t="shared" si="18"/>
        <v>0</v>
      </c>
      <c r="AK59" s="14">
        <f t="shared" si="19"/>
        <v>0</v>
      </c>
      <c r="AL59" s="14">
        <f t="shared" si="20"/>
        <v>0</v>
      </c>
      <c r="AM59" s="14">
        <f t="shared" si="21"/>
        <v>0</v>
      </c>
      <c r="AN59" s="14">
        <f t="shared" si="22"/>
        <v>0</v>
      </c>
      <c r="AO59" s="14">
        <f t="shared" si="23"/>
        <v>0</v>
      </c>
      <c r="AP59" s="14">
        <f t="shared" si="24"/>
        <v>0</v>
      </c>
      <c r="AQ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1</v>
      </c>
      <c r="AV59" s="24">
        <f t="shared" si="30"/>
        <v>0</v>
      </c>
      <c r="AW59" s="24">
        <f t="shared" si="31"/>
        <v>0</v>
      </c>
      <c r="AX59" s="37">
        <f t="shared" si="32"/>
        <v>0</v>
      </c>
      <c r="AY59" s="36">
        <f t="shared" si="33"/>
        <v>0</v>
      </c>
      <c r="BA59" s="57" t="s">
        <v>108</v>
      </c>
      <c r="BB59" s="57">
        <f t="shared" si="34"/>
        <v>2</v>
      </c>
      <c r="BC59" s="57">
        <f t="shared" si="37"/>
        <v>2</v>
      </c>
      <c r="BD59" s="57" t="str">
        <f t="shared" si="38"/>
        <v>OK</v>
      </c>
    </row>
    <row r="60" spans="1:56" ht="18">
      <c r="A60" s="64" t="s">
        <v>170</v>
      </c>
      <c r="B60" s="64" t="s">
        <v>119</v>
      </c>
      <c r="C60" s="81">
        <v>42863</v>
      </c>
      <c r="D60" s="64" t="s">
        <v>122</v>
      </c>
      <c r="E60" s="64">
        <v>35</v>
      </c>
      <c r="F60" s="64">
        <v>30</v>
      </c>
      <c r="G60" s="64">
        <v>79</v>
      </c>
      <c r="H60" s="65" t="s">
        <v>112</v>
      </c>
      <c r="I60" s="68">
        <v>27.3</v>
      </c>
      <c r="J60" s="76" t="s">
        <v>113</v>
      </c>
      <c r="K60" s="77" t="s">
        <v>115</v>
      </c>
      <c r="L60" s="77">
        <v>6</v>
      </c>
      <c r="M60" s="77">
        <v>0</v>
      </c>
      <c r="N60" s="83" t="s">
        <v>102</v>
      </c>
      <c r="R60" s="14">
        <f t="shared" si="0"/>
        <v>0</v>
      </c>
      <c r="S60" s="14">
        <f t="shared" si="1"/>
        <v>0</v>
      </c>
      <c r="T60" s="14">
        <f t="shared" si="2"/>
        <v>0</v>
      </c>
      <c r="U60" s="14">
        <f t="shared" si="3"/>
        <v>0</v>
      </c>
      <c r="V60" s="14">
        <f t="shared" si="4"/>
        <v>0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B60" s="14">
        <f t="shared" si="10"/>
        <v>0</v>
      </c>
      <c r="AC60" s="14">
        <f t="shared" si="11"/>
        <v>0</v>
      </c>
      <c r="AD60" s="14">
        <f t="shared" si="12"/>
        <v>0</v>
      </c>
      <c r="AE60" s="14">
        <f t="shared" si="13"/>
        <v>0</v>
      </c>
      <c r="AF60" s="14">
        <f t="shared" si="14"/>
        <v>0</v>
      </c>
      <c r="AG60" s="14">
        <f t="shared" si="15"/>
        <v>0</v>
      </c>
      <c r="AH60" s="14">
        <f t="shared" si="16"/>
        <v>0</v>
      </c>
      <c r="AI60" s="14">
        <f t="shared" si="17"/>
        <v>0</v>
      </c>
      <c r="AJ60" s="14">
        <f t="shared" si="18"/>
        <v>0</v>
      </c>
      <c r="AK60" s="14">
        <f t="shared" si="19"/>
        <v>0</v>
      </c>
      <c r="AL60" s="14">
        <f t="shared" si="20"/>
        <v>0</v>
      </c>
      <c r="AM60" s="14">
        <f t="shared" si="21"/>
        <v>0</v>
      </c>
      <c r="AN60" s="14">
        <f t="shared" si="22"/>
        <v>0</v>
      </c>
      <c r="AO60" s="14">
        <f t="shared" si="23"/>
        <v>0</v>
      </c>
      <c r="AP60" s="14">
        <f t="shared" si="24"/>
        <v>0</v>
      </c>
      <c r="AQ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1</v>
      </c>
      <c r="AV60" s="24">
        <f t="shared" si="30"/>
        <v>0</v>
      </c>
      <c r="AW60" s="24">
        <f t="shared" si="31"/>
        <v>0</v>
      </c>
      <c r="AX60" s="37">
        <f t="shared" si="32"/>
        <v>0</v>
      </c>
      <c r="AY60" s="36">
        <f t="shared" si="33"/>
        <v>0</v>
      </c>
      <c r="BA60" s="57" t="s">
        <v>108</v>
      </c>
      <c r="BB60" s="57">
        <f t="shared" si="34"/>
        <v>1</v>
      </c>
      <c r="BC60" s="57">
        <f t="shared" si="37"/>
        <v>1</v>
      </c>
      <c r="BD60" s="57" t="str">
        <f t="shared" si="38"/>
        <v>OK</v>
      </c>
    </row>
    <row r="61" spans="1:56" ht="18">
      <c r="A61" s="64" t="s">
        <v>170</v>
      </c>
      <c r="B61" s="64" t="s">
        <v>119</v>
      </c>
      <c r="C61" s="81">
        <v>42863</v>
      </c>
      <c r="D61" s="64" t="s">
        <v>122</v>
      </c>
      <c r="E61" s="64">
        <v>35</v>
      </c>
      <c r="F61" s="64">
        <v>30</v>
      </c>
      <c r="G61" s="64">
        <v>79</v>
      </c>
      <c r="H61" s="65" t="s">
        <v>112</v>
      </c>
      <c r="I61" s="68">
        <v>27.3</v>
      </c>
      <c r="J61" s="76" t="s">
        <v>113</v>
      </c>
      <c r="K61" s="77" t="s">
        <v>115</v>
      </c>
      <c r="L61" s="77">
        <v>7</v>
      </c>
      <c r="M61" s="77">
        <v>0</v>
      </c>
      <c r="N61" s="83" t="s">
        <v>193</v>
      </c>
      <c r="R61" s="14">
        <f t="shared" si="0"/>
        <v>0</v>
      </c>
      <c r="S61" s="14">
        <f t="shared" si="1"/>
        <v>1</v>
      </c>
      <c r="T61" s="14">
        <f t="shared" si="2"/>
        <v>0</v>
      </c>
      <c r="U61" s="14">
        <f t="shared" si="3"/>
        <v>0</v>
      </c>
      <c r="V61" s="14">
        <f t="shared" si="4"/>
        <v>0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B61" s="14">
        <f t="shared" si="10"/>
        <v>0</v>
      </c>
      <c r="AC61" s="14">
        <f t="shared" si="11"/>
        <v>0</v>
      </c>
      <c r="AD61" s="14">
        <f t="shared" si="12"/>
        <v>0</v>
      </c>
      <c r="AE61" s="14">
        <f t="shared" si="13"/>
        <v>0</v>
      </c>
      <c r="AF61" s="14">
        <f t="shared" si="14"/>
        <v>0</v>
      </c>
      <c r="AG61" s="14">
        <f t="shared" si="15"/>
        <v>0</v>
      </c>
      <c r="AH61" s="14">
        <f t="shared" si="16"/>
        <v>0</v>
      </c>
      <c r="AI61" s="14">
        <f t="shared" si="17"/>
        <v>0</v>
      </c>
      <c r="AJ61" s="14">
        <f t="shared" si="18"/>
        <v>1</v>
      </c>
      <c r="AK61" s="14">
        <f t="shared" si="19"/>
        <v>0</v>
      </c>
      <c r="AL61" s="14">
        <f t="shared" si="20"/>
        <v>0</v>
      </c>
      <c r="AM61" s="14">
        <f t="shared" si="21"/>
        <v>0</v>
      </c>
      <c r="AN61" s="14">
        <f t="shared" si="22"/>
        <v>0</v>
      </c>
      <c r="AO61" s="14">
        <f t="shared" si="23"/>
        <v>0</v>
      </c>
      <c r="AP61" s="14">
        <f t="shared" si="24"/>
        <v>0</v>
      </c>
      <c r="AQ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1</v>
      </c>
      <c r="AV61" s="24">
        <f t="shared" si="30"/>
        <v>0</v>
      </c>
      <c r="AW61" s="24">
        <f t="shared" si="31"/>
        <v>0</v>
      </c>
      <c r="AX61" s="37">
        <f t="shared" si="32"/>
        <v>0</v>
      </c>
      <c r="AY61" s="36">
        <f t="shared" si="33"/>
        <v>0</v>
      </c>
      <c r="BA61" s="57" t="s">
        <v>108</v>
      </c>
      <c r="BB61" s="57">
        <f t="shared" si="34"/>
        <v>3</v>
      </c>
      <c r="BC61" s="57">
        <f t="shared" si="37"/>
        <v>3</v>
      </c>
      <c r="BD61" s="57" t="str">
        <f t="shared" si="38"/>
        <v>OK</v>
      </c>
    </row>
    <row r="62" spans="1:56" ht="18">
      <c r="A62" s="64" t="s">
        <v>170</v>
      </c>
      <c r="B62" s="64" t="s">
        <v>119</v>
      </c>
      <c r="C62" s="81">
        <v>42863</v>
      </c>
      <c r="D62" s="64" t="s">
        <v>122</v>
      </c>
      <c r="E62" s="64">
        <v>35</v>
      </c>
      <c r="F62" s="64">
        <v>30</v>
      </c>
      <c r="G62" s="64">
        <v>79</v>
      </c>
      <c r="H62" s="65" t="s">
        <v>112</v>
      </c>
      <c r="I62" s="68">
        <v>28.5</v>
      </c>
      <c r="J62" s="76" t="s">
        <v>113</v>
      </c>
      <c r="K62" s="77" t="s">
        <v>114</v>
      </c>
      <c r="L62" s="77">
        <v>3</v>
      </c>
      <c r="M62" s="77">
        <v>0</v>
      </c>
      <c r="N62" s="83" t="s">
        <v>194</v>
      </c>
      <c r="R62" s="14">
        <f t="shared" si="0"/>
        <v>0</v>
      </c>
      <c r="S62" s="14">
        <f t="shared" si="1"/>
        <v>1</v>
      </c>
      <c r="T62" s="14">
        <f t="shared" si="2"/>
        <v>0</v>
      </c>
      <c r="U62" s="14">
        <f t="shared" si="3"/>
        <v>0</v>
      </c>
      <c r="V62" s="14">
        <f t="shared" si="4"/>
        <v>0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B62" s="14">
        <f t="shared" si="10"/>
        <v>0</v>
      </c>
      <c r="AC62" s="14">
        <f t="shared" si="11"/>
        <v>0</v>
      </c>
      <c r="AD62" s="14">
        <f t="shared" si="12"/>
        <v>0</v>
      </c>
      <c r="AE62" s="14">
        <f t="shared" si="13"/>
        <v>0</v>
      </c>
      <c r="AF62" s="14">
        <f t="shared" si="14"/>
        <v>0</v>
      </c>
      <c r="AG62" s="14">
        <f t="shared" si="15"/>
        <v>0</v>
      </c>
      <c r="AH62" s="14">
        <f t="shared" si="16"/>
        <v>0</v>
      </c>
      <c r="AI62" s="14">
        <f t="shared" si="17"/>
        <v>0</v>
      </c>
      <c r="AJ62" s="14">
        <f t="shared" si="18"/>
        <v>0</v>
      </c>
      <c r="AK62" s="14">
        <f t="shared" si="19"/>
        <v>0</v>
      </c>
      <c r="AL62" s="14">
        <f t="shared" si="20"/>
        <v>0</v>
      </c>
      <c r="AM62" s="14">
        <f t="shared" si="21"/>
        <v>0</v>
      </c>
      <c r="AN62" s="14">
        <f t="shared" si="22"/>
        <v>0</v>
      </c>
      <c r="AO62" s="14">
        <f t="shared" si="23"/>
        <v>0</v>
      </c>
      <c r="AP62" s="14">
        <f t="shared" si="24"/>
        <v>0</v>
      </c>
      <c r="AQ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0</v>
      </c>
      <c r="AU62" s="14">
        <f t="shared" si="29"/>
        <v>1</v>
      </c>
      <c r="AV62" s="24">
        <f t="shared" si="30"/>
        <v>0</v>
      </c>
      <c r="AW62" s="24">
        <f t="shared" si="31"/>
        <v>0</v>
      </c>
      <c r="AX62" s="37">
        <f t="shared" si="32"/>
        <v>0</v>
      </c>
      <c r="AY62" s="36">
        <f t="shared" si="33"/>
        <v>0</v>
      </c>
      <c r="BA62" s="57" t="s">
        <v>108</v>
      </c>
      <c r="BB62" s="57">
        <f t="shared" si="34"/>
        <v>2</v>
      </c>
      <c r="BC62" s="57">
        <f t="shared" si="37"/>
        <v>2</v>
      </c>
      <c r="BD62" s="57" t="str">
        <f t="shared" si="38"/>
        <v>OK</v>
      </c>
    </row>
    <row r="63" spans="1:56" ht="18">
      <c r="A63" s="64" t="s">
        <v>170</v>
      </c>
      <c r="B63" s="64" t="s">
        <v>119</v>
      </c>
      <c r="C63" s="81">
        <v>42863</v>
      </c>
      <c r="D63" s="64" t="s">
        <v>122</v>
      </c>
      <c r="E63" s="64">
        <v>35</v>
      </c>
      <c r="F63" s="64">
        <v>30</v>
      </c>
      <c r="G63" s="64">
        <v>79</v>
      </c>
      <c r="H63" s="65" t="s">
        <v>112</v>
      </c>
      <c r="I63" s="68">
        <v>28.5</v>
      </c>
      <c r="J63" s="76" t="s">
        <v>113</v>
      </c>
      <c r="K63" s="77" t="s">
        <v>114</v>
      </c>
      <c r="L63" s="77">
        <v>3</v>
      </c>
      <c r="M63" s="77">
        <v>0</v>
      </c>
      <c r="N63" s="83" t="s">
        <v>195</v>
      </c>
      <c r="R63" s="14">
        <f t="shared" si="0"/>
        <v>0</v>
      </c>
      <c r="S63" s="14">
        <f t="shared" si="1"/>
        <v>1</v>
      </c>
      <c r="T63" s="14">
        <f t="shared" si="2"/>
        <v>0</v>
      </c>
      <c r="U63" s="14">
        <f t="shared" si="3"/>
        <v>0</v>
      </c>
      <c r="V63" s="14">
        <f t="shared" si="4"/>
        <v>0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B63" s="14">
        <f t="shared" si="10"/>
        <v>0</v>
      </c>
      <c r="AC63" s="14">
        <f t="shared" si="11"/>
        <v>0</v>
      </c>
      <c r="AD63" s="14">
        <f t="shared" si="12"/>
        <v>0</v>
      </c>
      <c r="AE63" s="14">
        <f t="shared" si="13"/>
        <v>0</v>
      </c>
      <c r="AF63" s="14">
        <f t="shared" si="14"/>
        <v>0</v>
      </c>
      <c r="AG63" s="14">
        <f t="shared" si="15"/>
        <v>0</v>
      </c>
      <c r="AH63" s="14">
        <f t="shared" si="16"/>
        <v>0</v>
      </c>
      <c r="AI63" s="14">
        <f t="shared" si="17"/>
        <v>0</v>
      </c>
      <c r="AJ63" s="14">
        <f t="shared" si="18"/>
        <v>0</v>
      </c>
      <c r="AK63" s="14">
        <f t="shared" si="19"/>
        <v>0</v>
      </c>
      <c r="AL63" s="14">
        <f t="shared" si="20"/>
        <v>0</v>
      </c>
      <c r="AM63" s="14">
        <f t="shared" si="21"/>
        <v>0</v>
      </c>
      <c r="AN63" s="14">
        <f t="shared" si="22"/>
        <v>0</v>
      </c>
      <c r="AO63" s="14">
        <f t="shared" si="23"/>
        <v>0</v>
      </c>
      <c r="AP63" s="14">
        <f t="shared" si="24"/>
        <v>0</v>
      </c>
      <c r="AQ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1</v>
      </c>
      <c r="AV63" s="24">
        <f t="shared" si="30"/>
        <v>0</v>
      </c>
      <c r="AW63" s="24">
        <f t="shared" si="31"/>
        <v>0</v>
      </c>
      <c r="AX63" s="37">
        <f t="shared" si="32"/>
        <v>0</v>
      </c>
      <c r="AY63" s="36">
        <f t="shared" si="33"/>
        <v>0</v>
      </c>
      <c r="BA63" s="57" t="s">
        <v>108</v>
      </c>
      <c r="BB63" s="57">
        <f t="shared" si="34"/>
        <v>2</v>
      </c>
      <c r="BC63" s="57">
        <f t="shared" si="37"/>
        <v>2</v>
      </c>
      <c r="BD63" s="57" t="str">
        <f t="shared" si="38"/>
        <v>OK</v>
      </c>
    </row>
    <row r="64" spans="1:56" ht="18">
      <c r="A64" s="64" t="s">
        <v>170</v>
      </c>
      <c r="B64" s="64" t="s">
        <v>119</v>
      </c>
      <c r="C64" s="81">
        <v>42863</v>
      </c>
      <c r="D64" s="64" t="s">
        <v>122</v>
      </c>
      <c r="E64" s="64">
        <v>35</v>
      </c>
      <c r="F64" s="64">
        <v>30</v>
      </c>
      <c r="G64" s="64">
        <v>79</v>
      </c>
      <c r="H64" s="65" t="s">
        <v>112</v>
      </c>
      <c r="I64" s="68">
        <v>28.6</v>
      </c>
      <c r="J64" s="76" t="s">
        <v>113</v>
      </c>
      <c r="K64" s="77" t="s">
        <v>115</v>
      </c>
      <c r="L64" s="77">
        <v>3</v>
      </c>
      <c r="M64" s="77">
        <v>0</v>
      </c>
      <c r="N64" s="83" t="s">
        <v>102</v>
      </c>
      <c r="R64" s="14">
        <f t="shared" si="0"/>
        <v>0</v>
      </c>
      <c r="S64" s="14">
        <f t="shared" si="1"/>
        <v>0</v>
      </c>
      <c r="T64" s="14">
        <f t="shared" si="2"/>
        <v>0</v>
      </c>
      <c r="U64" s="14">
        <f t="shared" si="3"/>
        <v>0</v>
      </c>
      <c r="V64" s="14">
        <f t="shared" si="4"/>
        <v>0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B64" s="14">
        <f t="shared" si="10"/>
        <v>0</v>
      </c>
      <c r="AC64" s="14">
        <f t="shared" si="11"/>
        <v>0</v>
      </c>
      <c r="AD64" s="14">
        <f t="shared" si="12"/>
        <v>0</v>
      </c>
      <c r="AE64" s="14">
        <f t="shared" si="13"/>
        <v>0</v>
      </c>
      <c r="AF64" s="14">
        <f t="shared" si="14"/>
        <v>0</v>
      </c>
      <c r="AG64" s="14">
        <f t="shared" si="15"/>
        <v>0</v>
      </c>
      <c r="AH64" s="14">
        <f t="shared" si="16"/>
        <v>0</v>
      </c>
      <c r="AI64" s="14">
        <f t="shared" si="17"/>
        <v>0</v>
      </c>
      <c r="AJ64" s="14">
        <f t="shared" si="18"/>
        <v>0</v>
      </c>
      <c r="AK64" s="14">
        <f t="shared" si="19"/>
        <v>0</v>
      </c>
      <c r="AL64" s="14">
        <f t="shared" si="20"/>
        <v>0</v>
      </c>
      <c r="AM64" s="14">
        <f t="shared" si="21"/>
        <v>0</v>
      </c>
      <c r="AN64" s="14">
        <f t="shared" si="22"/>
        <v>0</v>
      </c>
      <c r="AO64" s="14">
        <f t="shared" si="23"/>
        <v>0</v>
      </c>
      <c r="AP64" s="14">
        <f t="shared" si="24"/>
        <v>0</v>
      </c>
      <c r="AQ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1</v>
      </c>
      <c r="AV64" s="24">
        <f t="shared" si="30"/>
        <v>0</v>
      </c>
      <c r="AW64" s="24">
        <f t="shared" si="31"/>
        <v>0</v>
      </c>
      <c r="AX64" s="37">
        <f t="shared" si="32"/>
        <v>0</v>
      </c>
      <c r="AY64" s="36">
        <f t="shared" si="33"/>
        <v>0</v>
      </c>
      <c r="BA64" s="57" t="s">
        <v>108</v>
      </c>
      <c r="BB64" s="57">
        <f t="shared" si="34"/>
        <v>1</v>
      </c>
      <c r="BC64" s="57">
        <f t="shared" si="37"/>
        <v>1</v>
      </c>
      <c r="BD64" s="57" t="str">
        <f t="shared" si="38"/>
        <v>OK</v>
      </c>
    </row>
    <row r="65" spans="1:56" ht="18">
      <c r="A65" s="64" t="s">
        <v>170</v>
      </c>
      <c r="B65" s="64" t="s">
        <v>119</v>
      </c>
      <c r="C65" s="81">
        <v>42863</v>
      </c>
      <c r="D65" s="64" t="s">
        <v>122</v>
      </c>
      <c r="E65" s="64">
        <v>35</v>
      </c>
      <c r="F65" s="64">
        <v>30</v>
      </c>
      <c r="G65" s="64">
        <v>79</v>
      </c>
      <c r="H65" s="65" t="s">
        <v>112</v>
      </c>
      <c r="I65" s="68">
        <v>28.7</v>
      </c>
      <c r="J65" s="76" t="s">
        <v>113</v>
      </c>
      <c r="K65" s="77" t="s">
        <v>115</v>
      </c>
      <c r="L65" s="77">
        <v>15</v>
      </c>
      <c r="M65" s="77">
        <v>50</v>
      </c>
      <c r="N65" s="83" t="s">
        <v>183</v>
      </c>
      <c r="R65" s="14">
        <f t="shared" si="0"/>
        <v>0</v>
      </c>
      <c r="S65" s="14">
        <f t="shared" si="1"/>
        <v>1</v>
      </c>
      <c r="T65" s="14">
        <f t="shared" si="2"/>
        <v>0</v>
      </c>
      <c r="U65" s="14">
        <f t="shared" si="3"/>
        <v>0</v>
      </c>
      <c r="V65" s="14">
        <f t="shared" si="4"/>
        <v>0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1</v>
      </c>
      <c r="AB65" s="14">
        <f t="shared" si="10"/>
        <v>0</v>
      </c>
      <c r="AC65" s="14">
        <f t="shared" si="11"/>
        <v>0</v>
      </c>
      <c r="AD65" s="14">
        <f t="shared" si="12"/>
        <v>0</v>
      </c>
      <c r="AE65" s="14">
        <f t="shared" si="13"/>
        <v>0</v>
      </c>
      <c r="AF65" s="14">
        <f t="shared" si="14"/>
        <v>0</v>
      </c>
      <c r="AG65" s="14">
        <f t="shared" si="15"/>
        <v>0</v>
      </c>
      <c r="AH65" s="14">
        <f t="shared" si="16"/>
        <v>0</v>
      </c>
      <c r="AI65" s="14">
        <f t="shared" si="17"/>
        <v>0</v>
      </c>
      <c r="AJ65" s="14">
        <f t="shared" si="18"/>
        <v>1</v>
      </c>
      <c r="AK65" s="14">
        <f t="shared" si="19"/>
        <v>0</v>
      </c>
      <c r="AL65" s="14">
        <f t="shared" si="20"/>
        <v>0</v>
      </c>
      <c r="AM65" s="14">
        <f t="shared" si="21"/>
        <v>0</v>
      </c>
      <c r="AN65" s="14">
        <f t="shared" si="22"/>
        <v>0</v>
      </c>
      <c r="AO65" s="14">
        <f t="shared" si="23"/>
        <v>0</v>
      </c>
      <c r="AP65" s="14">
        <f t="shared" si="24"/>
        <v>0</v>
      </c>
      <c r="AQ65" s="14">
        <f t="shared" si="25"/>
        <v>0</v>
      </c>
      <c r="AR65" s="14">
        <f t="shared" si="26"/>
        <v>0</v>
      </c>
      <c r="AS65" s="14">
        <f t="shared" si="27"/>
        <v>0</v>
      </c>
      <c r="AT65" s="14">
        <f t="shared" si="28"/>
        <v>0</v>
      </c>
      <c r="AU65" s="14">
        <f t="shared" si="29"/>
        <v>1</v>
      </c>
      <c r="AV65" s="24">
        <f t="shared" si="30"/>
        <v>0</v>
      </c>
      <c r="AW65" s="24">
        <f t="shared" si="31"/>
        <v>0</v>
      </c>
      <c r="AX65" s="37">
        <f t="shared" si="32"/>
        <v>0</v>
      </c>
      <c r="AY65" s="36">
        <f t="shared" si="33"/>
        <v>0</v>
      </c>
      <c r="BA65" s="57" t="s">
        <v>108</v>
      </c>
      <c r="BB65" s="57">
        <f t="shared" si="34"/>
        <v>4</v>
      </c>
      <c r="BC65" s="57">
        <f t="shared" si="37"/>
        <v>4</v>
      </c>
      <c r="BD65" s="57" t="str">
        <f t="shared" si="38"/>
        <v>OK</v>
      </c>
    </row>
    <row r="66" spans="1:56" ht="18">
      <c r="A66" s="64" t="s">
        <v>170</v>
      </c>
      <c r="B66" s="64" t="s">
        <v>119</v>
      </c>
      <c r="C66" s="81">
        <v>42863</v>
      </c>
      <c r="D66" s="64" t="s">
        <v>122</v>
      </c>
      <c r="E66" s="64">
        <v>35</v>
      </c>
      <c r="F66" s="64">
        <v>30</v>
      </c>
      <c r="G66" s="64">
        <v>79</v>
      </c>
      <c r="H66" s="65" t="s">
        <v>112</v>
      </c>
      <c r="I66" s="87">
        <v>29</v>
      </c>
      <c r="J66" s="76" t="s">
        <v>113</v>
      </c>
      <c r="K66" s="77" t="s">
        <v>115</v>
      </c>
      <c r="L66" s="77">
        <v>10</v>
      </c>
      <c r="M66" s="77">
        <v>10</v>
      </c>
      <c r="N66" s="83" t="s">
        <v>197</v>
      </c>
      <c r="R66" s="14">
        <f t="shared" si="0"/>
        <v>0</v>
      </c>
      <c r="S66" s="14">
        <f t="shared" si="1"/>
        <v>1</v>
      </c>
      <c r="T66" s="14">
        <f t="shared" si="2"/>
        <v>0</v>
      </c>
      <c r="U66" s="14">
        <f t="shared" si="3"/>
        <v>0</v>
      </c>
      <c r="V66" s="14">
        <f t="shared" si="4"/>
        <v>0</v>
      </c>
      <c r="W66" s="14">
        <f t="shared" si="5"/>
        <v>0</v>
      </c>
      <c r="X66" s="14">
        <f t="shared" si="6"/>
        <v>0</v>
      </c>
      <c r="Y66" s="14">
        <f t="shared" si="7"/>
        <v>0</v>
      </c>
      <c r="Z66" s="14">
        <f t="shared" si="8"/>
        <v>1</v>
      </c>
      <c r="AA66" s="14">
        <f t="shared" si="9"/>
        <v>0</v>
      </c>
      <c r="AB66" s="14">
        <f t="shared" si="10"/>
        <v>0</v>
      </c>
      <c r="AC66" s="14">
        <f t="shared" si="11"/>
        <v>0</v>
      </c>
      <c r="AD66" s="14">
        <f t="shared" si="12"/>
        <v>0</v>
      </c>
      <c r="AE66" s="14">
        <f t="shared" si="13"/>
        <v>0</v>
      </c>
      <c r="AF66" s="14">
        <f t="shared" si="14"/>
        <v>0</v>
      </c>
      <c r="AG66" s="14">
        <f t="shared" si="15"/>
        <v>0</v>
      </c>
      <c r="AH66" s="14">
        <f t="shared" si="16"/>
        <v>0</v>
      </c>
      <c r="AI66" s="14">
        <f t="shared" si="17"/>
        <v>0</v>
      </c>
      <c r="AJ66" s="14">
        <f t="shared" si="18"/>
        <v>1</v>
      </c>
      <c r="AK66" s="14">
        <f t="shared" si="19"/>
        <v>0</v>
      </c>
      <c r="AL66" s="14">
        <f t="shared" si="20"/>
        <v>0</v>
      </c>
      <c r="AM66" s="14">
        <f t="shared" si="21"/>
        <v>0</v>
      </c>
      <c r="AN66" s="14">
        <f t="shared" si="22"/>
        <v>0</v>
      </c>
      <c r="AO66" s="14">
        <f t="shared" si="23"/>
        <v>0</v>
      </c>
      <c r="AP66" s="14">
        <f t="shared" si="24"/>
        <v>0</v>
      </c>
      <c r="AQ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24">
        <f t="shared" si="30"/>
        <v>0</v>
      </c>
      <c r="AW66" s="24">
        <f t="shared" si="31"/>
        <v>0</v>
      </c>
      <c r="AX66" s="37">
        <f t="shared" si="32"/>
        <v>0</v>
      </c>
      <c r="AY66" s="36">
        <f t="shared" si="33"/>
        <v>0</v>
      </c>
      <c r="BA66" s="57" t="s">
        <v>108</v>
      </c>
      <c r="BB66" s="57">
        <f t="shared" si="34"/>
        <v>3</v>
      </c>
      <c r="BC66" s="57">
        <f t="shared" si="37"/>
        <v>3</v>
      </c>
      <c r="BD66" s="57" t="str">
        <f t="shared" si="38"/>
        <v>OK</v>
      </c>
    </row>
    <row r="67" spans="1:56" ht="18">
      <c r="A67" s="64" t="s">
        <v>170</v>
      </c>
      <c r="B67" s="64" t="s">
        <v>119</v>
      </c>
      <c r="C67" s="81">
        <v>42863</v>
      </c>
      <c r="D67" s="64" t="s">
        <v>122</v>
      </c>
      <c r="E67" s="64">
        <v>35</v>
      </c>
      <c r="F67" s="64">
        <v>30</v>
      </c>
      <c r="G67" s="64">
        <v>79</v>
      </c>
      <c r="H67" s="65" t="s">
        <v>112</v>
      </c>
      <c r="I67" s="68">
        <v>29.9</v>
      </c>
      <c r="J67" s="76" t="s">
        <v>113</v>
      </c>
      <c r="K67" s="77" t="s">
        <v>115</v>
      </c>
      <c r="L67" s="77">
        <v>10</v>
      </c>
      <c r="M67" s="77">
        <v>20</v>
      </c>
      <c r="N67" s="83" t="s">
        <v>196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4"/>
      <c r="AW67" s="24"/>
      <c r="AX67" s="37"/>
      <c r="AY67" s="36"/>
    </row>
    <row r="68" spans="1:56" ht="18">
      <c r="A68" s="64" t="s">
        <v>170</v>
      </c>
      <c r="B68" s="64" t="s">
        <v>119</v>
      </c>
      <c r="C68" s="81">
        <v>42863</v>
      </c>
      <c r="D68" s="64" t="s">
        <v>122</v>
      </c>
      <c r="E68" s="64">
        <v>35</v>
      </c>
      <c r="F68" s="64">
        <v>30</v>
      </c>
      <c r="G68" s="64">
        <v>79</v>
      </c>
      <c r="H68" s="65" t="s">
        <v>112</v>
      </c>
      <c r="I68" s="68">
        <v>29.9</v>
      </c>
      <c r="J68" s="76" t="s">
        <v>113</v>
      </c>
      <c r="K68" s="77" t="s">
        <v>114</v>
      </c>
      <c r="L68" s="77">
        <v>5</v>
      </c>
      <c r="M68" s="77">
        <v>0</v>
      </c>
      <c r="N68" s="83" t="s">
        <v>177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4"/>
      <c r="AW68" s="24"/>
      <c r="AX68" s="37"/>
      <c r="AY68" s="36"/>
    </row>
    <row r="69" spans="1:56" ht="18"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4"/>
      <c r="AW69" s="24"/>
      <c r="AX69" s="37"/>
      <c r="AY69" s="36"/>
    </row>
    <row r="70" spans="1:56" ht="18"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4"/>
      <c r="AW70" s="24"/>
      <c r="AX70" s="37"/>
      <c r="AY70" s="36"/>
    </row>
    <row r="71" spans="1:56" ht="18"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4"/>
      <c r="AW71" s="24"/>
      <c r="AX71" s="37"/>
      <c r="AY71" s="36"/>
    </row>
    <row r="72" spans="1:56" ht="18"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24"/>
      <c r="AW72" s="24"/>
      <c r="AX72" s="37"/>
      <c r="AY72" s="36"/>
    </row>
    <row r="73" spans="1:56" ht="18"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4"/>
      <c r="AW73" s="24"/>
      <c r="AX73" s="37"/>
      <c r="AY73" s="36"/>
    </row>
    <row r="74" spans="1:56" ht="18"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24"/>
      <c r="AW74" s="24"/>
      <c r="AX74" s="37"/>
      <c r="AY74" s="36"/>
    </row>
    <row r="75" spans="1:56" ht="18"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24"/>
      <c r="AW75" s="24"/>
      <c r="AX75" s="37"/>
      <c r="AY75" s="36"/>
    </row>
    <row r="76" spans="1:56" ht="18"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24"/>
      <c r="AW76" s="24"/>
      <c r="AX76" s="37"/>
      <c r="AY76" s="36"/>
    </row>
    <row r="77" spans="1:56" ht="18"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24"/>
      <c r="AW77" s="24"/>
      <c r="AX77" s="37"/>
      <c r="AY77" s="36"/>
    </row>
    <row r="78" spans="1:56" ht="18"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24"/>
      <c r="AW78" s="24"/>
      <c r="AX78" s="37"/>
      <c r="AY78" s="36"/>
    </row>
    <row r="79" spans="1:56" ht="18"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4"/>
      <c r="AW79" s="24"/>
      <c r="AX79" s="37"/>
      <c r="AY79" s="36"/>
    </row>
    <row r="80" spans="1:56" ht="18"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4"/>
      <c r="AW80" s="24"/>
      <c r="AX80" s="37"/>
      <c r="AY80" s="36"/>
    </row>
    <row r="81" spans="18:51" ht="18"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4"/>
      <c r="AW81" s="24"/>
      <c r="AX81" s="37"/>
      <c r="AY81" s="36"/>
    </row>
    <row r="82" spans="18:51" ht="18"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4"/>
      <c r="AW82" s="24"/>
      <c r="AX82" s="37"/>
      <c r="AY82" s="36"/>
    </row>
    <row r="83" spans="18:51" ht="18"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4"/>
      <c r="AW83" s="24"/>
      <c r="AX83" s="37"/>
      <c r="AY83" s="36"/>
    </row>
    <row r="84" spans="18:51" ht="18"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4"/>
      <c r="AW84" s="24"/>
      <c r="AX84" s="37"/>
      <c r="AY84" s="36"/>
    </row>
    <row r="85" spans="18:51" ht="18"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4"/>
      <c r="AW85" s="24"/>
      <c r="AX85" s="37"/>
      <c r="AY85" s="36"/>
    </row>
    <row r="86" spans="18:51" ht="18"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4"/>
      <c r="AW86" s="24"/>
      <c r="AX86" s="37"/>
      <c r="AY86" s="36"/>
    </row>
    <row r="87" spans="18:51" ht="18"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4"/>
      <c r="AW87" s="24"/>
      <c r="AX87" s="37"/>
      <c r="AY87" s="36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84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98"/>
  <sheetViews>
    <sheetView zoomScale="80" zoomScaleNormal="80" zoomScalePageLayoutView="80" workbookViewId="0">
      <pane ySplit="1" topLeftCell="A286" activePane="bottomLeft" state="frozen"/>
      <selection activeCell="J1" sqref="J1"/>
      <selection pane="bottomLeft" activeCell="I4" sqref="I4"/>
    </sheetView>
  </sheetViews>
  <sheetFormatPr defaultColWidth="8.85546875" defaultRowHeight="15"/>
  <cols>
    <col min="1" max="1" width="12" style="78" customWidth="1"/>
    <col min="2" max="2" width="10.140625" style="78" bestFit="1" customWidth="1"/>
    <col min="3" max="3" width="12.42578125" style="70" bestFit="1" customWidth="1"/>
    <col min="4" max="4" width="9.28515625" style="78" customWidth="1"/>
    <col min="5" max="5" width="7.7109375" style="78" customWidth="1"/>
    <col min="6" max="6" width="9" style="78" customWidth="1"/>
    <col min="7" max="7" width="8" style="78" customWidth="1"/>
    <col min="8" max="8" width="9" style="84" customWidth="1"/>
    <col min="9" max="9" width="7.140625" style="68" customWidth="1"/>
    <col min="10" max="10" width="11.140625" style="77" customWidth="1"/>
    <col min="11" max="11" width="22.7109375" style="77" customWidth="1"/>
    <col min="12" max="12" width="6.42578125" style="77" customWidth="1"/>
    <col min="13" max="13" width="5.140625" style="77" customWidth="1"/>
    <col min="14" max="14" width="14" style="83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5" t="s">
        <v>7</v>
      </c>
      <c r="I1" s="79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80" t="s">
        <v>13</v>
      </c>
      <c r="O1" s="6" t="s">
        <v>14</v>
      </c>
      <c r="P1" s="25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1"/>
      <c r="BA1" s="55" t="s">
        <v>107</v>
      </c>
      <c r="BB1" s="55" t="s">
        <v>109</v>
      </c>
      <c r="BC1" s="55" t="s">
        <v>110</v>
      </c>
      <c r="BD1" s="56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8" customFormat="1" ht="30" customHeight="1">
      <c r="A2" s="64" t="s">
        <v>170</v>
      </c>
      <c r="B2" s="64" t="s">
        <v>119</v>
      </c>
      <c r="C2" s="69">
        <v>42863</v>
      </c>
      <c r="D2" s="64" t="s">
        <v>120</v>
      </c>
      <c r="E2" s="64">
        <v>36</v>
      </c>
      <c r="F2" s="64">
        <v>30</v>
      </c>
      <c r="G2" s="64">
        <v>79</v>
      </c>
      <c r="H2" s="65" t="s">
        <v>112</v>
      </c>
      <c r="I2" s="66">
        <v>0</v>
      </c>
      <c r="J2" s="76" t="s">
        <v>121</v>
      </c>
      <c r="K2" s="76" t="s">
        <v>125</v>
      </c>
      <c r="L2" s="76">
        <v>10</v>
      </c>
      <c r="M2" s="76">
        <v>0</v>
      </c>
      <c r="N2" s="82" t="s">
        <v>46</v>
      </c>
      <c r="O2" s="33"/>
      <c r="P2" s="34"/>
      <c r="Q2" s="35" t="s">
        <v>44</v>
      </c>
      <c r="R2" s="36">
        <f>IF(ISNUMBER(SEARCH($Q$2,N2)), 1, 0)</f>
        <v>0</v>
      </c>
      <c r="S2" s="36">
        <f>IF(ISNUMBER(SEARCH($Q$3,$N2)), 1, 0)</f>
        <v>0</v>
      </c>
      <c r="T2" s="36">
        <f>IF(ISNUMBER(SEARCH($Q$4,$N2)), 1, 0)</f>
        <v>1</v>
      </c>
      <c r="U2" s="36">
        <f>IF(ISNUMBER(SEARCH($Q$5,$N2)), 1, 0)</f>
        <v>0</v>
      </c>
      <c r="V2" s="36">
        <f>IF(ISNUMBER(SEARCH($Q$6,$N2)), 1, 0)</f>
        <v>0</v>
      </c>
      <c r="W2" s="36">
        <f>IF(ISNUMBER(SEARCH($Q$7,$N2)), 1, 0)</f>
        <v>0</v>
      </c>
      <c r="X2" s="36">
        <f>IF(ISNUMBER(SEARCH($Q$8,$N2)), 1, 0)</f>
        <v>0</v>
      </c>
      <c r="Y2" s="36">
        <f>IF(ISNUMBER(SEARCH($Q$9,$N2)), 1, 0)</f>
        <v>0</v>
      </c>
      <c r="Z2" s="36">
        <f>IF(ISNUMBER(SEARCH($Q$10,$N2)), 1, 0)</f>
        <v>0</v>
      </c>
      <c r="AA2" s="36">
        <f>IF(ISNUMBER(SEARCH($Q$11,$N2)), 1, 0)</f>
        <v>0</v>
      </c>
      <c r="AB2" s="36">
        <f>IF(ISNUMBER(SEARCH($Q$12,$N2)), 1, 0)</f>
        <v>0</v>
      </c>
      <c r="AC2" s="36">
        <f>IF(ISNUMBER(SEARCH($Q$13,$N2)), 1, 0)</f>
        <v>0</v>
      </c>
      <c r="AD2" s="36">
        <f>IF(ISNUMBER(SEARCH($Q$14,$N2)), 1, 0)</f>
        <v>0</v>
      </c>
      <c r="AE2" s="36">
        <f>IF(ISNUMBER(SEARCH($Q$15,$N2)), 1, 0)</f>
        <v>0</v>
      </c>
      <c r="AF2" s="36">
        <f>IF(ISNUMBER(SEARCH($Q$16,$N2)), 1, 0)</f>
        <v>0</v>
      </c>
      <c r="AG2" s="36">
        <f>IF(ISNUMBER(SEARCH($Q$17,$N2)), 1, 0)</f>
        <v>0</v>
      </c>
      <c r="AH2" s="36">
        <f>IF(ISNUMBER(SEARCH($Q$18,$N2)), 1, 0)</f>
        <v>0</v>
      </c>
      <c r="AI2" s="36">
        <f>IF(ISNUMBER(SEARCH($Q$19,$N2)), 1, 0)</f>
        <v>0</v>
      </c>
      <c r="AJ2" s="36">
        <f>IF(ISNUMBER(SEARCH($Q$20,$N2)), 1, 0)</f>
        <v>0</v>
      </c>
      <c r="AK2" s="36">
        <f>IF(ISNUMBER(SEARCH($Q$21,$N2)), 1, 0)</f>
        <v>0</v>
      </c>
      <c r="AL2" s="36">
        <f>IF(ISNUMBER(SEARCH($Q$22,$N2)), 1, 0)</f>
        <v>0</v>
      </c>
      <c r="AM2" s="36">
        <f>IF(ISNUMBER(SEARCH($Q$23,$N2)), 1, 0)</f>
        <v>0</v>
      </c>
      <c r="AN2" s="36">
        <f>IF(ISNUMBER(SEARCH($Q$24,$N2)), 1, 0)</f>
        <v>0</v>
      </c>
      <c r="AO2" s="36">
        <f>IF(ISNUMBER(SEARCH($Q$25,$N2)), 1, 0)</f>
        <v>0</v>
      </c>
      <c r="AP2" s="36">
        <f>IF(ISNUMBER(SEARCH($Q$26,$N2)), 1, 0)</f>
        <v>0</v>
      </c>
      <c r="AQ2" s="36">
        <f>IF(ISNUMBER(SEARCH($Q$27,$N2)), 1, 0)</f>
        <v>0</v>
      </c>
      <c r="AR2" s="36">
        <f>IF(ISNUMBER(SEARCH($Q$28,$N2)), 1, 0)</f>
        <v>0</v>
      </c>
      <c r="AS2" s="36">
        <f>IF(ISNUMBER(SEARCH($Q$29,$N2)), 1, 0)</f>
        <v>0</v>
      </c>
      <c r="AT2" s="36">
        <f>IF(ISNUMBER(SEARCH($Q$30,$N2)), 1, 0)</f>
        <v>0</v>
      </c>
      <c r="AU2" s="36">
        <f>IF(ISNUMBER(SEARCH($Q$31,$N2)), 1, 0)</f>
        <v>0</v>
      </c>
      <c r="AV2" s="37">
        <f>IF(ISNUMBER(SEARCH($Q$32,$N2)), 1, 0)</f>
        <v>0</v>
      </c>
      <c r="AW2" s="37">
        <f>IF(ISNUMBER(SEARCH($Q$33,$N2)), 1, 0)</f>
        <v>0</v>
      </c>
      <c r="AX2" s="37">
        <f>IF(ISNUMBER(SEARCH($Q$34,$N2)), 1, 0)</f>
        <v>0</v>
      </c>
      <c r="AY2" s="36">
        <f>IF(ISNUMBER(SEARCH($Q$35,$N2)), 1, 0)</f>
        <v>0</v>
      </c>
      <c r="BA2" s="57" t="s">
        <v>108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8" t="s">
        <v>78</v>
      </c>
      <c r="BG2" s="38" t="s">
        <v>80</v>
      </c>
      <c r="BH2" s="38" t="s">
        <v>82</v>
      </c>
      <c r="BI2" s="38" t="s">
        <v>83</v>
      </c>
      <c r="BJ2" s="38" t="s">
        <v>84</v>
      </c>
      <c r="BK2" s="38" t="s">
        <v>85</v>
      </c>
      <c r="BL2" s="38" t="s">
        <v>81</v>
      </c>
      <c r="BM2" s="38" t="s">
        <v>86</v>
      </c>
      <c r="BN2" s="38" t="s">
        <v>87</v>
      </c>
      <c r="BO2" s="38" t="s">
        <v>88</v>
      </c>
    </row>
    <row r="3" spans="1:67" ht="18">
      <c r="A3" s="64" t="s">
        <v>170</v>
      </c>
      <c r="B3" s="64" t="s">
        <v>119</v>
      </c>
      <c r="C3" s="69">
        <v>42863</v>
      </c>
      <c r="D3" s="64" t="s">
        <v>120</v>
      </c>
      <c r="E3" s="64">
        <v>36</v>
      </c>
      <c r="F3" s="64">
        <v>30</v>
      </c>
      <c r="G3" s="64">
        <v>79</v>
      </c>
      <c r="H3" s="65" t="s">
        <v>112</v>
      </c>
      <c r="I3" s="66">
        <v>0</v>
      </c>
      <c r="J3" s="76" t="s">
        <v>121</v>
      </c>
      <c r="K3" s="76" t="s">
        <v>125</v>
      </c>
      <c r="L3" s="76">
        <v>10</v>
      </c>
      <c r="M3" s="76">
        <v>0</v>
      </c>
      <c r="N3" s="82" t="s">
        <v>44</v>
      </c>
      <c r="O3" s="12"/>
      <c r="P3" s="26"/>
      <c r="Q3" s="13" t="s">
        <v>45</v>
      </c>
      <c r="R3" s="14">
        <f t="shared" ref="R3:R35" si="0">IF(ISNUMBER(SEARCH($Q$2,N3)), 1, 0)</f>
        <v>1</v>
      </c>
      <c r="S3" s="14">
        <f t="shared" ref="S3:S66" si="1">IF(ISNUMBER(SEARCH($Q$3,$N3)), 1, 0)</f>
        <v>0</v>
      </c>
      <c r="T3" s="14">
        <f t="shared" ref="T3:T66" si="2">IF(ISNUMBER(SEARCH($Q$4,$N3)), 1, 0)</f>
        <v>0</v>
      </c>
      <c r="U3" s="14">
        <f t="shared" ref="U3:U66" si="3">IF(ISNUMBER(SEARCH($Q$5,$N3)), 1, 0)</f>
        <v>0</v>
      </c>
      <c r="V3" s="14">
        <f t="shared" ref="V3:V66" si="4">IF(ISNUMBER(SEARCH($Q$6,$N3)), 1, 0)</f>
        <v>0</v>
      </c>
      <c r="W3" s="14">
        <f t="shared" ref="W3:W66" si="5">IF(ISNUMBER(SEARCH($Q$7,$N3)), 1, 0)</f>
        <v>0</v>
      </c>
      <c r="X3" s="14">
        <f t="shared" ref="X3:X66" si="6">IF(ISNUMBER(SEARCH($Q$8,$N3)), 1, 0)</f>
        <v>0</v>
      </c>
      <c r="Y3" s="14">
        <f t="shared" ref="Y3:Y66" si="7">IF(ISNUMBER(SEARCH($Q$9,$N3)), 1, 0)</f>
        <v>0</v>
      </c>
      <c r="Z3" s="14">
        <f t="shared" ref="Z3:Z66" si="8">IF(ISNUMBER(SEARCH($Q$10,$N3)), 1, 0)</f>
        <v>0</v>
      </c>
      <c r="AA3" s="14">
        <f t="shared" ref="AA3:AA66" si="9">IF(ISNUMBER(SEARCH($Q$11,$N3)), 1, 0)</f>
        <v>0</v>
      </c>
      <c r="AB3" s="14">
        <f t="shared" ref="AB3:AB66" si="10">IF(ISNUMBER(SEARCH($Q$12,$N3)), 1, 0)</f>
        <v>0</v>
      </c>
      <c r="AC3" s="14">
        <f t="shared" ref="AC3:AC66" si="11">IF(ISNUMBER(SEARCH($Q$13,$N3)), 1, 0)</f>
        <v>0</v>
      </c>
      <c r="AD3" s="14">
        <f t="shared" ref="AD3:AD66" si="12">IF(ISNUMBER(SEARCH($Q$14,$N3)), 1, 0)</f>
        <v>0</v>
      </c>
      <c r="AE3" s="14">
        <f t="shared" ref="AE3:AE66" si="13">IF(ISNUMBER(SEARCH($Q$15,$N3)), 1, 0)</f>
        <v>0</v>
      </c>
      <c r="AF3" s="14">
        <f t="shared" ref="AF3:AF66" si="14">IF(ISNUMBER(SEARCH($Q$16,$N3)), 1, 0)</f>
        <v>0</v>
      </c>
      <c r="AG3" s="14">
        <f t="shared" ref="AG3:AG66" si="15">IF(ISNUMBER(SEARCH($Q$17,$N3)), 1, 0)</f>
        <v>0</v>
      </c>
      <c r="AH3" s="14">
        <f t="shared" ref="AH3:AH66" si="16">IF(ISNUMBER(SEARCH($Q$18,$N3)), 1, 0)</f>
        <v>0</v>
      </c>
      <c r="AI3" s="14">
        <f t="shared" ref="AI3:AI66" si="17">IF(ISNUMBER(SEARCH($Q$19,$N3)), 1, 0)</f>
        <v>0</v>
      </c>
      <c r="AJ3" s="14">
        <f t="shared" ref="AJ3:AJ66" si="18">IF(ISNUMBER(SEARCH($Q$20,$N3)), 1, 0)</f>
        <v>0</v>
      </c>
      <c r="AK3" s="14">
        <f t="shared" ref="AK3:AK66" si="19">IF(ISNUMBER(SEARCH($Q$21,$N3)), 1, 0)</f>
        <v>0</v>
      </c>
      <c r="AL3" s="14">
        <f t="shared" ref="AL3:AL66" si="20">IF(ISNUMBER(SEARCH($Q$22,$N3)), 1, 0)</f>
        <v>0</v>
      </c>
      <c r="AM3" s="14">
        <f t="shared" ref="AM3:AM66" si="21">IF(ISNUMBER(SEARCH($Q$23,$N3)), 1, 0)</f>
        <v>0</v>
      </c>
      <c r="AN3" s="14">
        <f t="shared" ref="AN3:AN66" si="22">IF(ISNUMBER(SEARCH($Q$24,$N3)), 1, 0)</f>
        <v>0</v>
      </c>
      <c r="AO3" s="14">
        <f t="shared" ref="AO3:AO66" si="23">IF(ISNUMBER(SEARCH($Q$25,$N3)), 1, 0)</f>
        <v>0</v>
      </c>
      <c r="AP3" s="14">
        <f t="shared" ref="AP3:AP66" si="24">IF(ISNUMBER(SEARCH($Q$26,$N3)), 1, 0)</f>
        <v>0</v>
      </c>
      <c r="AQ3" s="14">
        <f t="shared" ref="AQ3:AQ66" si="25">IF(ISNUMBER(SEARCH($Q$27,$N3)), 1, 0)</f>
        <v>0</v>
      </c>
      <c r="AR3" s="14">
        <f t="shared" ref="AR3:AR66" si="26">IF(ISNUMBER(SEARCH($Q$28,$N3)), 1, 0)</f>
        <v>0</v>
      </c>
      <c r="AS3" s="14">
        <f t="shared" ref="AS3:AS66" si="27">IF(ISNUMBER(SEARCH($Q$29,$N3)), 1, 0)</f>
        <v>0</v>
      </c>
      <c r="AT3" s="14">
        <f t="shared" ref="AT3:AT66" si="28">IF(ISNUMBER(SEARCH($Q$30,$N3)), 1, 0)</f>
        <v>0</v>
      </c>
      <c r="AU3" s="14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7">
        <f t="shared" ref="AX3:AX66" si="32">IF(ISNUMBER(SEARCH($Q$34,$N3)), 1, 0)</f>
        <v>0</v>
      </c>
      <c r="AY3" s="36">
        <f t="shared" ref="AY3:AY66" si="33">IF(ISNUMBER(SEARCH($Q$35,$N3)), 1, 0)</f>
        <v>0</v>
      </c>
      <c r="BA3" s="57" t="s">
        <v>108</v>
      </c>
      <c r="BB3" s="57">
        <f t="shared" ref="BB3:BB66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64" t="s">
        <v>170</v>
      </c>
      <c r="B4" s="64" t="s">
        <v>119</v>
      </c>
      <c r="C4" s="69">
        <v>42863</v>
      </c>
      <c r="D4" s="64" t="s">
        <v>120</v>
      </c>
      <c r="E4" s="64">
        <v>36</v>
      </c>
      <c r="F4" s="64">
        <v>30</v>
      </c>
      <c r="G4" s="64">
        <v>79</v>
      </c>
      <c r="H4" s="65" t="s">
        <v>112</v>
      </c>
      <c r="I4" s="66">
        <v>0</v>
      </c>
      <c r="J4" s="76" t="s">
        <v>121</v>
      </c>
      <c r="K4" s="76" t="s">
        <v>125</v>
      </c>
      <c r="L4" s="76">
        <v>3</v>
      </c>
      <c r="M4" s="76">
        <v>0</v>
      </c>
      <c r="N4" s="82" t="s">
        <v>44</v>
      </c>
      <c r="O4" s="12"/>
      <c r="P4" s="26"/>
      <c r="Q4" s="13" t="s">
        <v>46</v>
      </c>
      <c r="R4" s="14">
        <f t="shared" si="0"/>
        <v>1</v>
      </c>
      <c r="S4" s="14">
        <f t="shared" si="1"/>
        <v>0</v>
      </c>
      <c r="T4" s="14">
        <f t="shared" si="2"/>
        <v>0</v>
      </c>
      <c r="U4" s="14">
        <f t="shared" si="3"/>
        <v>0</v>
      </c>
      <c r="V4" s="14">
        <f t="shared" si="4"/>
        <v>0</v>
      </c>
      <c r="W4" s="14">
        <f t="shared" si="5"/>
        <v>0</v>
      </c>
      <c r="X4" s="14">
        <f t="shared" si="6"/>
        <v>0</v>
      </c>
      <c r="Y4" s="14">
        <f t="shared" si="7"/>
        <v>0</v>
      </c>
      <c r="Z4" s="14">
        <f t="shared" si="8"/>
        <v>0</v>
      </c>
      <c r="AA4" s="14">
        <f t="shared" si="9"/>
        <v>0</v>
      </c>
      <c r="AB4" s="14">
        <f t="shared" si="10"/>
        <v>0</v>
      </c>
      <c r="AC4" s="14">
        <f t="shared" si="11"/>
        <v>0</v>
      </c>
      <c r="AD4" s="14">
        <f t="shared" si="12"/>
        <v>0</v>
      </c>
      <c r="AE4" s="14">
        <f t="shared" si="13"/>
        <v>0</v>
      </c>
      <c r="AF4" s="14">
        <f t="shared" si="14"/>
        <v>0</v>
      </c>
      <c r="AG4" s="14">
        <f t="shared" si="15"/>
        <v>0</v>
      </c>
      <c r="AH4" s="14">
        <f t="shared" si="16"/>
        <v>0</v>
      </c>
      <c r="AI4" s="14">
        <f t="shared" si="17"/>
        <v>0</v>
      </c>
      <c r="AJ4" s="14">
        <f t="shared" si="18"/>
        <v>0</v>
      </c>
      <c r="AK4" s="14">
        <f t="shared" si="19"/>
        <v>0</v>
      </c>
      <c r="AL4" s="14">
        <f t="shared" si="20"/>
        <v>0</v>
      </c>
      <c r="AM4" s="14">
        <f t="shared" si="21"/>
        <v>0</v>
      </c>
      <c r="AN4" s="14">
        <f t="shared" si="22"/>
        <v>0</v>
      </c>
      <c r="AO4" s="14">
        <f t="shared" si="23"/>
        <v>0</v>
      </c>
      <c r="AP4" s="14">
        <f t="shared" si="24"/>
        <v>0</v>
      </c>
      <c r="AQ4" s="14">
        <f t="shared" si="25"/>
        <v>0</v>
      </c>
      <c r="AR4" s="14">
        <f t="shared" si="26"/>
        <v>0</v>
      </c>
      <c r="AS4" s="14">
        <f t="shared" si="27"/>
        <v>0</v>
      </c>
      <c r="AT4" s="14">
        <f t="shared" si="28"/>
        <v>0</v>
      </c>
      <c r="AU4" s="14">
        <f t="shared" si="29"/>
        <v>0</v>
      </c>
      <c r="AV4" s="24">
        <f t="shared" si="30"/>
        <v>0</v>
      </c>
      <c r="AW4" s="24">
        <f t="shared" si="31"/>
        <v>0</v>
      </c>
      <c r="AX4" s="37">
        <f t="shared" si="32"/>
        <v>0</v>
      </c>
      <c r="AY4" s="36">
        <f t="shared" si="33"/>
        <v>0</v>
      </c>
      <c r="BA4" s="57" t="s">
        <v>108</v>
      </c>
      <c r="BB4" s="57">
        <f t="shared" si="34"/>
        <v>1</v>
      </c>
      <c r="BC4" s="57">
        <f t="shared" si="35"/>
        <v>1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64" t="s">
        <v>170</v>
      </c>
      <c r="B5" s="64" t="s">
        <v>119</v>
      </c>
      <c r="C5" s="69">
        <v>42863</v>
      </c>
      <c r="D5" s="64" t="s">
        <v>120</v>
      </c>
      <c r="E5" s="64">
        <v>36</v>
      </c>
      <c r="F5" s="64">
        <v>30</v>
      </c>
      <c r="G5" s="64">
        <v>79</v>
      </c>
      <c r="H5" s="65" t="s">
        <v>112</v>
      </c>
      <c r="I5" s="67">
        <v>0.1</v>
      </c>
      <c r="J5" s="76" t="s">
        <v>121</v>
      </c>
      <c r="K5" s="76" t="s">
        <v>126</v>
      </c>
      <c r="L5" s="76">
        <v>8</v>
      </c>
      <c r="M5" s="76">
        <v>0</v>
      </c>
      <c r="N5" s="82" t="s">
        <v>44</v>
      </c>
      <c r="O5" s="12"/>
      <c r="P5" s="26"/>
      <c r="Q5" s="13" t="s">
        <v>47</v>
      </c>
      <c r="R5" s="14">
        <f t="shared" si="0"/>
        <v>1</v>
      </c>
      <c r="S5" s="14">
        <f t="shared" si="1"/>
        <v>0</v>
      </c>
      <c r="T5" s="14">
        <f t="shared" si="2"/>
        <v>0</v>
      </c>
      <c r="U5" s="14">
        <f t="shared" si="3"/>
        <v>0</v>
      </c>
      <c r="V5" s="14">
        <f t="shared" si="4"/>
        <v>0</v>
      </c>
      <c r="W5" s="14">
        <f t="shared" si="5"/>
        <v>0</v>
      </c>
      <c r="X5" s="14">
        <f t="shared" si="6"/>
        <v>0</v>
      </c>
      <c r="Y5" s="14">
        <f t="shared" si="7"/>
        <v>0</v>
      </c>
      <c r="Z5" s="14">
        <f t="shared" si="8"/>
        <v>0</v>
      </c>
      <c r="AA5" s="14">
        <f t="shared" si="9"/>
        <v>0</v>
      </c>
      <c r="AB5" s="14">
        <f t="shared" si="10"/>
        <v>0</v>
      </c>
      <c r="AC5" s="14">
        <f t="shared" si="11"/>
        <v>0</v>
      </c>
      <c r="AD5" s="14">
        <f t="shared" si="12"/>
        <v>0</v>
      </c>
      <c r="AE5" s="14">
        <f t="shared" si="13"/>
        <v>0</v>
      </c>
      <c r="AF5" s="14">
        <f t="shared" si="14"/>
        <v>0</v>
      </c>
      <c r="AG5" s="14">
        <f t="shared" si="15"/>
        <v>0</v>
      </c>
      <c r="AH5" s="14">
        <f t="shared" si="16"/>
        <v>0</v>
      </c>
      <c r="AI5" s="14">
        <f t="shared" si="17"/>
        <v>0</v>
      </c>
      <c r="AJ5" s="14">
        <f t="shared" si="18"/>
        <v>0</v>
      </c>
      <c r="AK5" s="14">
        <f t="shared" si="19"/>
        <v>0</v>
      </c>
      <c r="AL5" s="14">
        <f t="shared" si="20"/>
        <v>0</v>
      </c>
      <c r="AM5" s="14">
        <f t="shared" si="21"/>
        <v>0</v>
      </c>
      <c r="AN5" s="14">
        <f t="shared" si="22"/>
        <v>0</v>
      </c>
      <c r="AO5" s="14">
        <f t="shared" si="23"/>
        <v>0</v>
      </c>
      <c r="AP5" s="14">
        <f t="shared" si="24"/>
        <v>0</v>
      </c>
      <c r="AQ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24">
        <f t="shared" si="30"/>
        <v>0</v>
      </c>
      <c r="AW5" s="24">
        <f t="shared" si="31"/>
        <v>0</v>
      </c>
      <c r="AX5" s="37">
        <f t="shared" si="32"/>
        <v>0</v>
      </c>
      <c r="AY5" s="36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64" t="s">
        <v>170</v>
      </c>
      <c r="B6" s="64" t="s">
        <v>119</v>
      </c>
      <c r="C6" s="69">
        <v>42863</v>
      </c>
      <c r="D6" s="64" t="s">
        <v>120</v>
      </c>
      <c r="E6" s="64">
        <v>36</v>
      </c>
      <c r="F6" s="64">
        <v>30</v>
      </c>
      <c r="G6" s="64">
        <v>79</v>
      </c>
      <c r="H6" s="65" t="s">
        <v>112</v>
      </c>
      <c r="I6" s="67">
        <v>0.7</v>
      </c>
      <c r="J6" s="76" t="s">
        <v>121</v>
      </c>
      <c r="K6" s="76" t="s">
        <v>126</v>
      </c>
      <c r="L6" s="76">
        <v>10</v>
      </c>
      <c r="M6" s="76">
        <v>0</v>
      </c>
      <c r="N6" s="82" t="s">
        <v>45</v>
      </c>
      <c r="O6" s="12"/>
      <c r="P6" s="26"/>
      <c r="Q6" s="13" t="s">
        <v>48</v>
      </c>
      <c r="R6" s="14">
        <f t="shared" si="0"/>
        <v>0</v>
      </c>
      <c r="S6" s="14">
        <f t="shared" si="1"/>
        <v>1</v>
      </c>
      <c r="T6" s="14">
        <f t="shared" si="2"/>
        <v>0</v>
      </c>
      <c r="U6" s="14">
        <f t="shared" si="3"/>
        <v>0</v>
      </c>
      <c r="V6" s="14">
        <f t="shared" si="4"/>
        <v>0</v>
      </c>
      <c r="W6" s="14">
        <f t="shared" si="5"/>
        <v>0</v>
      </c>
      <c r="X6" s="14">
        <f t="shared" si="6"/>
        <v>0</v>
      </c>
      <c r="Y6" s="14">
        <f t="shared" si="7"/>
        <v>0</v>
      </c>
      <c r="Z6" s="14">
        <f t="shared" si="8"/>
        <v>0</v>
      </c>
      <c r="AA6" s="14">
        <f t="shared" si="9"/>
        <v>0</v>
      </c>
      <c r="AB6" s="14">
        <f t="shared" si="10"/>
        <v>0</v>
      </c>
      <c r="AC6" s="14">
        <f t="shared" si="11"/>
        <v>0</v>
      </c>
      <c r="AD6" s="14">
        <f t="shared" si="12"/>
        <v>0</v>
      </c>
      <c r="AE6" s="14">
        <f t="shared" si="13"/>
        <v>0</v>
      </c>
      <c r="AF6" s="14">
        <f t="shared" si="14"/>
        <v>0</v>
      </c>
      <c r="AG6" s="14">
        <f t="shared" si="15"/>
        <v>0</v>
      </c>
      <c r="AH6" s="14">
        <f t="shared" si="16"/>
        <v>0</v>
      </c>
      <c r="AI6" s="14">
        <f t="shared" si="17"/>
        <v>0</v>
      </c>
      <c r="AJ6" s="14">
        <f t="shared" si="18"/>
        <v>0</v>
      </c>
      <c r="AK6" s="14">
        <f t="shared" si="19"/>
        <v>0</v>
      </c>
      <c r="AL6" s="14">
        <f t="shared" si="20"/>
        <v>0</v>
      </c>
      <c r="AM6" s="14">
        <f t="shared" si="21"/>
        <v>0</v>
      </c>
      <c r="AN6" s="14">
        <f t="shared" si="22"/>
        <v>0</v>
      </c>
      <c r="AO6" s="14">
        <f t="shared" si="23"/>
        <v>0</v>
      </c>
      <c r="AP6" s="14">
        <f t="shared" si="24"/>
        <v>0</v>
      </c>
      <c r="AQ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24">
        <f t="shared" si="30"/>
        <v>0</v>
      </c>
      <c r="AW6" s="24">
        <f t="shared" si="31"/>
        <v>0</v>
      </c>
      <c r="AX6" s="37">
        <f t="shared" si="32"/>
        <v>0</v>
      </c>
      <c r="AY6" s="36">
        <f t="shared" si="33"/>
        <v>0</v>
      </c>
      <c r="BA6" s="57" t="s">
        <v>108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</row>
    <row r="7" spans="1:67" ht="18">
      <c r="A7" s="64" t="s">
        <v>170</v>
      </c>
      <c r="B7" s="64" t="s">
        <v>119</v>
      </c>
      <c r="C7" s="69">
        <v>42863</v>
      </c>
      <c r="D7" s="64" t="s">
        <v>120</v>
      </c>
      <c r="E7" s="64">
        <v>36</v>
      </c>
      <c r="F7" s="64">
        <v>30</v>
      </c>
      <c r="G7" s="64">
        <v>79</v>
      </c>
      <c r="H7" s="65" t="s">
        <v>112</v>
      </c>
      <c r="I7" s="67">
        <v>0.9</v>
      </c>
      <c r="J7" s="76" t="s">
        <v>121</v>
      </c>
      <c r="K7" s="76" t="s">
        <v>199</v>
      </c>
      <c r="L7" s="76">
        <v>18</v>
      </c>
      <c r="M7" s="76">
        <v>0</v>
      </c>
      <c r="N7" s="82" t="s">
        <v>46</v>
      </c>
      <c r="O7" s="12"/>
      <c r="P7" s="26"/>
      <c r="Q7" s="13" t="s">
        <v>49</v>
      </c>
      <c r="R7" s="14">
        <f t="shared" si="0"/>
        <v>0</v>
      </c>
      <c r="S7" s="14">
        <f t="shared" si="1"/>
        <v>0</v>
      </c>
      <c r="T7" s="14">
        <f t="shared" si="2"/>
        <v>1</v>
      </c>
      <c r="U7" s="14">
        <f t="shared" si="3"/>
        <v>0</v>
      </c>
      <c r="V7" s="14">
        <f t="shared" si="4"/>
        <v>0</v>
      </c>
      <c r="W7" s="14">
        <f t="shared" si="5"/>
        <v>0</v>
      </c>
      <c r="X7" s="14">
        <f t="shared" si="6"/>
        <v>0</v>
      </c>
      <c r="Y7" s="14">
        <f t="shared" si="7"/>
        <v>0</v>
      </c>
      <c r="Z7" s="14">
        <f t="shared" si="8"/>
        <v>0</v>
      </c>
      <c r="AA7" s="14">
        <f t="shared" si="9"/>
        <v>0</v>
      </c>
      <c r="AB7" s="14">
        <f t="shared" si="10"/>
        <v>0</v>
      </c>
      <c r="AC7" s="14">
        <f t="shared" si="11"/>
        <v>0</v>
      </c>
      <c r="AD7" s="14">
        <f t="shared" si="12"/>
        <v>0</v>
      </c>
      <c r="AE7" s="14">
        <f t="shared" si="13"/>
        <v>0</v>
      </c>
      <c r="AF7" s="14">
        <f t="shared" si="14"/>
        <v>0</v>
      </c>
      <c r="AG7" s="14">
        <f t="shared" si="15"/>
        <v>0</v>
      </c>
      <c r="AH7" s="14">
        <f t="shared" si="16"/>
        <v>0</v>
      </c>
      <c r="AI7" s="14">
        <f t="shared" si="17"/>
        <v>0</v>
      </c>
      <c r="AJ7" s="14">
        <f t="shared" si="18"/>
        <v>0</v>
      </c>
      <c r="AK7" s="14">
        <f t="shared" si="19"/>
        <v>0</v>
      </c>
      <c r="AL7" s="14">
        <f t="shared" si="20"/>
        <v>0</v>
      </c>
      <c r="AM7" s="14">
        <f t="shared" si="21"/>
        <v>0</v>
      </c>
      <c r="AN7" s="14">
        <f t="shared" si="22"/>
        <v>0</v>
      </c>
      <c r="AO7" s="14">
        <f t="shared" si="23"/>
        <v>0</v>
      </c>
      <c r="AP7" s="14">
        <f t="shared" si="24"/>
        <v>0</v>
      </c>
      <c r="AQ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24">
        <f t="shared" si="30"/>
        <v>0</v>
      </c>
      <c r="AW7" s="24">
        <f t="shared" si="31"/>
        <v>0</v>
      </c>
      <c r="AX7" s="37">
        <f t="shared" si="32"/>
        <v>0</v>
      </c>
      <c r="AY7" s="36">
        <f t="shared" si="33"/>
        <v>0</v>
      </c>
      <c r="BA7" s="57" t="s">
        <v>108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64" t="s">
        <v>170</v>
      </c>
      <c r="B8" s="64" t="s">
        <v>119</v>
      </c>
      <c r="C8" s="69">
        <v>42863</v>
      </c>
      <c r="D8" s="64" t="s">
        <v>120</v>
      </c>
      <c r="E8" s="64">
        <v>36</v>
      </c>
      <c r="F8" s="64">
        <v>30</v>
      </c>
      <c r="G8" s="64">
        <v>79</v>
      </c>
      <c r="H8" s="65" t="s">
        <v>112</v>
      </c>
      <c r="I8" s="67">
        <v>1.3</v>
      </c>
      <c r="J8" s="76" t="s">
        <v>121</v>
      </c>
      <c r="K8" s="76" t="s">
        <v>127</v>
      </c>
      <c r="L8" s="76">
        <v>18</v>
      </c>
      <c r="M8" s="76">
        <v>0</v>
      </c>
      <c r="N8" s="82" t="s">
        <v>130</v>
      </c>
      <c r="O8" s="12"/>
      <c r="P8" s="26"/>
      <c r="Q8" s="13" t="s">
        <v>50</v>
      </c>
      <c r="R8" s="14">
        <f t="shared" si="0"/>
        <v>0</v>
      </c>
      <c r="S8" s="14">
        <f t="shared" si="1"/>
        <v>0</v>
      </c>
      <c r="T8" s="14">
        <f t="shared" si="2"/>
        <v>1</v>
      </c>
      <c r="U8" s="14">
        <f t="shared" si="3"/>
        <v>0</v>
      </c>
      <c r="V8" s="14">
        <f t="shared" si="4"/>
        <v>1</v>
      </c>
      <c r="W8" s="14">
        <f t="shared" si="5"/>
        <v>0</v>
      </c>
      <c r="X8" s="14">
        <f t="shared" si="6"/>
        <v>0</v>
      </c>
      <c r="Y8" s="14">
        <f t="shared" si="7"/>
        <v>0</v>
      </c>
      <c r="Z8" s="14">
        <f t="shared" si="8"/>
        <v>0</v>
      </c>
      <c r="AA8" s="14">
        <f t="shared" si="9"/>
        <v>0</v>
      </c>
      <c r="AB8" s="14">
        <f t="shared" si="10"/>
        <v>0</v>
      </c>
      <c r="AC8" s="14">
        <f t="shared" si="11"/>
        <v>0</v>
      </c>
      <c r="AD8" s="14">
        <f t="shared" si="12"/>
        <v>0</v>
      </c>
      <c r="AE8" s="14">
        <f t="shared" si="13"/>
        <v>0</v>
      </c>
      <c r="AF8" s="14">
        <f t="shared" si="14"/>
        <v>0</v>
      </c>
      <c r="AG8" s="14">
        <f t="shared" si="15"/>
        <v>0</v>
      </c>
      <c r="AH8" s="14">
        <f t="shared" si="16"/>
        <v>0</v>
      </c>
      <c r="AI8" s="14">
        <f t="shared" si="17"/>
        <v>0</v>
      </c>
      <c r="AJ8" s="14">
        <f t="shared" si="18"/>
        <v>0</v>
      </c>
      <c r="AK8" s="14">
        <f t="shared" si="19"/>
        <v>0</v>
      </c>
      <c r="AL8" s="14">
        <f t="shared" si="20"/>
        <v>0</v>
      </c>
      <c r="AM8" s="14">
        <f t="shared" si="21"/>
        <v>0</v>
      </c>
      <c r="AN8" s="14">
        <f t="shared" si="22"/>
        <v>0</v>
      </c>
      <c r="AO8" s="14">
        <f t="shared" si="23"/>
        <v>0</v>
      </c>
      <c r="AP8" s="14">
        <f t="shared" si="24"/>
        <v>0</v>
      </c>
      <c r="AQ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24">
        <f t="shared" si="30"/>
        <v>0</v>
      </c>
      <c r="AW8" s="24">
        <f t="shared" si="31"/>
        <v>0</v>
      </c>
      <c r="AX8" s="37">
        <f t="shared" si="32"/>
        <v>0</v>
      </c>
      <c r="AY8" s="36">
        <f t="shared" si="33"/>
        <v>0</v>
      </c>
      <c r="BA8" s="57" t="s">
        <v>108</v>
      </c>
      <c r="BB8" s="57">
        <f t="shared" si="34"/>
        <v>2</v>
      </c>
      <c r="BC8" s="57">
        <f t="shared" si="35"/>
        <v>2</v>
      </c>
      <c r="BD8" s="57" t="str">
        <f t="shared" si="36"/>
        <v>OK</v>
      </c>
    </row>
    <row r="9" spans="1:67" ht="18">
      <c r="A9" s="64" t="s">
        <v>170</v>
      </c>
      <c r="B9" s="64" t="s">
        <v>119</v>
      </c>
      <c r="C9" s="69">
        <v>42863</v>
      </c>
      <c r="D9" s="64" t="s">
        <v>120</v>
      </c>
      <c r="E9" s="64">
        <v>36</v>
      </c>
      <c r="F9" s="64">
        <v>30</v>
      </c>
      <c r="G9" s="64">
        <v>79</v>
      </c>
      <c r="H9" s="65" t="s">
        <v>112</v>
      </c>
      <c r="I9" s="66">
        <v>2</v>
      </c>
      <c r="J9" s="76" t="s">
        <v>121</v>
      </c>
      <c r="K9" s="76" t="s">
        <v>126</v>
      </c>
      <c r="L9" s="76">
        <v>20</v>
      </c>
      <c r="M9" s="76">
        <v>0</v>
      </c>
      <c r="N9" s="82" t="s">
        <v>44</v>
      </c>
      <c r="O9" s="12"/>
      <c r="P9" s="26"/>
      <c r="Q9" s="13" t="s">
        <v>51</v>
      </c>
      <c r="R9" s="14">
        <f t="shared" si="0"/>
        <v>1</v>
      </c>
      <c r="S9" s="14">
        <f t="shared" si="1"/>
        <v>0</v>
      </c>
      <c r="T9" s="14">
        <f t="shared" si="2"/>
        <v>0</v>
      </c>
      <c r="U9" s="14">
        <f t="shared" si="3"/>
        <v>0</v>
      </c>
      <c r="V9" s="14">
        <f t="shared" si="4"/>
        <v>0</v>
      </c>
      <c r="W9" s="14">
        <f t="shared" si="5"/>
        <v>0</v>
      </c>
      <c r="X9" s="14">
        <f t="shared" si="6"/>
        <v>0</v>
      </c>
      <c r="Y9" s="14">
        <f t="shared" si="7"/>
        <v>0</v>
      </c>
      <c r="Z9" s="14">
        <f t="shared" si="8"/>
        <v>0</v>
      </c>
      <c r="AA9" s="14">
        <f t="shared" si="9"/>
        <v>0</v>
      </c>
      <c r="AB9" s="14">
        <f t="shared" si="10"/>
        <v>0</v>
      </c>
      <c r="AC9" s="14">
        <f t="shared" si="11"/>
        <v>0</v>
      </c>
      <c r="AD9" s="14">
        <f t="shared" si="12"/>
        <v>0</v>
      </c>
      <c r="AE9" s="14">
        <f t="shared" si="13"/>
        <v>0</v>
      </c>
      <c r="AF9" s="14">
        <f t="shared" si="14"/>
        <v>0</v>
      </c>
      <c r="AG9" s="14">
        <f t="shared" si="15"/>
        <v>0</v>
      </c>
      <c r="AH9" s="14">
        <f t="shared" si="16"/>
        <v>0</v>
      </c>
      <c r="AI9" s="14">
        <f t="shared" si="17"/>
        <v>0</v>
      </c>
      <c r="AJ9" s="14">
        <f t="shared" si="18"/>
        <v>0</v>
      </c>
      <c r="AK9" s="14">
        <f t="shared" si="19"/>
        <v>0</v>
      </c>
      <c r="AL9" s="14">
        <f t="shared" si="20"/>
        <v>0</v>
      </c>
      <c r="AM9" s="14">
        <f t="shared" si="21"/>
        <v>0</v>
      </c>
      <c r="AN9" s="14">
        <f t="shared" si="22"/>
        <v>0</v>
      </c>
      <c r="AO9" s="14">
        <f t="shared" si="23"/>
        <v>0</v>
      </c>
      <c r="AP9" s="14">
        <f t="shared" si="24"/>
        <v>0</v>
      </c>
      <c r="AQ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24">
        <f t="shared" si="30"/>
        <v>0</v>
      </c>
      <c r="AW9" s="24">
        <f t="shared" si="31"/>
        <v>0</v>
      </c>
      <c r="AX9" s="37">
        <f t="shared" si="32"/>
        <v>0</v>
      </c>
      <c r="AY9" s="36">
        <f t="shared" si="33"/>
        <v>0</v>
      </c>
      <c r="BA9" s="57" t="s">
        <v>108</v>
      </c>
      <c r="BB9" s="57">
        <f t="shared" si="34"/>
        <v>1</v>
      </c>
      <c r="BC9" s="57">
        <f t="shared" si="35"/>
        <v>1</v>
      </c>
      <c r="BD9" s="57" t="str">
        <f t="shared" si="36"/>
        <v>OK</v>
      </c>
    </row>
    <row r="10" spans="1:67" ht="18">
      <c r="A10" s="64" t="s">
        <v>170</v>
      </c>
      <c r="B10" s="64" t="s">
        <v>119</v>
      </c>
      <c r="C10" s="69">
        <v>42863</v>
      </c>
      <c r="D10" s="64" t="s">
        <v>120</v>
      </c>
      <c r="E10" s="64">
        <v>36</v>
      </c>
      <c r="F10" s="64">
        <v>30</v>
      </c>
      <c r="G10" s="64">
        <v>79</v>
      </c>
      <c r="H10" s="65" t="s">
        <v>112</v>
      </c>
      <c r="I10" s="66">
        <v>2</v>
      </c>
      <c r="J10" s="76" t="s">
        <v>121</v>
      </c>
      <c r="K10" s="76" t="s">
        <v>125</v>
      </c>
      <c r="L10" s="76">
        <v>4</v>
      </c>
      <c r="M10" s="76">
        <v>0</v>
      </c>
      <c r="N10" s="82" t="s">
        <v>131</v>
      </c>
      <c r="O10" s="12"/>
      <c r="P10" s="26"/>
      <c r="Q10" s="13" t="s">
        <v>52</v>
      </c>
      <c r="R10" s="14">
        <f t="shared" si="0"/>
        <v>0</v>
      </c>
      <c r="S10" s="14">
        <f t="shared" si="1"/>
        <v>0</v>
      </c>
      <c r="T10" s="14">
        <f t="shared" si="2"/>
        <v>1</v>
      </c>
      <c r="U10" s="14">
        <f t="shared" si="3"/>
        <v>1</v>
      </c>
      <c r="V10" s="14">
        <f t="shared" si="4"/>
        <v>0</v>
      </c>
      <c r="W10" s="14">
        <f t="shared" si="5"/>
        <v>0</v>
      </c>
      <c r="X10" s="14">
        <f t="shared" si="6"/>
        <v>0</v>
      </c>
      <c r="Y10" s="14">
        <f t="shared" si="7"/>
        <v>0</v>
      </c>
      <c r="Z10" s="14">
        <f t="shared" si="8"/>
        <v>0</v>
      </c>
      <c r="AA10" s="14">
        <f t="shared" si="9"/>
        <v>0</v>
      </c>
      <c r="AB10" s="14">
        <f t="shared" si="10"/>
        <v>0</v>
      </c>
      <c r="AC10" s="14">
        <f t="shared" si="11"/>
        <v>0</v>
      </c>
      <c r="AD10" s="14">
        <f t="shared" si="12"/>
        <v>0</v>
      </c>
      <c r="AE10" s="14">
        <f t="shared" si="13"/>
        <v>0</v>
      </c>
      <c r="AF10" s="14">
        <f t="shared" si="14"/>
        <v>0</v>
      </c>
      <c r="AG10" s="14">
        <f t="shared" si="15"/>
        <v>0</v>
      </c>
      <c r="AH10" s="14">
        <f t="shared" si="16"/>
        <v>0</v>
      </c>
      <c r="AI10" s="14">
        <f t="shared" si="17"/>
        <v>0</v>
      </c>
      <c r="AJ10" s="14">
        <f t="shared" si="18"/>
        <v>0</v>
      </c>
      <c r="AK10" s="14">
        <f t="shared" si="19"/>
        <v>0</v>
      </c>
      <c r="AL10" s="14">
        <f t="shared" si="20"/>
        <v>0</v>
      </c>
      <c r="AM10" s="14">
        <f t="shared" si="21"/>
        <v>0</v>
      </c>
      <c r="AN10" s="14">
        <f t="shared" si="22"/>
        <v>0</v>
      </c>
      <c r="AO10" s="14">
        <f t="shared" si="23"/>
        <v>0</v>
      </c>
      <c r="AP10" s="14">
        <f t="shared" si="24"/>
        <v>0</v>
      </c>
      <c r="AQ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24">
        <f t="shared" si="30"/>
        <v>0</v>
      </c>
      <c r="AW10" s="24">
        <f t="shared" si="31"/>
        <v>0</v>
      </c>
      <c r="AX10" s="37">
        <f t="shared" si="32"/>
        <v>0</v>
      </c>
      <c r="AY10" s="36">
        <f t="shared" si="33"/>
        <v>0</v>
      </c>
      <c r="BA10" s="57" t="s">
        <v>108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64" t="s">
        <v>170</v>
      </c>
      <c r="B11" s="64" t="s">
        <v>119</v>
      </c>
      <c r="C11" s="69">
        <v>42863</v>
      </c>
      <c r="D11" s="64" t="s">
        <v>120</v>
      </c>
      <c r="E11" s="64">
        <v>36</v>
      </c>
      <c r="F11" s="64">
        <v>30</v>
      </c>
      <c r="G11" s="64">
        <v>79</v>
      </c>
      <c r="H11" s="65" t="s">
        <v>112</v>
      </c>
      <c r="I11" s="67">
        <v>2.2000000000000002</v>
      </c>
      <c r="J11" s="76" t="s">
        <v>121</v>
      </c>
      <c r="K11" s="76" t="s">
        <v>125</v>
      </c>
      <c r="L11" s="76">
        <v>15</v>
      </c>
      <c r="M11" s="76">
        <v>0</v>
      </c>
      <c r="N11" s="82" t="s">
        <v>46</v>
      </c>
      <c r="O11" s="12"/>
      <c r="P11" s="26"/>
      <c r="Q11" s="13" t="s">
        <v>53</v>
      </c>
      <c r="R11" s="14">
        <f t="shared" si="0"/>
        <v>0</v>
      </c>
      <c r="S11" s="14">
        <f t="shared" si="1"/>
        <v>0</v>
      </c>
      <c r="T11" s="14">
        <f t="shared" si="2"/>
        <v>1</v>
      </c>
      <c r="U11" s="14">
        <f t="shared" si="3"/>
        <v>0</v>
      </c>
      <c r="V11" s="14">
        <f t="shared" si="4"/>
        <v>0</v>
      </c>
      <c r="W11" s="14">
        <f t="shared" si="5"/>
        <v>0</v>
      </c>
      <c r="X11" s="14">
        <f t="shared" si="6"/>
        <v>0</v>
      </c>
      <c r="Y11" s="14">
        <f t="shared" si="7"/>
        <v>0</v>
      </c>
      <c r="Z11" s="14">
        <f t="shared" si="8"/>
        <v>0</v>
      </c>
      <c r="AA11" s="14">
        <f t="shared" si="9"/>
        <v>0</v>
      </c>
      <c r="AB11" s="14">
        <f t="shared" si="10"/>
        <v>0</v>
      </c>
      <c r="AC11" s="14">
        <f t="shared" si="11"/>
        <v>0</v>
      </c>
      <c r="AD11" s="14">
        <f t="shared" si="12"/>
        <v>0</v>
      </c>
      <c r="AE11" s="14">
        <f t="shared" si="13"/>
        <v>0</v>
      </c>
      <c r="AF11" s="14">
        <f t="shared" si="14"/>
        <v>0</v>
      </c>
      <c r="AG11" s="14">
        <f t="shared" si="15"/>
        <v>0</v>
      </c>
      <c r="AH11" s="14">
        <f t="shared" si="16"/>
        <v>0</v>
      </c>
      <c r="AI11" s="14">
        <f t="shared" si="17"/>
        <v>0</v>
      </c>
      <c r="AJ11" s="14">
        <f t="shared" si="18"/>
        <v>0</v>
      </c>
      <c r="AK11" s="14">
        <f t="shared" si="19"/>
        <v>0</v>
      </c>
      <c r="AL11" s="14">
        <f t="shared" si="20"/>
        <v>0</v>
      </c>
      <c r="AM11" s="14">
        <f t="shared" si="21"/>
        <v>0</v>
      </c>
      <c r="AN11" s="14">
        <f t="shared" si="22"/>
        <v>0</v>
      </c>
      <c r="AO11" s="14">
        <f t="shared" si="23"/>
        <v>0</v>
      </c>
      <c r="AP11" s="14">
        <f t="shared" si="24"/>
        <v>0</v>
      </c>
      <c r="AQ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24">
        <f t="shared" si="30"/>
        <v>0</v>
      </c>
      <c r="AW11" s="24">
        <f t="shared" si="31"/>
        <v>0</v>
      </c>
      <c r="AX11" s="37">
        <f t="shared" si="32"/>
        <v>0</v>
      </c>
      <c r="AY11" s="36">
        <f t="shared" si="33"/>
        <v>0</v>
      </c>
      <c r="BA11" s="57" t="s">
        <v>108</v>
      </c>
      <c r="BB11" s="57">
        <f t="shared" si="34"/>
        <v>1</v>
      </c>
      <c r="BC11" s="57">
        <f t="shared" si="35"/>
        <v>1</v>
      </c>
      <c r="BD11" s="57" t="str">
        <f t="shared" si="36"/>
        <v>OK</v>
      </c>
    </row>
    <row r="12" spans="1:67" ht="18">
      <c r="A12" s="64" t="s">
        <v>170</v>
      </c>
      <c r="B12" s="64" t="s">
        <v>119</v>
      </c>
      <c r="C12" s="69">
        <v>42863</v>
      </c>
      <c r="D12" s="64" t="s">
        <v>120</v>
      </c>
      <c r="E12" s="64">
        <v>36</v>
      </c>
      <c r="F12" s="64">
        <v>30</v>
      </c>
      <c r="G12" s="64">
        <v>79</v>
      </c>
      <c r="H12" s="65" t="s">
        <v>112</v>
      </c>
      <c r="I12" s="67">
        <v>2.4</v>
      </c>
      <c r="J12" s="76" t="s">
        <v>121</v>
      </c>
      <c r="K12" s="76" t="s">
        <v>128</v>
      </c>
      <c r="L12" s="76">
        <v>10</v>
      </c>
      <c r="M12" s="76">
        <v>0</v>
      </c>
      <c r="N12" s="82" t="s">
        <v>44</v>
      </c>
      <c r="O12" s="12"/>
      <c r="P12" s="26"/>
      <c r="Q12" s="13" t="s">
        <v>54</v>
      </c>
      <c r="R12" s="14">
        <f t="shared" si="0"/>
        <v>1</v>
      </c>
      <c r="S12" s="14">
        <f t="shared" si="1"/>
        <v>0</v>
      </c>
      <c r="T12" s="14">
        <f t="shared" si="2"/>
        <v>0</v>
      </c>
      <c r="U12" s="14">
        <f t="shared" si="3"/>
        <v>0</v>
      </c>
      <c r="V12" s="14">
        <f t="shared" si="4"/>
        <v>0</v>
      </c>
      <c r="W12" s="14">
        <f t="shared" si="5"/>
        <v>0</v>
      </c>
      <c r="X12" s="14">
        <f t="shared" si="6"/>
        <v>0</v>
      </c>
      <c r="Y12" s="14">
        <f t="shared" si="7"/>
        <v>0</v>
      </c>
      <c r="Z12" s="14">
        <f t="shared" si="8"/>
        <v>0</v>
      </c>
      <c r="AA12" s="14">
        <f t="shared" si="9"/>
        <v>0</v>
      </c>
      <c r="AB12" s="14">
        <f t="shared" si="10"/>
        <v>0</v>
      </c>
      <c r="AC12" s="14">
        <f t="shared" si="11"/>
        <v>0</v>
      </c>
      <c r="AD12" s="14">
        <f t="shared" si="12"/>
        <v>0</v>
      </c>
      <c r="AE12" s="14">
        <f t="shared" si="13"/>
        <v>0</v>
      </c>
      <c r="AF12" s="14">
        <f t="shared" si="14"/>
        <v>0</v>
      </c>
      <c r="AG12" s="14">
        <f t="shared" si="15"/>
        <v>0</v>
      </c>
      <c r="AH12" s="14">
        <f t="shared" si="16"/>
        <v>0</v>
      </c>
      <c r="AI12" s="14">
        <f t="shared" si="17"/>
        <v>0</v>
      </c>
      <c r="AJ12" s="14">
        <f t="shared" si="18"/>
        <v>0</v>
      </c>
      <c r="AK12" s="14">
        <f t="shared" si="19"/>
        <v>0</v>
      </c>
      <c r="AL12" s="14">
        <f t="shared" si="20"/>
        <v>0</v>
      </c>
      <c r="AM12" s="14">
        <f t="shared" si="21"/>
        <v>0</v>
      </c>
      <c r="AN12" s="14">
        <f t="shared" si="22"/>
        <v>0</v>
      </c>
      <c r="AO12" s="14">
        <f t="shared" si="23"/>
        <v>0</v>
      </c>
      <c r="AP12" s="14">
        <f t="shared" si="24"/>
        <v>0</v>
      </c>
      <c r="AQ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24">
        <f t="shared" si="30"/>
        <v>0</v>
      </c>
      <c r="AW12" s="24">
        <f t="shared" si="31"/>
        <v>0</v>
      </c>
      <c r="AX12" s="37">
        <f t="shared" si="32"/>
        <v>0</v>
      </c>
      <c r="AY12" s="36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64" t="s">
        <v>170</v>
      </c>
      <c r="B13" s="64" t="s">
        <v>119</v>
      </c>
      <c r="C13" s="69">
        <v>42863</v>
      </c>
      <c r="D13" s="64" t="s">
        <v>120</v>
      </c>
      <c r="E13" s="64">
        <v>36</v>
      </c>
      <c r="F13" s="64">
        <v>30</v>
      </c>
      <c r="G13" s="64">
        <v>79</v>
      </c>
      <c r="H13" s="65" t="s">
        <v>112</v>
      </c>
      <c r="I13" s="67">
        <v>2.5</v>
      </c>
      <c r="J13" s="76" t="s">
        <v>121</v>
      </c>
      <c r="K13" s="76" t="s">
        <v>128</v>
      </c>
      <c r="L13" s="76">
        <v>15</v>
      </c>
      <c r="M13" s="76">
        <v>0</v>
      </c>
      <c r="N13" s="82" t="s">
        <v>45</v>
      </c>
      <c r="O13" s="12"/>
      <c r="P13" s="26"/>
      <c r="Q13" s="13" t="s">
        <v>55</v>
      </c>
      <c r="R13" s="14">
        <f t="shared" si="0"/>
        <v>0</v>
      </c>
      <c r="S13" s="14">
        <f t="shared" si="1"/>
        <v>1</v>
      </c>
      <c r="T13" s="14">
        <f t="shared" si="2"/>
        <v>0</v>
      </c>
      <c r="U13" s="14">
        <f t="shared" si="3"/>
        <v>0</v>
      </c>
      <c r="V13" s="14">
        <f t="shared" si="4"/>
        <v>0</v>
      </c>
      <c r="W13" s="14">
        <f t="shared" si="5"/>
        <v>0</v>
      </c>
      <c r="X13" s="14">
        <f t="shared" si="6"/>
        <v>0</v>
      </c>
      <c r="Y13" s="14">
        <f t="shared" si="7"/>
        <v>0</v>
      </c>
      <c r="Z13" s="14">
        <f t="shared" si="8"/>
        <v>0</v>
      </c>
      <c r="AA13" s="14">
        <f t="shared" si="9"/>
        <v>0</v>
      </c>
      <c r="AB13" s="14">
        <f t="shared" si="10"/>
        <v>0</v>
      </c>
      <c r="AC13" s="14">
        <f t="shared" si="11"/>
        <v>0</v>
      </c>
      <c r="AD13" s="14">
        <f t="shared" si="12"/>
        <v>0</v>
      </c>
      <c r="AE13" s="14">
        <f t="shared" si="13"/>
        <v>0</v>
      </c>
      <c r="AF13" s="14">
        <f t="shared" si="14"/>
        <v>0</v>
      </c>
      <c r="AG13" s="14">
        <f t="shared" si="15"/>
        <v>0</v>
      </c>
      <c r="AH13" s="14">
        <f t="shared" si="16"/>
        <v>0</v>
      </c>
      <c r="AI13" s="14">
        <f t="shared" si="17"/>
        <v>0</v>
      </c>
      <c r="AJ13" s="14">
        <f t="shared" si="18"/>
        <v>0</v>
      </c>
      <c r="AK13" s="14">
        <f t="shared" si="19"/>
        <v>0</v>
      </c>
      <c r="AL13" s="14">
        <f t="shared" si="20"/>
        <v>0</v>
      </c>
      <c r="AM13" s="14">
        <f t="shared" si="21"/>
        <v>0</v>
      </c>
      <c r="AN13" s="14">
        <f t="shared" si="22"/>
        <v>0</v>
      </c>
      <c r="AO13" s="14">
        <f t="shared" si="23"/>
        <v>0</v>
      </c>
      <c r="AP13" s="14">
        <f t="shared" si="24"/>
        <v>0</v>
      </c>
      <c r="AQ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24">
        <f t="shared" si="30"/>
        <v>0</v>
      </c>
      <c r="AW13" s="24">
        <f t="shared" si="31"/>
        <v>0</v>
      </c>
      <c r="AX13" s="37">
        <f t="shared" si="32"/>
        <v>0</v>
      </c>
      <c r="AY13" s="36">
        <f t="shared" si="33"/>
        <v>0</v>
      </c>
      <c r="BA13" s="57" t="s">
        <v>108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64" t="s">
        <v>170</v>
      </c>
      <c r="B14" s="64" t="s">
        <v>119</v>
      </c>
      <c r="C14" s="69">
        <v>42863</v>
      </c>
      <c r="D14" s="64" t="s">
        <v>120</v>
      </c>
      <c r="E14" s="64">
        <v>36</v>
      </c>
      <c r="F14" s="64">
        <v>30</v>
      </c>
      <c r="G14" s="64">
        <v>79</v>
      </c>
      <c r="H14" s="65" t="s">
        <v>112</v>
      </c>
      <c r="I14" s="67">
        <v>2.5</v>
      </c>
      <c r="J14" s="76" t="s">
        <v>121</v>
      </c>
      <c r="K14" s="76" t="s">
        <v>125</v>
      </c>
      <c r="L14" s="76">
        <v>5</v>
      </c>
      <c r="M14" s="76">
        <v>0</v>
      </c>
      <c r="N14" s="82" t="s">
        <v>44</v>
      </c>
      <c r="O14" s="12"/>
      <c r="P14" s="26"/>
      <c r="Q14" s="13" t="s">
        <v>56</v>
      </c>
      <c r="R14" s="14">
        <f t="shared" si="0"/>
        <v>1</v>
      </c>
      <c r="S14" s="14">
        <f t="shared" si="1"/>
        <v>0</v>
      </c>
      <c r="T14" s="14">
        <f t="shared" si="2"/>
        <v>0</v>
      </c>
      <c r="U14" s="14">
        <f t="shared" si="3"/>
        <v>0</v>
      </c>
      <c r="V14" s="14">
        <f t="shared" si="4"/>
        <v>0</v>
      </c>
      <c r="W14" s="14">
        <f t="shared" si="5"/>
        <v>0</v>
      </c>
      <c r="X14" s="14">
        <f t="shared" si="6"/>
        <v>0</v>
      </c>
      <c r="Y14" s="14">
        <f t="shared" si="7"/>
        <v>0</v>
      </c>
      <c r="Z14" s="14">
        <f t="shared" si="8"/>
        <v>0</v>
      </c>
      <c r="AA14" s="14">
        <f t="shared" si="9"/>
        <v>0</v>
      </c>
      <c r="AB14" s="14">
        <f t="shared" si="10"/>
        <v>0</v>
      </c>
      <c r="AC14" s="14">
        <f t="shared" si="11"/>
        <v>0</v>
      </c>
      <c r="AD14" s="14">
        <f t="shared" si="12"/>
        <v>0</v>
      </c>
      <c r="AE14" s="14">
        <f t="shared" si="13"/>
        <v>0</v>
      </c>
      <c r="AF14" s="14">
        <f t="shared" si="14"/>
        <v>0</v>
      </c>
      <c r="AG14" s="14">
        <f t="shared" si="15"/>
        <v>0</v>
      </c>
      <c r="AH14" s="14">
        <f t="shared" si="16"/>
        <v>0</v>
      </c>
      <c r="AI14" s="14">
        <f t="shared" si="17"/>
        <v>0</v>
      </c>
      <c r="AJ14" s="14">
        <f t="shared" si="18"/>
        <v>0</v>
      </c>
      <c r="AK14" s="14">
        <f t="shared" si="19"/>
        <v>0</v>
      </c>
      <c r="AL14" s="14">
        <f t="shared" si="20"/>
        <v>0</v>
      </c>
      <c r="AM14" s="14">
        <f t="shared" si="21"/>
        <v>0</v>
      </c>
      <c r="AN14" s="14">
        <f t="shared" si="22"/>
        <v>0</v>
      </c>
      <c r="AO14" s="14">
        <f t="shared" si="23"/>
        <v>0</v>
      </c>
      <c r="AP14" s="14">
        <f t="shared" si="24"/>
        <v>0</v>
      </c>
      <c r="AQ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24">
        <f t="shared" si="30"/>
        <v>0</v>
      </c>
      <c r="AW14" s="24">
        <f t="shared" si="31"/>
        <v>0</v>
      </c>
      <c r="AX14" s="37">
        <f t="shared" si="32"/>
        <v>0</v>
      </c>
      <c r="AY14" s="36">
        <f t="shared" si="33"/>
        <v>0</v>
      </c>
      <c r="BA14" s="57" t="s">
        <v>108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64" t="s">
        <v>170</v>
      </c>
      <c r="B15" s="64" t="s">
        <v>119</v>
      </c>
      <c r="C15" s="69">
        <v>42863</v>
      </c>
      <c r="D15" s="64" t="s">
        <v>120</v>
      </c>
      <c r="E15" s="64">
        <v>36</v>
      </c>
      <c r="F15" s="64">
        <v>30</v>
      </c>
      <c r="G15" s="64">
        <v>79</v>
      </c>
      <c r="H15" s="65" t="s">
        <v>112</v>
      </c>
      <c r="I15" s="67">
        <v>2.5</v>
      </c>
      <c r="J15" s="76" t="s">
        <v>121</v>
      </c>
      <c r="K15" s="76" t="s">
        <v>127</v>
      </c>
      <c r="L15" s="76">
        <v>3</v>
      </c>
      <c r="M15" s="76">
        <v>0</v>
      </c>
      <c r="N15" s="82" t="s">
        <v>47</v>
      </c>
      <c r="O15" s="12"/>
      <c r="P15" s="26"/>
      <c r="Q15" s="13" t="s">
        <v>57</v>
      </c>
      <c r="R15" s="14">
        <f t="shared" si="0"/>
        <v>0</v>
      </c>
      <c r="S15" s="14">
        <f t="shared" si="1"/>
        <v>0</v>
      </c>
      <c r="T15" s="14">
        <f t="shared" si="2"/>
        <v>0</v>
      </c>
      <c r="U15" s="14">
        <f t="shared" si="3"/>
        <v>1</v>
      </c>
      <c r="V15" s="14">
        <f t="shared" si="4"/>
        <v>0</v>
      </c>
      <c r="W15" s="14">
        <f t="shared" si="5"/>
        <v>0</v>
      </c>
      <c r="X15" s="14">
        <f t="shared" si="6"/>
        <v>0</v>
      </c>
      <c r="Y15" s="14">
        <f t="shared" si="7"/>
        <v>0</v>
      </c>
      <c r="Z15" s="14">
        <f t="shared" si="8"/>
        <v>0</v>
      </c>
      <c r="AA15" s="14">
        <f t="shared" si="9"/>
        <v>0</v>
      </c>
      <c r="AB15" s="14">
        <f t="shared" si="10"/>
        <v>0</v>
      </c>
      <c r="AC15" s="14">
        <f t="shared" si="11"/>
        <v>0</v>
      </c>
      <c r="AD15" s="14">
        <f t="shared" si="12"/>
        <v>0</v>
      </c>
      <c r="AE15" s="14">
        <f t="shared" si="13"/>
        <v>0</v>
      </c>
      <c r="AF15" s="14">
        <f t="shared" si="14"/>
        <v>0</v>
      </c>
      <c r="AG15" s="14">
        <f t="shared" si="15"/>
        <v>0</v>
      </c>
      <c r="AH15" s="14">
        <f t="shared" si="16"/>
        <v>0</v>
      </c>
      <c r="AI15" s="14">
        <f t="shared" si="17"/>
        <v>0</v>
      </c>
      <c r="AJ15" s="14">
        <f t="shared" si="18"/>
        <v>0</v>
      </c>
      <c r="AK15" s="14">
        <f t="shared" si="19"/>
        <v>0</v>
      </c>
      <c r="AL15" s="14">
        <f t="shared" si="20"/>
        <v>0</v>
      </c>
      <c r="AM15" s="14">
        <f t="shared" si="21"/>
        <v>0</v>
      </c>
      <c r="AN15" s="14">
        <f t="shared" si="22"/>
        <v>0</v>
      </c>
      <c r="AO15" s="14">
        <f t="shared" si="23"/>
        <v>0</v>
      </c>
      <c r="AP15" s="14">
        <f t="shared" si="24"/>
        <v>0</v>
      </c>
      <c r="AQ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24">
        <f t="shared" si="30"/>
        <v>0</v>
      </c>
      <c r="AW15" s="24">
        <f t="shared" si="31"/>
        <v>0</v>
      </c>
      <c r="AX15" s="37">
        <f t="shared" si="32"/>
        <v>0</v>
      </c>
      <c r="AY15" s="36">
        <f t="shared" si="33"/>
        <v>0</v>
      </c>
      <c r="BA15" s="57" t="s">
        <v>108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64" t="s">
        <v>170</v>
      </c>
      <c r="B16" s="64" t="s">
        <v>119</v>
      </c>
      <c r="C16" s="69">
        <v>42863</v>
      </c>
      <c r="D16" s="64" t="s">
        <v>120</v>
      </c>
      <c r="E16" s="64">
        <v>36</v>
      </c>
      <c r="F16" s="64">
        <v>30</v>
      </c>
      <c r="G16" s="64">
        <v>79</v>
      </c>
      <c r="H16" s="65" t="s">
        <v>112</v>
      </c>
      <c r="I16" s="67">
        <v>2.5</v>
      </c>
      <c r="J16" s="76" t="s">
        <v>121</v>
      </c>
      <c r="K16" s="76" t="s">
        <v>127</v>
      </c>
      <c r="L16" s="76">
        <v>5</v>
      </c>
      <c r="M16" s="76">
        <v>0</v>
      </c>
      <c r="N16" s="82" t="s">
        <v>132</v>
      </c>
      <c r="O16" s="12"/>
      <c r="P16" s="26"/>
      <c r="Q16" s="13" t="s">
        <v>103</v>
      </c>
      <c r="R16" s="14">
        <f t="shared" si="0"/>
        <v>0</v>
      </c>
      <c r="S16" s="14">
        <f t="shared" si="1"/>
        <v>0</v>
      </c>
      <c r="T16" s="14">
        <f t="shared" si="2"/>
        <v>1</v>
      </c>
      <c r="U16" s="14">
        <f t="shared" si="3"/>
        <v>0</v>
      </c>
      <c r="V16" s="14">
        <f t="shared" si="4"/>
        <v>0</v>
      </c>
      <c r="W16" s="14">
        <f t="shared" si="5"/>
        <v>0</v>
      </c>
      <c r="X16" s="14">
        <f t="shared" si="6"/>
        <v>0</v>
      </c>
      <c r="Y16" s="14">
        <f t="shared" si="7"/>
        <v>0</v>
      </c>
      <c r="Z16" s="14">
        <f t="shared" si="8"/>
        <v>0</v>
      </c>
      <c r="AA16" s="14">
        <f t="shared" si="9"/>
        <v>0</v>
      </c>
      <c r="AB16" s="14">
        <f t="shared" si="10"/>
        <v>0</v>
      </c>
      <c r="AC16" s="14">
        <f t="shared" si="11"/>
        <v>0</v>
      </c>
      <c r="AD16" s="14">
        <f t="shared" si="12"/>
        <v>0</v>
      </c>
      <c r="AE16" s="14">
        <f t="shared" si="13"/>
        <v>0</v>
      </c>
      <c r="AF16" s="14">
        <f t="shared" si="14"/>
        <v>0</v>
      </c>
      <c r="AG16" s="14">
        <f t="shared" si="15"/>
        <v>0</v>
      </c>
      <c r="AH16" s="14">
        <f t="shared" si="16"/>
        <v>0</v>
      </c>
      <c r="AI16" s="14">
        <f t="shared" si="17"/>
        <v>0</v>
      </c>
      <c r="AJ16" s="14">
        <f t="shared" si="18"/>
        <v>0</v>
      </c>
      <c r="AK16" s="14">
        <f t="shared" si="19"/>
        <v>0</v>
      </c>
      <c r="AL16" s="14">
        <f t="shared" si="20"/>
        <v>0</v>
      </c>
      <c r="AM16" s="14">
        <f t="shared" si="21"/>
        <v>0</v>
      </c>
      <c r="AN16" s="14">
        <f t="shared" si="22"/>
        <v>0</v>
      </c>
      <c r="AO16" s="14">
        <f t="shared" si="23"/>
        <v>0</v>
      </c>
      <c r="AP16" s="14">
        <f t="shared" si="24"/>
        <v>0</v>
      </c>
      <c r="AQ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1</v>
      </c>
      <c r="AV16" s="24">
        <f t="shared" si="30"/>
        <v>0</v>
      </c>
      <c r="AW16" s="24">
        <f t="shared" si="31"/>
        <v>0</v>
      </c>
      <c r="AX16" s="37">
        <f t="shared" si="32"/>
        <v>0</v>
      </c>
      <c r="AY16" s="36">
        <f t="shared" si="33"/>
        <v>0</v>
      </c>
      <c r="BA16" s="57" t="s">
        <v>108</v>
      </c>
      <c r="BB16" s="57">
        <f t="shared" si="34"/>
        <v>2</v>
      </c>
      <c r="BC16" s="57">
        <f t="shared" si="35"/>
        <v>2</v>
      </c>
      <c r="BD16" s="57" t="str">
        <f t="shared" si="36"/>
        <v>OK</v>
      </c>
    </row>
    <row r="17" spans="1:56" ht="18">
      <c r="A17" s="64" t="s">
        <v>170</v>
      </c>
      <c r="B17" s="64" t="s">
        <v>119</v>
      </c>
      <c r="C17" s="69">
        <v>42863</v>
      </c>
      <c r="D17" s="64" t="s">
        <v>120</v>
      </c>
      <c r="E17" s="64">
        <v>36</v>
      </c>
      <c r="F17" s="64">
        <v>30</v>
      </c>
      <c r="G17" s="64">
        <v>79</v>
      </c>
      <c r="H17" s="65" t="s">
        <v>112</v>
      </c>
      <c r="I17" s="67">
        <v>2.5</v>
      </c>
      <c r="J17" s="76" t="s">
        <v>121</v>
      </c>
      <c r="K17" s="76" t="s">
        <v>127</v>
      </c>
      <c r="L17" s="76">
        <v>5</v>
      </c>
      <c r="M17" s="76">
        <v>0</v>
      </c>
      <c r="N17" s="82" t="s">
        <v>133</v>
      </c>
      <c r="O17" s="12"/>
      <c r="P17" s="26"/>
      <c r="Q17" s="13" t="s">
        <v>58</v>
      </c>
      <c r="R17" s="14">
        <f t="shared" si="0"/>
        <v>1</v>
      </c>
      <c r="S17" s="14">
        <f t="shared" si="1"/>
        <v>0</v>
      </c>
      <c r="T17" s="14">
        <f t="shared" si="2"/>
        <v>0</v>
      </c>
      <c r="U17" s="14">
        <f t="shared" si="3"/>
        <v>0</v>
      </c>
      <c r="V17" s="14">
        <f t="shared" si="4"/>
        <v>0</v>
      </c>
      <c r="W17" s="14">
        <f t="shared" si="5"/>
        <v>0</v>
      </c>
      <c r="X17" s="14">
        <f t="shared" si="6"/>
        <v>0</v>
      </c>
      <c r="Y17" s="14">
        <f t="shared" si="7"/>
        <v>0</v>
      </c>
      <c r="Z17" s="14">
        <f t="shared" si="8"/>
        <v>0</v>
      </c>
      <c r="AA17" s="14">
        <f t="shared" si="9"/>
        <v>0</v>
      </c>
      <c r="AB17" s="14">
        <f t="shared" si="10"/>
        <v>0</v>
      </c>
      <c r="AC17" s="14">
        <f t="shared" si="11"/>
        <v>0</v>
      </c>
      <c r="AD17" s="14">
        <f t="shared" si="12"/>
        <v>0</v>
      </c>
      <c r="AE17" s="14">
        <f t="shared" si="13"/>
        <v>0</v>
      </c>
      <c r="AF17" s="14">
        <f t="shared" si="14"/>
        <v>0</v>
      </c>
      <c r="AG17" s="14">
        <f t="shared" si="15"/>
        <v>0</v>
      </c>
      <c r="AH17" s="14">
        <f t="shared" si="16"/>
        <v>0</v>
      </c>
      <c r="AI17" s="14">
        <f t="shared" si="17"/>
        <v>0</v>
      </c>
      <c r="AJ17" s="14">
        <f t="shared" si="18"/>
        <v>0</v>
      </c>
      <c r="AK17" s="14">
        <f t="shared" si="19"/>
        <v>0</v>
      </c>
      <c r="AL17" s="14">
        <f t="shared" si="20"/>
        <v>0</v>
      </c>
      <c r="AM17" s="14">
        <f t="shared" si="21"/>
        <v>0</v>
      </c>
      <c r="AN17" s="14">
        <f t="shared" si="22"/>
        <v>0</v>
      </c>
      <c r="AO17" s="14">
        <f t="shared" si="23"/>
        <v>0</v>
      </c>
      <c r="AP17" s="14">
        <f t="shared" si="24"/>
        <v>0</v>
      </c>
      <c r="AQ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1</v>
      </c>
      <c r="AV17" s="24">
        <f t="shared" si="30"/>
        <v>0</v>
      </c>
      <c r="AW17" s="24">
        <f t="shared" si="31"/>
        <v>0</v>
      </c>
      <c r="AX17" s="37">
        <f t="shared" si="32"/>
        <v>0</v>
      </c>
      <c r="AY17" s="36">
        <f t="shared" si="33"/>
        <v>0</v>
      </c>
      <c r="BA17" s="57" t="s">
        <v>108</v>
      </c>
      <c r="BB17" s="57">
        <f t="shared" si="34"/>
        <v>2</v>
      </c>
      <c r="BC17" s="57">
        <f t="shared" si="35"/>
        <v>2</v>
      </c>
      <c r="BD17" s="57" t="str">
        <f t="shared" si="36"/>
        <v>OK</v>
      </c>
    </row>
    <row r="18" spans="1:56" ht="18">
      <c r="A18" s="64" t="s">
        <v>170</v>
      </c>
      <c r="B18" s="64" t="s">
        <v>119</v>
      </c>
      <c r="C18" s="69">
        <v>42863</v>
      </c>
      <c r="D18" s="64" t="s">
        <v>120</v>
      </c>
      <c r="E18" s="64">
        <v>36</v>
      </c>
      <c r="F18" s="64">
        <v>30</v>
      </c>
      <c r="G18" s="64">
        <v>79</v>
      </c>
      <c r="H18" s="65" t="s">
        <v>112</v>
      </c>
      <c r="I18" s="66">
        <v>3</v>
      </c>
      <c r="J18" s="76" t="s">
        <v>121</v>
      </c>
      <c r="K18" s="76" t="s">
        <v>126</v>
      </c>
      <c r="L18" s="76">
        <v>15</v>
      </c>
      <c r="M18" s="76">
        <v>0</v>
      </c>
      <c r="N18" s="82" t="s">
        <v>46</v>
      </c>
      <c r="O18" s="12"/>
      <c r="P18" s="26"/>
      <c r="Q18" s="13" t="s">
        <v>59</v>
      </c>
      <c r="R18" s="14">
        <f t="shared" si="0"/>
        <v>0</v>
      </c>
      <c r="S18" s="14">
        <f t="shared" si="1"/>
        <v>0</v>
      </c>
      <c r="T18" s="14">
        <f t="shared" si="2"/>
        <v>1</v>
      </c>
      <c r="U18" s="14">
        <f t="shared" si="3"/>
        <v>0</v>
      </c>
      <c r="V18" s="14">
        <f t="shared" si="4"/>
        <v>0</v>
      </c>
      <c r="W18" s="14">
        <f t="shared" si="5"/>
        <v>0</v>
      </c>
      <c r="X18" s="14">
        <f t="shared" si="6"/>
        <v>0</v>
      </c>
      <c r="Y18" s="14">
        <f t="shared" si="7"/>
        <v>0</v>
      </c>
      <c r="Z18" s="14">
        <f t="shared" si="8"/>
        <v>0</v>
      </c>
      <c r="AA18" s="14">
        <f t="shared" si="9"/>
        <v>0</v>
      </c>
      <c r="AB18" s="14">
        <f t="shared" si="10"/>
        <v>0</v>
      </c>
      <c r="AC18" s="14">
        <f t="shared" si="11"/>
        <v>0</v>
      </c>
      <c r="AD18" s="14">
        <f t="shared" si="12"/>
        <v>0</v>
      </c>
      <c r="AE18" s="14">
        <f t="shared" si="13"/>
        <v>0</v>
      </c>
      <c r="AF18" s="14">
        <f t="shared" si="14"/>
        <v>0</v>
      </c>
      <c r="AG18" s="14">
        <f t="shared" si="15"/>
        <v>0</v>
      </c>
      <c r="AH18" s="14">
        <f t="shared" si="16"/>
        <v>0</v>
      </c>
      <c r="AI18" s="14">
        <f t="shared" si="17"/>
        <v>0</v>
      </c>
      <c r="AJ18" s="14">
        <f t="shared" si="18"/>
        <v>0</v>
      </c>
      <c r="AK18" s="14">
        <f t="shared" si="19"/>
        <v>0</v>
      </c>
      <c r="AL18" s="14">
        <f t="shared" si="20"/>
        <v>0</v>
      </c>
      <c r="AM18" s="14">
        <f t="shared" si="21"/>
        <v>0</v>
      </c>
      <c r="AN18" s="14">
        <f t="shared" si="22"/>
        <v>0</v>
      </c>
      <c r="AO18" s="14">
        <f t="shared" si="23"/>
        <v>0</v>
      </c>
      <c r="AP18" s="14">
        <f t="shared" si="24"/>
        <v>0</v>
      </c>
      <c r="AQ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24">
        <f t="shared" si="30"/>
        <v>0</v>
      </c>
      <c r="AW18" s="24">
        <f t="shared" si="31"/>
        <v>0</v>
      </c>
      <c r="AX18" s="37">
        <f t="shared" si="32"/>
        <v>0</v>
      </c>
      <c r="AY18" s="36">
        <f t="shared" si="33"/>
        <v>0</v>
      </c>
      <c r="BA18" s="57" t="s">
        <v>108</v>
      </c>
      <c r="BB18" s="57">
        <f t="shared" si="34"/>
        <v>1</v>
      </c>
      <c r="BC18" s="57">
        <f t="shared" si="35"/>
        <v>1</v>
      </c>
      <c r="BD18" s="57" t="str">
        <f t="shared" si="36"/>
        <v>OK</v>
      </c>
    </row>
    <row r="19" spans="1:56" ht="18">
      <c r="A19" s="64" t="s">
        <v>170</v>
      </c>
      <c r="B19" s="64" t="s">
        <v>119</v>
      </c>
      <c r="C19" s="69">
        <v>42863</v>
      </c>
      <c r="D19" s="64" t="s">
        <v>120</v>
      </c>
      <c r="E19" s="64">
        <v>36</v>
      </c>
      <c r="F19" s="64">
        <v>30</v>
      </c>
      <c r="G19" s="64">
        <v>79</v>
      </c>
      <c r="H19" s="65" t="s">
        <v>112</v>
      </c>
      <c r="I19" s="66">
        <v>3</v>
      </c>
      <c r="J19" s="76" t="s">
        <v>121</v>
      </c>
      <c r="K19" s="76" t="s">
        <v>199</v>
      </c>
      <c r="L19" s="76">
        <v>7</v>
      </c>
      <c r="M19" s="76">
        <v>0</v>
      </c>
      <c r="N19" s="82" t="s">
        <v>46</v>
      </c>
      <c r="O19" s="12"/>
      <c r="P19" s="26"/>
      <c r="Q19" s="13" t="s">
        <v>60</v>
      </c>
      <c r="R19" s="14">
        <f t="shared" si="0"/>
        <v>0</v>
      </c>
      <c r="S19" s="14">
        <f t="shared" si="1"/>
        <v>0</v>
      </c>
      <c r="T19" s="14">
        <f t="shared" si="2"/>
        <v>1</v>
      </c>
      <c r="U19" s="14">
        <f t="shared" si="3"/>
        <v>0</v>
      </c>
      <c r="V19" s="14">
        <f t="shared" si="4"/>
        <v>0</v>
      </c>
      <c r="W19" s="14">
        <f t="shared" si="5"/>
        <v>0</v>
      </c>
      <c r="X19" s="14">
        <f t="shared" si="6"/>
        <v>0</v>
      </c>
      <c r="Y19" s="14">
        <f t="shared" si="7"/>
        <v>0</v>
      </c>
      <c r="Z19" s="14">
        <f t="shared" si="8"/>
        <v>0</v>
      </c>
      <c r="AA19" s="14">
        <f t="shared" si="9"/>
        <v>0</v>
      </c>
      <c r="AB19" s="14">
        <f t="shared" si="10"/>
        <v>0</v>
      </c>
      <c r="AC19" s="14">
        <f t="shared" si="11"/>
        <v>0</v>
      </c>
      <c r="AD19" s="14">
        <f t="shared" si="12"/>
        <v>0</v>
      </c>
      <c r="AE19" s="14">
        <f t="shared" si="13"/>
        <v>0</v>
      </c>
      <c r="AF19" s="14">
        <f t="shared" si="14"/>
        <v>0</v>
      </c>
      <c r="AG19" s="14">
        <f t="shared" si="15"/>
        <v>0</v>
      </c>
      <c r="AH19" s="14">
        <f t="shared" si="16"/>
        <v>0</v>
      </c>
      <c r="AI19" s="14">
        <f t="shared" si="17"/>
        <v>0</v>
      </c>
      <c r="AJ19" s="14">
        <f t="shared" si="18"/>
        <v>0</v>
      </c>
      <c r="AK19" s="14">
        <f t="shared" si="19"/>
        <v>0</v>
      </c>
      <c r="AL19" s="14">
        <f t="shared" si="20"/>
        <v>0</v>
      </c>
      <c r="AM19" s="14">
        <f t="shared" si="21"/>
        <v>0</v>
      </c>
      <c r="AN19" s="14">
        <f t="shared" si="22"/>
        <v>0</v>
      </c>
      <c r="AO19" s="14">
        <f t="shared" si="23"/>
        <v>0</v>
      </c>
      <c r="AP19" s="14">
        <f t="shared" si="24"/>
        <v>0</v>
      </c>
      <c r="AQ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24">
        <f t="shared" si="30"/>
        <v>0</v>
      </c>
      <c r="AW19" s="24">
        <f t="shared" si="31"/>
        <v>0</v>
      </c>
      <c r="AX19" s="37">
        <f t="shared" si="32"/>
        <v>0</v>
      </c>
      <c r="AY19" s="36">
        <f t="shared" si="33"/>
        <v>0</v>
      </c>
      <c r="BA19" s="57" t="s">
        <v>108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64" t="s">
        <v>170</v>
      </c>
      <c r="B20" s="64" t="s">
        <v>119</v>
      </c>
      <c r="C20" s="69">
        <v>42863</v>
      </c>
      <c r="D20" s="64" t="s">
        <v>120</v>
      </c>
      <c r="E20" s="64">
        <v>36</v>
      </c>
      <c r="F20" s="64">
        <v>30</v>
      </c>
      <c r="G20" s="64">
        <v>79</v>
      </c>
      <c r="H20" s="65" t="s">
        <v>112</v>
      </c>
      <c r="I20" s="66">
        <v>3</v>
      </c>
      <c r="J20" s="76" t="s">
        <v>121</v>
      </c>
      <c r="K20" s="76" t="s">
        <v>126</v>
      </c>
      <c r="L20" s="76">
        <v>5</v>
      </c>
      <c r="M20" s="76">
        <v>0</v>
      </c>
      <c r="N20" s="82" t="s">
        <v>46</v>
      </c>
      <c r="O20" s="12"/>
      <c r="P20" s="26"/>
      <c r="Q20" s="13" t="s">
        <v>61</v>
      </c>
      <c r="R20" s="14">
        <f t="shared" si="0"/>
        <v>0</v>
      </c>
      <c r="S20" s="14">
        <f t="shared" si="1"/>
        <v>0</v>
      </c>
      <c r="T20" s="14">
        <f t="shared" si="2"/>
        <v>1</v>
      </c>
      <c r="U20" s="14">
        <f t="shared" si="3"/>
        <v>0</v>
      </c>
      <c r="V20" s="14">
        <f t="shared" si="4"/>
        <v>0</v>
      </c>
      <c r="W20" s="14">
        <f t="shared" si="5"/>
        <v>0</v>
      </c>
      <c r="X20" s="14">
        <f t="shared" si="6"/>
        <v>0</v>
      </c>
      <c r="Y20" s="14">
        <f t="shared" si="7"/>
        <v>0</v>
      </c>
      <c r="Z20" s="14">
        <f t="shared" si="8"/>
        <v>0</v>
      </c>
      <c r="AA20" s="14">
        <f t="shared" si="9"/>
        <v>0</v>
      </c>
      <c r="AB20" s="14">
        <f t="shared" si="10"/>
        <v>0</v>
      </c>
      <c r="AC20" s="14">
        <f t="shared" si="11"/>
        <v>0</v>
      </c>
      <c r="AD20" s="14">
        <f t="shared" si="12"/>
        <v>0</v>
      </c>
      <c r="AE20" s="14">
        <f t="shared" si="13"/>
        <v>0</v>
      </c>
      <c r="AF20" s="14">
        <f t="shared" si="14"/>
        <v>0</v>
      </c>
      <c r="AG20" s="14">
        <f t="shared" si="15"/>
        <v>0</v>
      </c>
      <c r="AH20" s="14">
        <f t="shared" si="16"/>
        <v>0</v>
      </c>
      <c r="AI20" s="14">
        <f t="shared" si="17"/>
        <v>0</v>
      </c>
      <c r="AJ20" s="14">
        <f t="shared" si="18"/>
        <v>0</v>
      </c>
      <c r="AK20" s="14">
        <f t="shared" si="19"/>
        <v>0</v>
      </c>
      <c r="AL20" s="14">
        <f t="shared" si="20"/>
        <v>0</v>
      </c>
      <c r="AM20" s="14">
        <f t="shared" si="21"/>
        <v>0</v>
      </c>
      <c r="AN20" s="14">
        <f t="shared" si="22"/>
        <v>0</v>
      </c>
      <c r="AO20" s="14">
        <f t="shared" si="23"/>
        <v>0</v>
      </c>
      <c r="AP20" s="14">
        <f t="shared" si="24"/>
        <v>0</v>
      </c>
      <c r="AQ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24">
        <f t="shared" si="30"/>
        <v>0</v>
      </c>
      <c r="AW20" s="24">
        <f t="shared" si="31"/>
        <v>0</v>
      </c>
      <c r="AX20" s="37">
        <f t="shared" si="32"/>
        <v>0</v>
      </c>
      <c r="AY20" s="36">
        <f t="shared" si="33"/>
        <v>0</v>
      </c>
      <c r="BA20" s="57" t="s">
        <v>108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64" t="s">
        <v>170</v>
      </c>
      <c r="B21" s="64" t="s">
        <v>119</v>
      </c>
      <c r="C21" s="69">
        <v>42863</v>
      </c>
      <c r="D21" s="64" t="s">
        <v>120</v>
      </c>
      <c r="E21" s="64">
        <v>36</v>
      </c>
      <c r="F21" s="64">
        <v>30</v>
      </c>
      <c r="G21" s="64">
        <v>79</v>
      </c>
      <c r="H21" s="65" t="s">
        <v>112</v>
      </c>
      <c r="I21" s="67">
        <v>3.1</v>
      </c>
      <c r="J21" s="76" t="s">
        <v>121</v>
      </c>
      <c r="K21" s="76" t="s">
        <v>128</v>
      </c>
      <c r="L21" s="76">
        <v>3</v>
      </c>
      <c r="M21" s="76">
        <v>0</v>
      </c>
      <c r="N21" s="82" t="s">
        <v>46</v>
      </c>
      <c r="O21" s="12"/>
      <c r="P21" s="26"/>
      <c r="Q21" s="13" t="s">
        <v>62</v>
      </c>
      <c r="R21" s="14">
        <f t="shared" si="0"/>
        <v>0</v>
      </c>
      <c r="S21" s="14">
        <f t="shared" si="1"/>
        <v>0</v>
      </c>
      <c r="T21" s="14">
        <f t="shared" si="2"/>
        <v>1</v>
      </c>
      <c r="U21" s="14">
        <f t="shared" si="3"/>
        <v>0</v>
      </c>
      <c r="V21" s="14">
        <f t="shared" si="4"/>
        <v>0</v>
      </c>
      <c r="W21" s="14">
        <f t="shared" si="5"/>
        <v>0</v>
      </c>
      <c r="X21" s="14">
        <f t="shared" si="6"/>
        <v>0</v>
      </c>
      <c r="Y21" s="14">
        <f t="shared" si="7"/>
        <v>0</v>
      </c>
      <c r="Z21" s="14">
        <f t="shared" si="8"/>
        <v>0</v>
      </c>
      <c r="AA21" s="14">
        <f t="shared" si="9"/>
        <v>0</v>
      </c>
      <c r="AB21" s="14">
        <f t="shared" si="10"/>
        <v>0</v>
      </c>
      <c r="AC21" s="14">
        <f t="shared" si="11"/>
        <v>0</v>
      </c>
      <c r="AD21" s="14">
        <f t="shared" si="12"/>
        <v>0</v>
      </c>
      <c r="AE21" s="14">
        <f t="shared" si="13"/>
        <v>0</v>
      </c>
      <c r="AF21" s="14">
        <f t="shared" si="14"/>
        <v>0</v>
      </c>
      <c r="AG21" s="14">
        <f t="shared" si="15"/>
        <v>0</v>
      </c>
      <c r="AH21" s="14">
        <f t="shared" si="16"/>
        <v>0</v>
      </c>
      <c r="AI21" s="14">
        <f t="shared" si="17"/>
        <v>0</v>
      </c>
      <c r="AJ21" s="14">
        <f t="shared" si="18"/>
        <v>0</v>
      </c>
      <c r="AK21" s="14">
        <f t="shared" si="19"/>
        <v>0</v>
      </c>
      <c r="AL21" s="14">
        <f t="shared" si="20"/>
        <v>0</v>
      </c>
      <c r="AM21" s="14">
        <f t="shared" si="21"/>
        <v>0</v>
      </c>
      <c r="AN21" s="14">
        <f t="shared" si="22"/>
        <v>0</v>
      </c>
      <c r="AO21" s="14">
        <f t="shared" si="23"/>
        <v>0</v>
      </c>
      <c r="AP21" s="14">
        <f t="shared" si="24"/>
        <v>0</v>
      </c>
      <c r="AQ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24">
        <f t="shared" si="30"/>
        <v>0</v>
      </c>
      <c r="AW21" s="24">
        <f t="shared" si="31"/>
        <v>0</v>
      </c>
      <c r="AX21" s="37">
        <f t="shared" si="32"/>
        <v>0</v>
      </c>
      <c r="AY21" s="36">
        <f t="shared" si="33"/>
        <v>0</v>
      </c>
      <c r="BA21" s="57" t="s">
        <v>108</v>
      </c>
      <c r="BB21" s="57">
        <f t="shared" si="34"/>
        <v>1</v>
      </c>
      <c r="BC21" s="57">
        <f t="shared" si="35"/>
        <v>1</v>
      </c>
      <c r="BD21" s="57" t="str">
        <f t="shared" si="36"/>
        <v>OK</v>
      </c>
    </row>
    <row r="22" spans="1:56" ht="18">
      <c r="A22" s="64" t="s">
        <v>170</v>
      </c>
      <c r="B22" s="64" t="s">
        <v>119</v>
      </c>
      <c r="C22" s="69">
        <v>42863</v>
      </c>
      <c r="D22" s="64" t="s">
        <v>120</v>
      </c>
      <c r="E22" s="64">
        <v>36</v>
      </c>
      <c r="F22" s="64">
        <v>30</v>
      </c>
      <c r="G22" s="64">
        <v>79</v>
      </c>
      <c r="H22" s="65" t="s">
        <v>112</v>
      </c>
      <c r="I22" s="67">
        <v>3.1</v>
      </c>
      <c r="J22" s="76" t="s">
        <v>121</v>
      </c>
      <c r="K22" s="76" t="s">
        <v>128</v>
      </c>
      <c r="L22" s="76">
        <v>12</v>
      </c>
      <c r="M22" s="76">
        <v>0</v>
      </c>
      <c r="N22" s="82" t="s">
        <v>46</v>
      </c>
      <c r="O22" s="12"/>
      <c r="P22" s="26"/>
      <c r="Q22" s="13" t="s">
        <v>76</v>
      </c>
      <c r="R22" s="14">
        <f t="shared" si="0"/>
        <v>0</v>
      </c>
      <c r="S22" s="14">
        <f t="shared" si="1"/>
        <v>0</v>
      </c>
      <c r="T22" s="14">
        <f t="shared" si="2"/>
        <v>1</v>
      </c>
      <c r="U22" s="14">
        <f t="shared" si="3"/>
        <v>0</v>
      </c>
      <c r="V22" s="14">
        <f t="shared" si="4"/>
        <v>0</v>
      </c>
      <c r="W22" s="14">
        <f t="shared" si="5"/>
        <v>0</v>
      </c>
      <c r="X22" s="14">
        <f t="shared" si="6"/>
        <v>0</v>
      </c>
      <c r="Y22" s="14">
        <f t="shared" si="7"/>
        <v>0</v>
      </c>
      <c r="Z22" s="14">
        <f t="shared" si="8"/>
        <v>0</v>
      </c>
      <c r="AA22" s="14">
        <f t="shared" si="9"/>
        <v>0</v>
      </c>
      <c r="AB22" s="14">
        <f t="shared" si="10"/>
        <v>0</v>
      </c>
      <c r="AC22" s="14">
        <f t="shared" si="11"/>
        <v>0</v>
      </c>
      <c r="AD22" s="14">
        <f t="shared" si="12"/>
        <v>0</v>
      </c>
      <c r="AE22" s="14">
        <f t="shared" si="13"/>
        <v>0</v>
      </c>
      <c r="AF22" s="14">
        <f t="shared" si="14"/>
        <v>0</v>
      </c>
      <c r="AG22" s="14">
        <f t="shared" si="15"/>
        <v>0</v>
      </c>
      <c r="AH22" s="14">
        <f t="shared" si="16"/>
        <v>0</v>
      </c>
      <c r="AI22" s="14">
        <f t="shared" si="17"/>
        <v>0</v>
      </c>
      <c r="AJ22" s="14">
        <f t="shared" si="18"/>
        <v>0</v>
      </c>
      <c r="AK22" s="14">
        <f t="shared" si="19"/>
        <v>0</v>
      </c>
      <c r="AL22" s="14">
        <f t="shared" si="20"/>
        <v>0</v>
      </c>
      <c r="AM22" s="14">
        <f t="shared" si="21"/>
        <v>0</v>
      </c>
      <c r="AN22" s="14">
        <f t="shared" si="22"/>
        <v>0</v>
      </c>
      <c r="AO22" s="14">
        <f t="shared" si="23"/>
        <v>0</v>
      </c>
      <c r="AP22" s="14">
        <f t="shared" si="24"/>
        <v>0</v>
      </c>
      <c r="AQ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24">
        <f t="shared" si="30"/>
        <v>0</v>
      </c>
      <c r="AW22" s="24">
        <f t="shared" si="31"/>
        <v>0</v>
      </c>
      <c r="AX22" s="37">
        <f t="shared" si="32"/>
        <v>0</v>
      </c>
      <c r="AY22" s="36">
        <f t="shared" si="33"/>
        <v>0</v>
      </c>
      <c r="BA22" s="57" t="s">
        <v>108</v>
      </c>
      <c r="BB22" s="57">
        <f t="shared" si="34"/>
        <v>1</v>
      </c>
      <c r="BC22" s="57">
        <f t="shared" si="35"/>
        <v>1</v>
      </c>
      <c r="BD22" s="57" t="str">
        <f t="shared" si="36"/>
        <v>OK</v>
      </c>
    </row>
    <row r="23" spans="1:56" ht="18">
      <c r="A23" s="64" t="s">
        <v>170</v>
      </c>
      <c r="B23" s="64" t="s">
        <v>119</v>
      </c>
      <c r="C23" s="69">
        <v>42863</v>
      </c>
      <c r="D23" s="64" t="s">
        <v>120</v>
      </c>
      <c r="E23" s="64">
        <v>36</v>
      </c>
      <c r="F23" s="64">
        <v>30</v>
      </c>
      <c r="G23" s="64">
        <v>79</v>
      </c>
      <c r="H23" s="65" t="s">
        <v>112</v>
      </c>
      <c r="I23" s="67">
        <v>3.2</v>
      </c>
      <c r="J23" s="76" t="s">
        <v>121</v>
      </c>
      <c r="K23" s="76" t="s">
        <v>128</v>
      </c>
      <c r="L23" s="76">
        <v>20</v>
      </c>
      <c r="M23" s="76">
        <v>0</v>
      </c>
      <c r="N23" s="82" t="s">
        <v>46</v>
      </c>
      <c r="O23" s="12"/>
      <c r="P23" s="26"/>
      <c r="Q23" s="13" t="s">
        <v>63</v>
      </c>
      <c r="R23" s="14">
        <f t="shared" si="0"/>
        <v>0</v>
      </c>
      <c r="S23" s="14">
        <f t="shared" si="1"/>
        <v>0</v>
      </c>
      <c r="T23" s="14">
        <f t="shared" si="2"/>
        <v>1</v>
      </c>
      <c r="U23" s="14">
        <f t="shared" si="3"/>
        <v>0</v>
      </c>
      <c r="V23" s="14">
        <f t="shared" si="4"/>
        <v>0</v>
      </c>
      <c r="W23" s="14">
        <f t="shared" si="5"/>
        <v>0</v>
      </c>
      <c r="X23" s="14">
        <f t="shared" si="6"/>
        <v>0</v>
      </c>
      <c r="Y23" s="14">
        <f t="shared" si="7"/>
        <v>0</v>
      </c>
      <c r="Z23" s="14">
        <f t="shared" si="8"/>
        <v>0</v>
      </c>
      <c r="AA23" s="14">
        <f t="shared" si="9"/>
        <v>0</v>
      </c>
      <c r="AB23" s="14">
        <f t="shared" si="10"/>
        <v>0</v>
      </c>
      <c r="AC23" s="14">
        <f t="shared" si="11"/>
        <v>0</v>
      </c>
      <c r="AD23" s="14">
        <f t="shared" si="12"/>
        <v>0</v>
      </c>
      <c r="AE23" s="14">
        <f t="shared" si="13"/>
        <v>0</v>
      </c>
      <c r="AF23" s="14">
        <f t="shared" si="14"/>
        <v>0</v>
      </c>
      <c r="AG23" s="14">
        <f t="shared" si="15"/>
        <v>0</v>
      </c>
      <c r="AH23" s="14">
        <f t="shared" si="16"/>
        <v>0</v>
      </c>
      <c r="AI23" s="14">
        <f t="shared" si="17"/>
        <v>0</v>
      </c>
      <c r="AJ23" s="14">
        <f t="shared" si="18"/>
        <v>0</v>
      </c>
      <c r="AK23" s="14">
        <f t="shared" si="19"/>
        <v>0</v>
      </c>
      <c r="AL23" s="14">
        <f t="shared" si="20"/>
        <v>0</v>
      </c>
      <c r="AM23" s="14">
        <f t="shared" si="21"/>
        <v>0</v>
      </c>
      <c r="AN23" s="14">
        <f t="shared" si="22"/>
        <v>0</v>
      </c>
      <c r="AO23" s="14">
        <f t="shared" si="23"/>
        <v>0</v>
      </c>
      <c r="AP23" s="14">
        <f t="shared" si="24"/>
        <v>0</v>
      </c>
      <c r="AQ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24">
        <f t="shared" si="30"/>
        <v>0</v>
      </c>
      <c r="AW23" s="24">
        <f t="shared" si="31"/>
        <v>0</v>
      </c>
      <c r="AX23" s="37">
        <f t="shared" si="32"/>
        <v>0</v>
      </c>
      <c r="AY23" s="36">
        <f t="shared" si="33"/>
        <v>0</v>
      </c>
      <c r="BA23" s="57" t="s">
        <v>108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64" t="s">
        <v>170</v>
      </c>
      <c r="B24" s="64" t="s">
        <v>119</v>
      </c>
      <c r="C24" s="69">
        <v>42863</v>
      </c>
      <c r="D24" s="64" t="s">
        <v>120</v>
      </c>
      <c r="E24" s="64">
        <v>36</v>
      </c>
      <c r="F24" s="64">
        <v>30</v>
      </c>
      <c r="G24" s="64">
        <v>79</v>
      </c>
      <c r="H24" s="65" t="s">
        <v>112</v>
      </c>
      <c r="I24" s="67">
        <v>3.3</v>
      </c>
      <c r="J24" s="76" t="s">
        <v>121</v>
      </c>
      <c r="K24" s="76" t="s">
        <v>128</v>
      </c>
      <c r="L24" s="76">
        <v>25</v>
      </c>
      <c r="M24" s="76">
        <v>0</v>
      </c>
      <c r="N24" s="82" t="s">
        <v>46</v>
      </c>
      <c r="O24" s="12"/>
      <c r="P24" s="26"/>
      <c r="Q24" s="13" t="s">
        <v>64</v>
      </c>
      <c r="R24" s="14">
        <f t="shared" si="0"/>
        <v>0</v>
      </c>
      <c r="S24" s="14">
        <f t="shared" si="1"/>
        <v>0</v>
      </c>
      <c r="T24" s="14">
        <f t="shared" si="2"/>
        <v>1</v>
      </c>
      <c r="U24" s="14">
        <f t="shared" si="3"/>
        <v>0</v>
      </c>
      <c r="V24" s="14">
        <f t="shared" si="4"/>
        <v>0</v>
      </c>
      <c r="W24" s="14">
        <f t="shared" si="5"/>
        <v>0</v>
      </c>
      <c r="X24" s="14">
        <f t="shared" si="6"/>
        <v>0</v>
      </c>
      <c r="Y24" s="14">
        <f t="shared" si="7"/>
        <v>0</v>
      </c>
      <c r="Z24" s="14">
        <f t="shared" si="8"/>
        <v>0</v>
      </c>
      <c r="AA24" s="14">
        <f t="shared" si="9"/>
        <v>0</v>
      </c>
      <c r="AB24" s="14">
        <f t="shared" si="10"/>
        <v>0</v>
      </c>
      <c r="AC24" s="14">
        <f t="shared" si="11"/>
        <v>0</v>
      </c>
      <c r="AD24" s="14">
        <f t="shared" si="12"/>
        <v>0</v>
      </c>
      <c r="AE24" s="14">
        <f t="shared" si="13"/>
        <v>0</v>
      </c>
      <c r="AF24" s="14">
        <f t="shared" si="14"/>
        <v>0</v>
      </c>
      <c r="AG24" s="14">
        <f t="shared" si="15"/>
        <v>0</v>
      </c>
      <c r="AH24" s="14">
        <f t="shared" si="16"/>
        <v>0</v>
      </c>
      <c r="AI24" s="14">
        <f t="shared" si="17"/>
        <v>0</v>
      </c>
      <c r="AJ24" s="14">
        <f t="shared" si="18"/>
        <v>0</v>
      </c>
      <c r="AK24" s="14">
        <f t="shared" si="19"/>
        <v>0</v>
      </c>
      <c r="AL24" s="14">
        <f t="shared" si="20"/>
        <v>0</v>
      </c>
      <c r="AM24" s="14">
        <f t="shared" si="21"/>
        <v>0</v>
      </c>
      <c r="AN24" s="14">
        <f t="shared" si="22"/>
        <v>0</v>
      </c>
      <c r="AO24" s="14">
        <f t="shared" si="23"/>
        <v>0</v>
      </c>
      <c r="AP24" s="14">
        <f t="shared" si="24"/>
        <v>0</v>
      </c>
      <c r="AQ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24">
        <f t="shared" si="30"/>
        <v>0</v>
      </c>
      <c r="AW24" s="24">
        <f t="shared" si="31"/>
        <v>0</v>
      </c>
      <c r="AX24" s="37">
        <f t="shared" si="32"/>
        <v>0</v>
      </c>
      <c r="AY24" s="36">
        <f t="shared" si="33"/>
        <v>0</v>
      </c>
      <c r="BA24" s="57" t="s">
        <v>108</v>
      </c>
      <c r="BB24" s="57">
        <f t="shared" si="34"/>
        <v>1</v>
      </c>
      <c r="BC24" s="57">
        <f t="shared" si="35"/>
        <v>1</v>
      </c>
      <c r="BD24" s="57" t="str">
        <f t="shared" si="36"/>
        <v>OK</v>
      </c>
    </row>
    <row r="25" spans="1:56" ht="18">
      <c r="A25" s="64" t="s">
        <v>170</v>
      </c>
      <c r="B25" s="64" t="s">
        <v>119</v>
      </c>
      <c r="C25" s="69">
        <v>42863</v>
      </c>
      <c r="D25" s="64" t="s">
        <v>120</v>
      </c>
      <c r="E25" s="64">
        <v>36</v>
      </c>
      <c r="F25" s="64">
        <v>30</v>
      </c>
      <c r="G25" s="64">
        <v>79</v>
      </c>
      <c r="H25" s="65" t="s">
        <v>112</v>
      </c>
      <c r="I25" s="67">
        <v>3.3</v>
      </c>
      <c r="J25" s="76" t="s">
        <v>121</v>
      </c>
      <c r="K25" s="76" t="s">
        <v>129</v>
      </c>
      <c r="L25" s="76">
        <v>6</v>
      </c>
      <c r="M25" s="76">
        <v>0</v>
      </c>
      <c r="N25" s="82" t="s">
        <v>44</v>
      </c>
      <c r="O25" s="12"/>
      <c r="P25" s="26"/>
      <c r="Q25" s="13" t="s">
        <v>65</v>
      </c>
      <c r="R25" s="14">
        <f t="shared" si="0"/>
        <v>1</v>
      </c>
      <c r="S25" s="14">
        <f t="shared" si="1"/>
        <v>0</v>
      </c>
      <c r="T25" s="14">
        <f t="shared" si="2"/>
        <v>0</v>
      </c>
      <c r="U25" s="14">
        <f t="shared" si="3"/>
        <v>0</v>
      </c>
      <c r="V25" s="14">
        <f t="shared" si="4"/>
        <v>0</v>
      </c>
      <c r="W25" s="14">
        <f t="shared" si="5"/>
        <v>0</v>
      </c>
      <c r="X25" s="14">
        <f t="shared" si="6"/>
        <v>0</v>
      </c>
      <c r="Y25" s="14">
        <f t="shared" si="7"/>
        <v>0</v>
      </c>
      <c r="Z25" s="14">
        <f t="shared" si="8"/>
        <v>0</v>
      </c>
      <c r="AA25" s="14">
        <f t="shared" si="9"/>
        <v>0</v>
      </c>
      <c r="AB25" s="14">
        <f t="shared" si="10"/>
        <v>0</v>
      </c>
      <c r="AC25" s="14">
        <f t="shared" si="11"/>
        <v>0</v>
      </c>
      <c r="AD25" s="14">
        <f t="shared" si="12"/>
        <v>0</v>
      </c>
      <c r="AE25" s="14">
        <f t="shared" si="13"/>
        <v>0</v>
      </c>
      <c r="AF25" s="14">
        <f t="shared" si="14"/>
        <v>0</v>
      </c>
      <c r="AG25" s="14">
        <f t="shared" si="15"/>
        <v>0</v>
      </c>
      <c r="AH25" s="14">
        <f t="shared" si="16"/>
        <v>0</v>
      </c>
      <c r="AI25" s="14">
        <f t="shared" si="17"/>
        <v>0</v>
      </c>
      <c r="AJ25" s="14">
        <f t="shared" si="18"/>
        <v>0</v>
      </c>
      <c r="AK25" s="14">
        <f t="shared" si="19"/>
        <v>0</v>
      </c>
      <c r="AL25" s="14">
        <f t="shared" si="20"/>
        <v>0</v>
      </c>
      <c r="AM25" s="14">
        <f t="shared" si="21"/>
        <v>0</v>
      </c>
      <c r="AN25" s="14">
        <f t="shared" si="22"/>
        <v>0</v>
      </c>
      <c r="AO25" s="14">
        <f t="shared" si="23"/>
        <v>0</v>
      </c>
      <c r="AP25" s="14">
        <f t="shared" si="24"/>
        <v>0</v>
      </c>
      <c r="AQ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24">
        <f t="shared" si="30"/>
        <v>0</v>
      </c>
      <c r="AW25" s="24">
        <f t="shared" si="31"/>
        <v>0</v>
      </c>
      <c r="AX25" s="37">
        <f t="shared" si="32"/>
        <v>0</v>
      </c>
      <c r="AY25" s="36">
        <f t="shared" si="33"/>
        <v>0</v>
      </c>
      <c r="BA25" s="57" t="s">
        <v>108</v>
      </c>
      <c r="BB25" s="57">
        <f t="shared" si="34"/>
        <v>1</v>
      </c>
      <c r="BC25" s="57">
        <f t="shared" si="35"/>
        <v>1</v>
      </c>
      <c r="BD25" s="57" t="str">
        <f t="shared" si="36"/>
        <v>OK</v>
      </c>
    </row>
    <row r="26" spans="1:56" ht="18">
      <c r="A26" s="64" t="s">
        <v>170</v>
      </c>
      <c r="B26" s="64" t="s">
        <v>119</v>
      </c>
      <c r="C26" s="69">
        <v>42863</v>
      </c>
      <c r="D26" s="64" t="s">
        <v>120</v>
      </c>
      <c r="E26" s="64">
        <v>36</v>
      </c>
      <c r="F26" s="64">
        <v>30</v>
      </c>
      <c r="G26" s="64">
        <v>79</v>
      </c>
      <c r="H26" s="65" t="s">
        <v>112</v>
      </c>
      <c r="I26" s="67">
        <v>3.3</v>
      </c>
      <c r="J26" s="76" t="s">
        <v>121</v>
      </c>
      <c r="K26" s="76" t="s">
        <v>126</v>
      </c>
      <c r="L26" s="76">
        <v>15</v>
      </c>
      <c r="M26" s="76">
        <v>0</v>
      </c>
      <c r="N26" s="82" t="s">
        <v>132</v>
      </c>
      <c r="O26" s="12"/>
      <c r="P26" s="26"/>
      <c r="Q26" s="13" t="s">
        <v>66</v>
      </c>
      <c r="R26" s="14">
        <f t="shared" si="0"/>
        <v>0</v>
      </c>
      <c r="S26" s="14">
        <f t="shared" si="1"/>
        <v>0</v>
      </c>
      <c r="T26" s="14">
        <f t="shared" si="2"/>
        <v>1</v>
      </c>
      <c r="U26" s="14">
        <f t="shared" si="3"/>
        <v>0</v>
      </c>
      <c r="V26" s="14">
        <f t="shared" si="4"/>
        <v>0</v>
      </c>
      <c r="W26" s="14">
        <f t="shared" si="5"/>
        <v>0</v>
      </c>
      <c r="X26" s="14">
        <f t="shared" si="6"/>
        <v>0</v>
      </c>
      <c r="Y26" s="14">
        <f t="shared" si="7"/>
        <v>0</v>
      </c>
      <c r="Z26" s="14">
        <f t="shared" si="8"/>
        <v>0</v>
      </c>
      <c r="AA26" s="14">
        <f t="shared" si="9"/>
        <v>0</v>
      </c>
      <c r="AB26" s="14">
        <f t="shared" si="10"/>
        <v>0</v>
      </c>
      <c r="AC26" s="14">
        <f t="shared" si="11"/>
        <v>0</v>
      </c>
      <c r="AD26" s="14">
        <f t="shared" si="12"/>
        <v>0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>
        <f t="shared" si="16"/>
        <v>0</v>
      </c>
      <c r="AI26" s="14">
        <f t="shared" si="17"/>
        <v>0</v>
      </c>
      <c r="AJ26" s="14">
        <f t="shared" si="18"/>
        <v>0</v>
      </c>
      <c r="AK26" s="14">
        <f t="shared" si="19"/>
        <v>0</v>
      </c>
      <c r="AL26" s="14">
        <f t="shared" si="20"/>
        <v>0</v>
      </c>
      <c r="AM26" s="14">
        <f t="shared" si="21"/>
        <v>0</v>
      </c>
      <c r="AN26" s="14">
        <f t="shared" si="22"/>
        <v>0</v>
      </c>
      <c r="AO26" s="14">
        <f t="shared" si="23"/>
        <v>0</v>
      </c>
      <c r="AP26" s="14">
        <f t="shared" si="24"/>
        <v>0</v>
      </c>
      <c r="AQ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1</v>
      </c>
      <c r="AV26" s="24">
        <f t="shared" si="30"/>
        <v>0</v>
      </c>
      <c r="AW26" s="24">
        <f t="shared" si="31"/>
        <v>0</v>
      </c>
      <c r="AX26" s="37">
        <f t="shared" si="32"/>
        <v>0</v>
      </c>
      <c r="AY26" s="36">
        <f t="shared" si="33"/>
        <v>0</v>
      </c>
      <c r="BA26" s="57" t="s">
        <v>108</v>
      </c>
      <c r="BB26" s="57">
        <f t="shared" si="34"/>
        <v>2</v>
      </c>
      <c r="BC26" s="57">
        <f t="shared" si="35"/>
        <v>2</v>
      </c>
      <c r="BD26" s="57" t="str">
        <f t="shared" si="36"/>
        <v>OK</v>
      </c>
    </row>
    <row r="27" spans="1:56" ht="18">
      <c r="A27" s="64" t="s">
        <v>170</v>
      </c>
      <c r="B27" s="64" t="s">
        <v>119</v>
      </c>
      <c r="C27" s="69">
        <v>42863</v>
      </c>
      <c r="D27" s="64" t="s">
        <v>120</v>
      </c>
      <c r="E27" s="64">
        <v>36</v>
      </c>
      <c r="F27" s="64">
        <v>30</v>
      </c>
      <c r="G27" s="64">
        <v>79</v>
      </c>
      <c r="H27" s="65" t="s">
        <v>112</v>
      </c>
      <c r="I27" s="67">
        <v>3.3</v>
      </c>
      <c r="J27" s="76" t="s">
        <v>121</v>
      </c>
      <c r="K27" s="76" t="s">
        <v>128</v>
      </c>
      <c r="L27" s="76">
        <v>12</v>
      </c>
      <c r="M27" s="76">
        <v>0</v>
      </c>
      <c r="N27" s="82" t="s">
        <v>45</v>
      </c>
      <c r="O27" s="12"/>
      <c r="P27" s="26"/>
      <c r="Q27" s="13" t="s">
        <v>105</v>
      </c>
      <c r="R27" s="14">
        <f t="shared" si="0"/>
        <v>0</v>
      </c>
      <c r="S27" s="14">
        <f t="shared" si="1"/>
        <v>1</v>
      </c>
      <c r="T27" s="14">
        <f t="shared" si="2"/>
        <v>0</v>
      </c>
      <c r="U27" s="14">
        <f t="shared" si="3"/>
        <v>0</v>
      </c>
      <c r="V27" s="14">
        <f t="shared" si="4"/>
        <v>0</v>
      </c>
      <c r="W27" s="14">
        <f t="shared" si="5"/>
        <v>0</v>
      </c>
      <c r="X27" s="14">
        <f t="shared" si="6"/>
        <v>0</v>
      </c>
      <c r="Y27" s="14">
        <f t="shared" si="7"/>
        <v>0</v>
      </c>
      <c r="Z27" s="14">
        <f t="shared" si="8"/>
        <v>0</v>
      </c>
      <c r="AA27" s="14">
        <f t="shared" si="9"/>
        <v>0</v>
      </c>
      <c r="AB27" s="14">
        <f t="shared" si="10"/>
        <v>0</v>
      </c>
      <c r="AC27" s="14">
        <f t="shared" si="11"/>
        <v>0</v>
      </c>
      <c r="AD27" s="14">
        <f t="shared" si="12"/>
        <v>0</v>
      </c>
      <c r="AE27" s="14">
        <f t="shared" si="13"/>
        <v>0</v>
      </c>
      <c r="AF27" s="14">
        <f t="shared" si="14"/>
        <v>0</v>
      </c>
      <c r="AG27" s="14">
        <f t="shared" si="15"/>
        <v>0</v>
      </c>
      <c r="AH27" s="14">
        <f t="shared" si="16"/>
        <v>0</v>
      </c>
      <c r="AI27" s="14">
        <f t="shared" si="17"/>
        <v>0</v>
      </c>
      <c r="AJ27" s="14">
        <f t="shared" si="18"/>
        <v>0</v>
      </c>
      <c r="AK27" s="14">
        <f t="shared" si="19"/>
        <v>0</v>
      </c>
      <c r="AL27" s="14">
        <f t="shared" si="20"/>
        <v>0</v>
      </c>
      <c r="AM27" s="14">
        <f t="shared" si="21"/>
        <v>0</v>
      </c>
      <c r="AN27" s="14">
        <f t="shared" si="22"/>
        <v>0</v>
      </c>
      <c r="AO27" s="14">
        <f t="shared" si="23"/>
        <v>0</v>
      </c>
      <c r="AP27" s="14">
        <f t="shared" si="24"/>
        <v>0</v>
      </c>
      <c r="AQ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24">
        <f t="shared" si="30"/>
        <v>0</v>
      </c>
      <c r="AW27" s="24">
        <f t="shared" si="31"/>
        <v>0</v>
      </c>
      <c r="AX27" s="37">
        <f t="shared" si="32"/>
        <v>0</v>
      </c>
      <c r="AY27" s="36">
        <f t="shared" si="33"/>
        <v>0</v>
      </c>
      <c r="BA27" s="57" t="s">
        <v>108</v>
      </c>
      <c r="BB27" s="57">
        <f t="shared" si="34"/>
        <v>1</v>
      </c>
      <c r="BC27" s="57">
        <f t="shared" si="35"/>
        <v>1</v>
      </c>
      <c r="BD27" s="57" t="str">
        <f t="shared" si="36"/>
        <v>OK</v>
      </c>
    </row>
    <row r="28" spans="1:56" ht="18">
      <c r="A28" s="64" t="s">
        <v>170</v>
      </c>
      <c r="B28" s="64" t="s">
        <v>119</v>
      </c>
      <c r="C28" s="69">
        <v>42863</v>
      </c>
      <c r="D28" s="64" t="s">
        <v>120</v>
      </c>
      <c r="E28" s="64">
        <v>36</v>
      </c>
      <c r="F28" s="64">
        <v>30</v>
      </c>
      <c r="G28" s="64">
        <v>79</v>
      </c>
      <c r="H28" s="65" t="s">
        <v>112</v>
      </c>
      <c r="I28" s="67">
        <v>3.3</v>
      </c>
      <c r="J28" s="76" t="s">
        <v>121</v>
      </c>
      <c r="K28" s="76" t="s">
        <v>127</v>
      </c>
      <c r="L28" s="76">
        <v>10</v>
      </c>
      <c r="M28" s="76">
        <v>0</v>
      </c>
      <c r="N28" s="82" t="s">
        <v>46</v>
      </c>
      <c r="O28" s="12"/>
      <c r="P28" s="26"/>
      <c r="Q28" s="13" t="s">
        <v>67</v>
      </c>
      <c r="R28" s="14">
        <f t="shared" si="0"/>
        <v>0</v>
      </c>
      <c r="S28" s="14">
        <f t="shared" si="1"/>
        <v>0</v>
      </c>
      <c r="T28" s="14">
        <f t="shared" si="2"/>
        <v>1</v>
      </c>
      <c r="U28" s="14">
        <f t="shared" si="3"/>
        <v>0</v>
      </c>
      <c r="V28" s="14">
        <f t="shared" si="4"/>
        <v>0</v>
      </c>
      <c r="W28" s="14">
        <f t="shared" si="5"/>
        <v>0</v>
      </c>
      <c r="X28" s="14">
        <f t="shared" si="6"/>
        <v>0</v>
      </c>
      <c r="Y28" s="14">
        <f t="shared" si="7"/>
        <v>0</v>
      </c>
      <c r="Z28" s="14">
        <f t="shared" si="8"/>
        <v>0</v>
      </c>
      <c r="AA28" s="14">
        <f t="shared" si="9"/>
        <v>0</v>
      </c>
      <c r="AB28" s="14">
        <f t="shared" si="10"/>
        <v>0</v>
      </c>
      <c r="AC28" s="14">
        <f t="shared" si="11"/>
        <v>0</v>
      </c>
      <c r="AD28" s="14">
        <f t="shared" si="12"/>
        <v>0</v>
      </c>
      <c r="AE28" s="14">
        <f t="shared" si="13"/>
        <v>0</v>
      </c>
      <c r="AF28" s="14">
        <f t="shared" si="14"/>
        <v>0</v>
      </c>
      <c r="AG28" s="14">
        <f t="shared" si="15"/>
        <v>0</v>
      </c>
      <c r="AH28" s="14">
        <f t="shared" si="16"/>
        <v>0</v>
      </c>
      <c r="AI28" s="14">
        <f t="shared" si="17"/>
        <v>0</v>
      </c>
      <c r="AJ28" s="14">
        <f t="shared" si="18"/>
        <v>0</v>
      </c>
      <c r="AK28" s="14">
        <f t="shared" si="19"/>
        <v>0</v>
      </c>
      <c r="AL28" s="14">
        <f t="shared" si="20"/>
        <v>0</v>
      </c>
      <c r="AM28" s="14">
        <f t="shared" si="21"/>
        <v>0</v>
      </c>
      <c r="AN28" s="14">
        <f t="shared" si="22"/>
        <v>0</v>
      </c>
      <c r="AO28" s="14">
        <f t="shared" si="23"/>
        <v>0</v>
      </c>
      <c r="AP28" s="14">
        <f t="shared" si="24"/>
        <v>0</v>
      </c>
      <c r="AQ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24">
        <f t="shared" si="30"/>
        <v>0</v>
      </c>
      <c r="AW28" s="24">
        <f t="shared" si="31"/>
        <v>0</v>
      </c>
      <c r="AX28" s="37">
        <f t="shared" si="32"/>
        <v>0</v>
      </c>
      <c r="AY28" s="36">
        <f t="shared" si="33"/>
        <v>0</v>
      </c>
      <c r="BA28" s="57" t="s">
        <v>108</v>
      </c>
      <c r="BB28" s="57">
        <f t="shared" si="34"/>
        <v>1</v>
      </c>
      <c r="BC28" s="57">
        <f t="shared" si="35"/>
        <v>1</v>
      </c>
      <c r="BD28" s="57" t="str">
        <f t="shared" si="36"/>
        <v>OK</v>
      </c>
    </row>
    <row r="29" spans="1:56" ht="18">
      <c r="A29" s="64" t="s">
        <v>170</v>
      </c>
      <c r="B29" s="64" t="s">
        <v>119</v>
      </c>
      <c r="C29" s="69">
        <v>42863</v>
      </c>
      <c r="D29" s="64" t="s">
        <v>120</v>
      </c>
      <c r="E29" s="64">
        <v>36</v>
      </c>
      <c r="F29" s="64">
        <v>30</v>
      </c>
      <c r="G29" s="64">
        <v>79</v>
      </c>
      <c r="H29" s="65" t="s">
        <v>112</v>
      </c>
      <c r="I29" s="67">
        <v>3.3</v>
      </c>
      <c r="J29" s="76" t="s">
        <v>121</v>
      </c>
      <c r="K29" s="76" t="s">
        <v>126</v>
      </c>
      <c r="L29" s="76">
        <v>4</v>
      </c>
      <c r="M29" s="76">
        <v>0</v>
      </c>
      <c r="N29" s="82" t="s">
        <v>132</v>
      </c>
      <c r="O29" s="12"/>
      <c r="P29" s="26"/>
      <c r="Q29" s="13" t="s">
        <v>68</v>
      </c>
      <c r="R29" s="14">
        <f t="shared" si="0"/>
        <v>0</v>
      </c>
      <c r="S29" s="14">
        <f t="shared" si="1"/>
        <v>0</v>
      </c>
      <c r="T29" s="14">
        <f t="shared" si="2"/>
        <v>1</v>
      </c>
      <c r="U29" s="14">
        <f t="shared" si="3"/>
        <v>0</v>
      </c>
      <c r="V29" s="14">
        <f t="shared" si="4"/>
        <v>0</v>
      </c>
      <c r="W29" s="14">
        <f t="shared" si="5"/>
        <v>0</v>
      </c>
      <c r="X29" s="14">
        <f t="shared" si="6"/>
        <v>0</v>
      </c>
      <c r="Y29" s="14">
        <f t="shared" si="7"/>
        <v>0</v>
      </c>
      <c r="Z29" s="14">
        <f t="shared" si="8"/>
        <v>0</v>
      </c>
      <c r="AA29" s="14">
        <f t="shared" si="9"/>
        <v>0</v>
      </c>
      <c r="AB29" s="14">
        <f t="shared" si="10"/>
        <v>0</v>
      </c>
      <c r="AC29" s="14">
        <f t="shared" si="11"/>
        <v>0</v>
      </c>
      <c r="AD29" s="14">
        <f t="shared" si="12"/>
        <v>0</v>
      </c>
      <c r="AE29" s="14">
        <f t="shared" si="13"/>
        <v>0</v>
      </c>
      <c r="AF29" s="14">
        <f t="shared" si="14"/>
        <v>0</v>
      </c>
      <c r="AG29" s="14">
        <f t="shared" si="15"/>
        <v>0</v>
      </c>
      <c r="AH29" s="14">
        <f t="shared" si="16"/>
        <v>0</v>
      </c>
      <c r="AI29" s="14">
        <f t="shared" si="17"/>
        <v>0</v>
      </c>
      <c r="AJ29" s="14">
        <f t="shared" si="18"/>
        <v>0</v>
      </c>
      <c r="AK29" s="14">
        <f t="shared" si="19"/>
        <v>0</v>
      </c>
      <c r="AL29" s="14">
        <f t="shared" si="20"/>
        <v>0</v>
      </c>
      <c r="AM29" s="14">
        <f t="shared" si="21"/>
        <v>0</v>
      </c>
      <c r="AN29" s="14">
        <f t="shared" si="22"/>
        <v>0</v>
      </c>
      <c r="AO29" s="14">
        <f t="shared" si="23"/>
        <v>0</v>
      </c>
      <c r="AP29" s="14">
        <f t="shared" si="24"/>
        <v>0</v>
      </c>
      <c r="AQ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1</v>
      </c>
      <c r="AV29" s="24">
        <f t="shared" si="30"/>
        <v>0</v>
      </c>
      <c r="AW29" s="24">
        <f t="shared" si="31"/>
        <v>0</v>
      </c>
      <c r="AX29" s="37">
        <f t="shared" si="32"/>
        <v>0</v>
      </c>
      <c r="AY29" s="36">
        <f t="shared" si="33"/>
        <v>0</v>
      </c>
      <c r="BA29" s="57" t="s">
        <v>108</v>
      </c>
      <c r="BB29" s="57">
        <f t="shared" si="34"/>
        <v>2</v>
      </c>
      <c r="BC29" s="57">
        <f t="shared" si="35"/>
        <v>2</v>
      </c>
      <c r="BD29" s="57" t="str">
        <f t="shared" si="36"/>
        <v>OK</v>
      </c>
    </row>
    <row r="30" spans="1:56" ht="18">
      <c r="A30" s="64" t="s">
        <v>170</v>
      </c>
      <c r="B30" s="64" t="s">
        <v>119</v>
      </c>
      <c r="C30" s="69">
        <v>42863</v>
      </c>
      <c r="D30" s="64" t="s">
        <v>120</v>
      </c>
      <c r="E30" s="64">
        <v>36</v>
      </c>
      <c r="F30" s="64">
        <v>30</v>
      </c>
      <c r="G30" s="64">
        <v>79</v>
      </c>
      <c r="H30" s="65" t="s">
        <v>112</v>
      </c>
      <c r="I30" s="67">
        <v>3.4</v>
      </c>
      <c r="J30" s="76" t="s">
        <v>121</v>
      </c>
      <c r="K30" s="76" t="s">
        <v>199</v>
      </c>
      <c r="L30" s="76">
        <v>6</v>
      </c>
      <c r="M30" s="76">
        <v>0</v>
      </c>
      <c r="N30" s="82" t="s">
        <v>46</v>
      </c>
      <c r="O30" s="12"/>
      <c r="P30" s="26"/>
      <c r="Q30" s="13" t="s">
        <v>69</v>
      </c>
      <c r="R30" s="14">
        <f t="shared" si="0"/>
        <v>0</v>
      </c>
      <c r="S30" s="14">
        <f t="shared" si="1"/>
        <v>0</v>
      </c>
      <c r="T30" s="14">
        <f t="shared" si="2"/>
        <v>1</v>
      </c>
      <c r="U30" s="14">
        <f t="shared" si="3"/>
        <v>0</v>
      </c>
      <c r="V30" s="14">
        <f t="shared" si="4"/>
        <v>0</v>
      </c>
      <c r="W30" s="14">
        <f t="shared" si="5"/>
        <v>0</v>
      </c>
      <c r="X30" s="14">
        <f t="shared" si="6"/>
        <v>0</v>
      </c>
      <c r="Y30" s="14">
        <f t="shared" si="7"/>
        <v>0</v>
      </c>
      <c r="Z30" s="14">
        <f t="shared" si="8"/>
        <v>0</v>
      </c>
      <c r="AA30" s="14">
        <f t="shared" si="9"/>
        <v>0</v>
      </c>
      <c r="AB30" s="14">
        <f t="shared" si="10"/>
        <v>0</v>
      </c>
      <c r="AC30" s="14">
        <f t="shared" si="11"/>
        <v>0</v>
      </c>
      <c r="AD30" s="14">
        <f t="shared" si="12"/>
        <v>0</v>
      </c>
      <c r="AE30" s="14">
        <f t="shared" si="13"/>
        <v>0</v>
      </c>
      <c r="AF30" s="14">
        <f t="shared" si="14"/>
        <v>0</v>
      </c>
      <c r="AG30" s="14">
        <f t="shared" si="15"/>
        <v>0</v>
      </c>
      <c r="AH30" s="14">
        <f t="shared" si="16"/>
        <v>0</v>
      </c>
      <c r="AI30" s="14">
        <f t="shared" si="17"/>
        <v>0</v>
      </c>
      <c r="AJ30" s="14">
        <f t="shared" si="18"/>
        <v>0</v>
      </c>
      <c r="AK30" s="14">
        <f t="shared" si="19"/>
        <v>0</v>
      </c>
      <c r="AL30" s="14">
        <f t="shared" si="20"/>
        <v>0</v>
      </c>
      <c r="AM30" s="14">
        <f t="shared" si="21"/>
        <v>0</v>
      </c>
      <c r="AN30" s="14">
        <f t="shared" si="22"/>
        <v>0</v>
      </c>
      <c r="AO30" s="14">
        <f t="shared" si="23"/>
        <v>0</v>
      </c>
      <c r="AP30" s="14">
        <f t="shared" si="24"/>
        <v>0</v>
      </c>
      <c r="AQ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24">
        <f t="shared" si="30"/>
        <v>0</v>
      </c>
      <c r="AW30" s="24">
        <f t="shared" si="31"/>
        <v>0</v>
      </c>
      <c r="AX30" s="37">
        <f t="shared" si="32"/>
        <v>0</v>
      </c>
      <c r="AY30" s="36">
        <f t="shared" si="33"/>
        <v>0</v>
      </c>
      <c r="BA30" s="57" t="s">
        <v>108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64" t="s">
        <v>170</v>
      </c>
      <c r="B31" s="64" t="s">
        <v>119</v>
      </c>
      <c r="C31" s="69">
        <v>42863</v>
      </c>
      <c r="D31" s="64" t="s">
        <v>120</v>
      </c>
      <c r="E31" s="64">
        <v>36</v>
      </c>
      <c r="F31" s="64">
        <v>30</v>
      </c>
      <c r="G31" s="64">
        <v>79</v>
      </c>
      <c r="H31" s="65" t="s">
        <v>112</v>
      </c>
      <c r="I31" s="68">
        <v>3.5</v>
      </c>
      <c r="J31" s="76" t="s">
        <v>121</v>
      </c>
      <c r="K31" s="76" t="s">
        <v>127</v>
      </c>
      <c r="L31" s="76">
        <v>3</v>
      </c>
      <c r="M31" s="76">
        <v>0</v>
      </c>
      <c r="N31" s="82" t="s">
        <v>44</v>
      </c>
      <c r="Q31" s="21" t="s">
        <v>102</v>
      </c>
      <c r="R31" s="14">
        <f t="shared" si="0"/>
        <v>1</v>
      </c>
      <c r="S31" s="14">
        <f t="shared" si="1"/>
        <v>0</v>
      </c>
      <c r="T31" s="14">
        <f t="shared" si="2"/>
        <v>0</v>
      </c>
      <c r="U31" s="14">
        <f t="shared" si="3"/>
        <v>0</v>
      </c>
      <c r="V31" s="14">
        <f t="shared" si="4"/>
        <v>0</v>
      </c>
      <c r="W31" s="14">
        <f t="shared" si="5"/>
        <v>0</v>
      </c>
      <c r="X31" s="14">
        <f t="shared" si="6"/>
        <v>0</v>
      </c>
      <c r="Y31" s="14">
        <f t="shared" si="7"/>
        <v>0</v>
      </c>
      <c r="Z31" s="14">
        <f t="shared" si="8"/>
        <v>0</v>
      </c>
      <c r="AA31" s="14">
        <f t="shared" si="9"/>
        <v>0</v>
      </c>
      <c r="AB31" s="14">
        <f t="shared" si="10"/>
        <v>0</v>
      </c>
      <c r="AC31" s="14">
        <f t="shared" si="11"/>
        <v>0</v>
      </c>
      <c r="AD31" s="14">
        <f t="shared" si="12"/>
        <v>0</v>
      </c>
      <c r="AE31" s="14">
        <f t="shared" si="13"/>
        <v>0</v>
      </c>
      <c r="AF31" s="14">
        <f t="shared" si="14"/>
        <v>0</v>
      </c>
      <c r="AG31" s="14">
        <f t="shared" si="15"/>
        <v>0</v>
      </c>
      <c r="AH31" s="14">
        <f t="shared" si="16"/>
        <v>0</v>
      </c>
      <c r="AI31" s="14">
        <f t="shared" si="17"/>
        <v>0</v>
      </c>
      <c r="AJ31" s="14">
        <f t="shared" si="18"/>
        <v>0</v>
      </c>
      <c r="AK31" s="14">
        <f t="shared" si="19"/>
        <v>0</v>
      </c>
      <c r="AL31" s="14">
        <f t="shared" si="20"/>
        <v>0</v>
      </c>
      <c r="AM31" s="14">
        <f t="shared" si="21"/>
        <v>0</v>
      </c>
      <c r="AN31" s="14">
        <f t="shared" si="22"/>
        <v>0</v>
      </c>
      <c r="AO31" s="14">
        <f t="shared" si="23"/>
        <v>0</v>
      </c>
      <c r="AP31" s="14">
        <f t="shared" si="24"/>
        <v>0</v>
      </c>
      <c r="AQ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24">
        <f t="shared" si="30"/>
        <v>0</v>
      </c>
      <c r="AW31" s="24">
        <f t="shared" si="31"/>
        <v>0</v>
      </c>
      <c r="AX31" s="37">
        <f t="shared" si="32"/>
        <v>0</v>
      </c>
      <c r="AY31" s="36">
        <f t="shared" si="33"/>
        <v>0</v>
      </c>
      <c r="BA31" s="57" t="s">
        <v>108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64" t="s">
        <v>170</v>
      </c>
      <c r="B32" s="64" t="s">
        <v>119</v>
      </c>
      <c r="C32" s="69">
        <v>42863</v>
      </c>
      <c r="D32" s="64" t="s">
        <v>120</v>
      </c>
      <c r="E32" s="64">
        <v>36</v>
      </c>
      <c r="F32" s="64">
        <v>30</v>
      </c>
      <c r="G32" s="64">
        <v>79</v>
      </c>
      <c r="H32" s="65" t="s">
        <v>112</v>
      </c>
      <c r="I32" s="68">
        <v>3.5</v>
      </c>
      <c r="J32" s="76" t="s">
        <v>121</v>
      </c>
      <c r="K32" s="76" t="s">
        <v>128</v>
      </c>
      <c r="L32" s="76">
        <v>20</v>
      </c>
      <c r="M32" s="76">
        <v>0</v>
      </c>
      <c r="N32" s="82" t="s">
        <v>45</v>
      </c>
      <c r="Q32" s="21" t="s">
        <v>73</v>
      </c>
      <c r="R32" s="14">
        <f t="shared" si="0"/>
        <v>0</v>
      </c>
      <c r="S32" s="14">
        <f t="shared" si="1"/>
        <v>1</v>
      </c>
      <c r="T32" s="14">
        <f t="shared" si="2"/>
        <v>0</v>
      </c>
      <c r="U32" s="14">
        <f t="shared" si="3"/>
        <v>0</v>
      </c>
      <c r="V32" s="14">
        <f t="shared" si="4"/>
        <v>0</v>
      </c>
      <c r="W32" s="14">
        <f t="shared" si="5"/>
        <v>0</v>
      </c>
      <c r="X32" s="14">
        <f t="shared" si="6"/>
        <v>0</v>
      </c>
      <c r="Y32" s="14">
        <f t="shared" si="7"/>
        <v>0</v>
      </c>
      <c r="Z32" s="14">
        <f t="shared" si="8"/>
        <v>0</v>
      </c>
      <c r="AA32" s="14">
        <f t="shared" si="9"/>
        <v>0</v>
      </c>
      <c r="AB32" s="14">
        <f t="shared" si="10"/>
        <v>0</v>
      </c>
      <c r="AC32" s="14">
        <f t="shared" si="11"/>
        <v>0</v>
      </c>
      <c r="AD32" s="14">
        <f t="shared" si="12"/>
        <v>0</v>
      </c>
      <c r="AE32" s="14">
        <f t="shared" si="13"/>
        <v>0</v>
      </c>
      <c r="AF32" s="14">
        <f t="shared" si="14"/>
        <v>0</v>
      </c>
      <c r="AG32" s="14">
        <f t="shared" si="15"/>
        <v>0</v>
      </c>
      <c r="AH32" s="14">
        <f t="shared" si="16"/>
        <v>0</v>
      </c>
      <c r="AI32" s="14">
        <f t="shared" si="17"/>
        <v>0</v>
      </c>
      <c r="AJ32" s="14">
        <f t="shared" si="18"/>
        <v>0</v>
      </c>
      <c r="AK32" s="14">
        <f t="shared" si="19"/>
        <v>0</v>
      </c>
      <c r="AL32" s="14">
        <f t="shared" si="20"/>
        <v>0</v>
      </c>
      <c r="AM32" s="14">
        <f t="shared" si="21"/>
        <v>0</v>
      </c>
      <c r="AN32" s="14">
        <f t="shared" si="22"/>
        <v>0</v>
      </c>
      <c r="AO32" s="14">
        <f t="shared" si="23"/>
        <v>0</v>
      </c>
      <c r="AP32" s="14">
        <f t="shared" si="24"/>
        <v>0</v>
      </c>
      <c r="AQ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24">
        <f t="shared" si="30"/>
        <v>0</v>
      </c>
      <c r="AW32" s="24">
        <f t="shared" si="31"/>
        <v>0</v>
      </c>
      <c r="AX32" s="37">
        <f t="shared" si="32"/>
        <v>0</v>
      </c>
      <c r="AY32" s="36">
        <f t="shared" si="33"/>
        <v>0</v>
      </c>
      <c r="BA32" s="57" t="s">
        <v>108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64" t="s">
        <v>170</v>
      </c>
      <c r="B33" s="64" t="s">
        <v>119</v>
      </c>
      <c r="C33" s="69">
        <v>42863</v>
      </c>
      <c r="D33" s="64" t="s">
        <v>120</v>
      </c>
      <c r="E33" s="64">
        <v>36</v>
      </c>
      <c r="F33" s="64">
        <v>30</v>
      </c>
      <c r="G33" s="64">
        <v>79</v>
      </c>
      <c r="H33" s="65" t="s">
        <v>112</v>
      </c>
      <c r="I33" s="68">
        <v>3.5</v>
      </c>
      <c r="J33" s="76" t="s">
        <v>121</v>
      </c>
      <c r="K33" s="76" t="s">
        <v>128</v>
      </c>
      <c r="L33" s="76">
        <v>6</v>
      </c>
      <c r="M33" s="76">
        <v>0</v>
      </c>
      <c r="N33" s="82" t="s">
        <v>45</v>
      </c>
      <c r="Q33" s="21" t="s">
        <v>74</v>
      </c>
      <c r="R33" s="14">
        <f t="shared" si="0"/>
        <v>0</v>
      </c>
      <c r="S33" s="14">
        <f t="shared" si="1"/>
        <v>1</v>
      </c>
      <c r="T33" s="14">
        <f t="shared" si="2"/>
        <v>0</v>
      </c>
      <c r="U33" s="14">
        <f t="shared" si="3"/>
        <v>0</v>
      </c>
      <c r="V33" s="14">
        <f t="shared" si="4"/>
        <v>0</v>
      </c>
      <c r="W33" s="14">
        <f t="shared" si="5"/>
        <v>0</v>
      </c>
      <c r="X33" s="14">
        <f t="shared" si="6"/>
        <v>0</v>
      </c>
      <c r="Y33" s="14">
        <f t="shared" si="7"/>
        <v>0</v>
      </c>
      <c r="Z33" s="14">
        <f t="shared" si="8"/>
        <v>0</v>
      </c>
      <c r="AA33" s="14">
        <f t="shared" si="9"/>
        <v>0</v>
      </c>
      <c r="AB33" s="14">
        <f t="shared" si="10"/>
        <v>0</v>
      </c>
      <c r="AC33" s="14">
        <f t="shared" si="11"/>
        <v>0</v>
      </c>
      <c r="AD33" s="14">
        <f t="shared" si="12"/>
        <v>0</v>
      </c>
      <c r="AE33" s="14">
        <f t="shared" si="13"/>
        <v>0</v>
      </c>
      <c r="AF33" s="14">
        <f t="shared" si="14"/>
        <v>0</v>
      </c>
      <c r="AG33" s="14">
        <f t="shared" si="15"/>
        <v>0</v>
      </c>
      <c r="AH33" s="14">
        <f t="shared" si="16"/>
        <v>0</v>
      </c>
      <c r="AI33" s="14">
        <f t="shared" si="17"/>
        <v>0</v>
      </c>
      <c r="AJ33" s="14">
        <f t="shared" si="18"/>
        <v>0</v>
      </c>
      <c r="AK33" s="14">
        <f t="shared" si="19"/>
        <v>0</v>
      </c>
      <c r="AL33" s="14">
        <f t="shared" si="20"/>
        <v>0</v>
      </c>
      <c r="AM33" s="14">
        <f t="shared" si="21"/>
        <v>0</v>
      </c>
      <c r="AN33" s="14">
        <f t="shared" si="22"/>
        <v>0</v>
      </c>
      <c r="AO33" s="14">
        <f t="shared" si="23"/>
        <v>0</v>
      </c>
      <c r="AP33" s="14">
        <f t="shared" si="24"/>
        <v>0</v>
      </c>
      <c r="AQ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24">
        <f t="shared" si="30"/>
        <v>0</v>
      </c>
      <c r="AW33" s="24">
        <f t="shared" si="31"/>
        <v>0</v>
      </c>
      <c r="AX33" s="37">
        <f t="shared" si="32"/>
        <v>0</v>
      </c>
      <c r="AY33" s="36">
        <f t="shared" si="33"/>
        <v>0</v>
      </c>
      <c r="BA33" s="57" t="s">
        <v>108</v>
      </c>
      <c r="BB33" s="57">
        <f t="shared" si="34"/>
        <v>1</v>
      </c>
      <c r="BC33" s="57">
        <f t="shared" si="35"/>
        <v>1</v>
      </c>
      <c r="BD33" s="57" t="str">
        <f t="shared" si="36"/>
        <v>OK</v>
      </c>
    </row>
    <row r="34" spans="1:56" ht="18">
      <c r="A34" s="64" t="s">
        <v>170</v>
      </c>
      <c r="B34" s="64" t="s">
        <v>119</v>
      </c>
      <c r="C34" s="69">
        <v>42863</v>
      </c>
      <c r="D34" s="64" t="s">
        <v>120</v>
      </c>
      <c r="E34" s="64">
        <v>36</v>
      </c>
      <c r="F34" s="64">
        <v>30</v>
      </c>
      <c r="G34" s="64">
        <v>79</v>
      </c>
      <c r="H34" s="65" t="s">
        <v>112</v>
      </c>
      <c r="I34" s="68">
        <v>3.5</v>
      </c>
      <c r="J34" s="76" t="s">
        <v>121</v>
      </c>
      <c r="K34" s="76" t="s">
        <v>128</v>
      </c>
      <c r="L34" s="76">
        <v>4</v>
      </c>
      <c r="M34" s="76">
        <v>0</v>
      </c>
      <c r="N34" s="82" t="s">
        <v>45</v>
      </c>
      <c r="Q34" s="21" t="s">
        <v>101</v>
      </c>
      <c r="R34" s="14">
        <f t="shared" si="0"/>
        <v>0</v>
      </c>
      <c r="S34" s="14">
        <f t="shared" si="1"/>
        <v>1</v>
      </c>
      <c r="T34" s="14">
        <f t="shared" si="2"/>
        <v>0</v>
      </c>
      <c r="U34" s="14">
        <f t="shared" si="3"/>
        <v>0</v>
      </c>
      <c r="V34" s="14">
        <f t="shared" si="4"/>
        <v>0</v>
      </c>
      <c r="W34" s="14">
        <f t="shared" si="5"/>
        <v>0</v>
      </c>
      <c r="X34" s="14">
        <f t="shared" si="6"/>
        <v>0</v>
      </c>
      <c r="Y34" s="14">
        <f t="shared" si="7"/>
        <v>0</v>
      </c>
      <c r="Z34" s="14">
        <f t="shared" si="8"/>
        <v>0</v>
      </c>
      <c r="AA34" s="14">
        <f t="shared" si="9"/>
        <v>0</v>
      </c>
      <c r="AB34" s="14">
        <f t="shared" si="10"/>
        <v>0</v>
      </c>
      <c r="AC34" s="14">
        <f t="shared" si="11"/>
        <v>0</v>
      </c>
      <c r="AD34" s="14">
        <f t="shared" si="12"/>
        <v>0</v>
      </c>
      <c r="AE34" s="14">
        <f t="shared" si="13"/>
        <v>0</v>
      </c>
      <c r="AF34" s="14">
        <f t="shared" si="14"/>
        <v>0</v>
      </c>
      <c r="AG34" s="14">
        <f t="shared" si="15"/>
        <v>0</v>
      </c>
      <c r="AH34" s="14">
        <f t="shared" si="16"/>
        <v>0</v>
      </c>
      <c r="AI34" s="14">
        <f t="shared" si="17"/>
        <v>0</v>
      </c>
      <c r="AJ34" s="14">
        <f t="shared" si="18"/>
        <v>0</v>
      </c>
      <c r="AK34" s="14">
        <f t="shared" si="19"/>
        <v>0</v>
      </c>
      <c r="AL34" s="14">
        <f t="shared" si="20"/>
        <v>0</v>
      </c>
      <c r="AM34" s="14">
        <f t="shared" si="21"/>
        <v>0</v>
      </c>
      <c r="AN34" s="14">
        <f t="shared" si="22"/>
        <v>0</v>
      </c>
      <c r="AO34" s="14">
        <f t="shared" si="23"/>
        <v>0</v>
      </c>
      <c r="AP34" s="14">
        <f t="shared" si="24"/>
        <v>0</v>
      </c>
      <c r="AQ34" s="14">
        <f t="shared" si="25"/>
        <v>0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24">
        <f t="shared" si="30"/>
        <v>0</v>
      </c>
      <c r="AW34" s="24">
        <f t="shared" si="31"/>
        <v>0</v>
      </c>
      <c r="AX34" s="37">
        <f t="shared" si="32"/>
        <v>0</v>
      </c>
      <c r="AY34" s="36">
        <f t="shared" si="33"/>
        <v>0</v>
      </c>
      <c r="BA34" s="57" t="s">
        <v>108</v>
      </c>
      <c r="BB34" s="57">
        <f t="shared" si="34"/>
        <v>1</v>
      </c>
      <c r="BC34" s="57">
        <f t="shared" si="35"/>
        <v>1</v>
      </c>
      <c r="BD34" s="57" t="str">
        <f t="shared" si="36"/>
        <v>OK</v>
      </c>
    </row>
    <row r="35" spans="1:56" ht="18">
      <c r="A35" s="64" t="s">
        <v>170</v>
      </c>
      <c r="B35" s="64" t="s">
        <v>119</v>
      </c>
      <c r="C35" s="69">
        <v>42863</v>
      </c>
      <c r="D35" s="64" t="s">
        <v>120</v>
      </c>
      <c r="E35" s="64">
        <v>36</v>
      </c>
      <c r="F35" s="64">
        <v>30</v>
      </c>
      <c r="G35" s="64">
        <v>79</v>
      </c>
      <c r="H35" s="65" t="s">
        <v>112</v>
      </c>
      <c r="I35" s="68">
        <v>3.5</v>
      </c>
      <c r="J35" s="76" t="s">
        <v>121</v>
      </c>
      <c r="K35" s="76" t="s">
        <v>126</v>
      </c>
      <c r="L35" s="76">
        <v>10</v>
      </c>
      <c r="M35" s="76">
        <v>0</v>
      </c>
      <c r="N35" s="82" t="s">
        <v>46</v>
      </c>
      <c r="Q35" s="21" t="s">
        <v>75</v>
      </c>
      <c r="R35" s="14">
        <f t="shared" si="0"/>
        <v>0</v>
      </c>
      <c r="S35" s="14">
        <f t="shared" si="1"/>
        <v>0</v>
      </c>
      <c r="T35" s="14">
        <f t="shared" si="2"/>
        <v>1</v>
      </c>
      <c r="U35" s="14">
        <f t="shared" si="3"/>
        <v>0</v>
      </c>
      <c r="V35" s="14">
        <f t="shared" si="4"/>
        <v>0</v>
      </c>
      <c r="W35" s="14">
        <f t="shared" si="5"/>
        <v>0</v>
      </c>
      <c r="X35" s="14">
        <f t="shared" si="6"/>
        <v>0</v>
      </c>
      <c r="Y35" s="14">
        <f t="shared" si="7"/>
        <v>0</v>
      </c>
      <c r="Z35" s="14">
        <f t="shared" si="8"/>
        <v>0</v>
      </c>
      <c r="AA35" s="14">
        <f t="shared" si="9"/>
        <v>0</v>
      </c>
      <c r="AB35" s="14">
        <f t="shared" si="10"/>
        <v>0</v>
      </c>
      <c r="AC35" s="14">
        <f t="shared" si="11"/>
        <v>0</v>
      </c>
      <c r="AD35" s="14">
        <f t="shared" si="12"/>
        <v>0</v>
      </c>
      <c r="AE35" s="14">
        <f t="shared" si="13"/>
        <v>0</v>
      </c>
      <c r="AF35" s="14">
        <f t="shared" si="14"/>
        <v>0</v>
      </c>
      <c r="AG35" s="14">
        <f t="shared" si="15"/>
        <v>0</v>
      </c>
      <c r="AH35" s="14">
        <f t="shared" si="16"/>
        <v>0</v>
      </c>
      <c r="AI35" s="14">
        <f t="shared" si="17"/>
        <v>0</v>
      </c>
      <c r="AJ35" s="14">
        <f t="shared" si="18"/>
        <v>0</v>
      </c>
      <c r="AK35" s="14">
        <f t="shared" si="19"/>
        <v>0</v>
      </c>
      <c r="AL35" s="14">
        <f t="shared" si="20"/>
        <v>0</v>
      </c>
      <c r="AM35" s="14">
        <f t="shared" si="21"/>
        <v>0</v>
      </c>
      <c r="AN35" s="14">
        <f t="shared" si="22"/>
        <v>0</v>
      </c>
      <c r="AO35" s="14">
        <f t="shared" si="23"/>
        <v>0</v>
      </c>
      <c r="AP35" s="14">
        <f t="shared" si="24"/>
        <v>0</v>
      </c>
      <c r="AQ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24">
        <f t="shared" si="30"/>
        <v>0</v>
      </c>
      <c r="AW35" s="24">
        <f t="shared" si="31"/>
        <v>0</v>
      </c>
      <c r="AX35" s="37">
        <f t="shared" si="32"/>
        <v>0</v>
      </c>
      <c r="AY35" s="36">
        <f t="shared" si="33"/>
        <v>0</v>
      </c>
      <c r="BA35" s="57" t="s">
        <v>108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  <row r="36" spans="1:56" ht="18">
      <c r="A36" s="64" t="s">
        <v>170</v>
      </c>
      <c r="B36" s="64" t="s">
        <v>119</v>
      </c>
      <c r="C36" s="69">
        <v>42863</v>
      </c>
      <c r="D36" s="64" t="s">
        <v>120</v>
      </c>
      <c r="E36" s="64">
        <v>36</v>
      </c>
      <c r="F36" s="64">
        <v>30</v>
      </c>
      <c r="G36" s="64">
        <v>79</v>
      </c>
      <c r="H36" s="65" t="s">
        <v>112</v>
      </c>
      <c r="I36" s="68">
        <v>3.5</v>
      </c>
      <c r="J36" s="76" t="s">
        <v>121</v>
      </c>
      <c r="K36" s="76" t="s">
        <v>128</v>
      </c>
      <c r="L36" s="76">
        <v>15</v>
      </c>
      <c r="M36" s="76">
        <v>0</v>
      </c>
      <c r="N36" s="82" t="s">
        <v>46</v>
      </c>
      <c r="R36" s="14">
        <f t="shared" ref="R36:R99" si="37">IF(ISNUMBER(SEARCH($Q$2,N36)), 1, 0)</f>
        <v>0</v>
      </c>
      <c r="S36" s="14">
        <f t="shared" si="1"/>
        <v>0</v>
      </c>
      <c r="T36" s="14">
        <f t="shared" si="2"/>
        <v>1</v>
      </c>
      <c r="U36" s="14">
        <f t="shared" si="3"/>
        <v>0</v>
      </c>
      <c r="V36" s="14">
        <f t="shared" si="4"/>
        <v>0</v>
      </c>
      <c r="W36" s="14">
        <f t="shared" si="5"/>
        <v>0</v>
      </c>
      <c r="X36" s="14">
        <f t="shared" si="6"/>
        <v>0</v>
      </c>
      <c r="Y36" s="14">
        <f t="shared" si="7"/>
        <v>0</v>
      </c>
      <c r="Z36" s="14">
        <f t="shared" si="8"/>
        <v>0</v>
      </c>
      <c r="AA36" s="14">
        <f t="shared" si="9"/>
        <v>0</v>
      </c>
      <c r="AB36" s="14">
        <f t="shared" si="10"/>
        <v>0</v>
      </c>
      <c r="AC36" s="14">
        <f t="shared" si="11"/>
        <v>0</v>
      </c>
      <c r="AD36" s="14">
        <f t="shared" si="12"/>
        <v>0</v>
      </c>
      <c r="AE36" s="14">
        <f t="shared" si="13"/>
        <v>0</v>
      </c>
      <c r="AF36" s="14">
        <f t="shared" si="14"/>
        <v>0</v>
      </c>
      <c r="AG36" s="14">
        <f t="shared" si="15"/>
        <v>0</v>
      </c>
      <c r="AH36" s="14">
        <f t="shared" si="16"/>
        <v>0</v>
      </c>
      <c r="AI36" s="14">
        <f t="shared" si="17"/>
        <v>0</v>
      </c>
      <c r="AJ36" s="14">
        <f t="shared" si="18"/>
        <v>0</v>
      </c>
      <c r="AK36" s="14">
        <f t="shared" si="19"/>
        <v>0</v>
      </c>
      <c r="AL36" s="14">
        <f t="shared" si="20"/>
        <v>0</v>
      </c>
      <c r="AM36" s="14">
        <f t="shared" si="21"/>
        <v>0</v>
      </c>
      <c r="AN36" s="14">
        <f t="shared" si="22"/>
        <v>0</v>
      </c>
      <c r="AO36" s="14">
        <f t="shared" si="23"/>
        <v>0</v>
      </c>
      <c r="AP36" s="14">
        <f t="shared" si="24"/>
        <v>0</v>
      </c>
      <c r="AQ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24">
        <f t="shared" si="30"/>
        <v>0</v>
      </c>
      <c r="AW36" s="24">
        <f t="shared" si="31"/>
        <v>0</v>
      </c>
      <c r="AX36" s="37">
        <f t="shared" si="32"/>
        <v>0</v>
      </c>
      <c r="AY36" s="36">
        <f t="shared" si="33"/>
        <v>0</v>
      </c>
      <c r="BA36" s="57" t="s">
        <v>108</v>
      </c>
      <c r="BB36" s="57">
        <f t="shared" si="34"/>
        <v>1</v>
      </c>
      <c r="BC36" s="57">
        <f t="shared" ref="BC36:BC99" si="38">SUM(R36:AY36)</f>
        <v>1</v>
      </c>
      <c r="BD36" s="57" t="str">
        <f t="shared" ref="BD36:BD99" si="39">IF(BB36=BC36, "OK", "CHECK")</f>
        <v>OK</v>
      </c>
    </row>
    <row r="37" spans="1:56" ht="18">
      <c r="A37" s="64" t="s">
        <v>170</v>
      </c>
      <c r="B37" s="64" t="s">
        <v>119</v>
      </c>
      <c r="C37" s="69">
        <v>42863</v>
      </c>
      <c r="D37" s="64" t="s">
        <v>120</v>
      </c>
      <c r="E37" s="64">
        <v>36</v>
      </c>
      <c r="F37" s="64">
        <v>30</v>
      </c>
      <c r="G37" s="64">
        <v>79</v>
      </c>
      <c r="H37" s="65" t="s">
        <v>112</v>
      </c>
      <c r="I37" s="66">
        <v>3.7</v>
      </c>
      <c r="J37" s="76" t="s">
        <v>121</v>
      </c>
      <c r="K37" s="76" t="s">
        <v>128</v>
      </c>
      <c r="L37" s="76">
        <v>20</v>
      </c>
      <c r="M37" s="76">
        <v>0</v>
      </c>
      <c r="N37" s="82" t="s">
        <v>45</v>
      </c>
      <c r="R37" s="14">
        <f t="shared" si="37"/>
        <v>0</v>
      </c>
      <c r="S37" s="14">
        <f t="shared" si="1"/>
        <v>1</v>
      </c>
      <c r="T37" s="14">
        <f t="shared" si="2"/>
        <v>0</v>
      </c>
      <c r="U37" s="14">
        <f t="shared" si="3"/>
        <v>0</v>
      </c>
      <c r="V37" s="14">
        <f t="shared" si="4"/>
        <v>0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B37" s="14">
        <f t="shared" si="10"/>
        <v>0</v>
      </c>
      <c r="AC37" s="14">
        <f t="shared" si="11"/>
        <v>0</v>
      </c>
      <c r="AD37" s="14">
        <f t="shared" si="12"/>
        <v>0</v>
      </c>
      <c r="AE37" s="14">
        <f t="shared" si="13"/>
        <v>0</v>
      </c>
      <c r="AF37" s="14">
        <f t="shared" si="14"/>
        <v>0</v>
      </c>
      <c r="AG37" s="14">
        <f t="shared" si="15"/>
        <v>0</v>
      </c>
      <c r="AH37" s="14">
        <f t="shared" si="16"/>
        <v>0</v>
      </c>
      <c r="AI37" s="14">
        <f t="shared" si="17"/>
        <v>0</v>
      </c>
      <c r="AJ37" s="14">
        <f t="shared" si="18"/>
        <v>0</v>
      </c>
      <c r="AK37" s="14">
        <f t="shared" si="19"/>
        <v>0</v>
      </c>
      <c r="AL37" s="14">
        <f t="shared" si="20"/>
        <v>0</v>
      </c>
      <c r="AM37" s="14">
        <f t="shared" si="21"/>
        <v>0</v>
      </c>
      <c r="AN37" s="14">
        <f t="shared" si="22"/>
        <v>0</v>
      </c>
      <c r="AO37" s="14">
        <f t="shared" si="23"/>
        <v>0</v>
      </c>
      <c r="AP37" s="14">
        <f t="shared" si="24"/>
        <v>0</v>
      </c>
      <c r="AQ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24">
        <f t="shared" si="30"/>
        <v>0</v>
      </c>
      <c r="AW37" s="24">
        <f t="shared" si="31"/>
        <v>0</v>
      </c>
      <c r="AX37" s="37">
        <f t="shared" si="32"/>
        <v>0</v>
      </c>
      <c r="AY37" s="36">
        <f t="shared" si="33"/>
        <v>0</v>
      </c>
      <c r="BA37" s="57" t="s">
        <v>108</v>
      </c>
      <c r="BB37" s="57">
        <f t="shared" si="34"/>
        <v>1</v>
      </c>
      <c r="BC37" s="57">
        <f t="shared" si="38"/>
        <v>1</v>
      </c>
      <c r="BD37" s="57" t="str">
        <f t="shared" si="39"/>
        <v>OK</v>
      </c>
    </row>
    <row r="38" spans="1:56" ht="18">
      <c r="A38" s="64" t="s">
        <v>170</v>
      </c>
      <c r="B38" s="64" t="s">
        <v>119</v>
      </c>
      <c r="C38" s="69">
        <v>42863</v>
      </c>
      <c r="D38" s="64" t="s">
        <v>120</v>
      </c>
      <c r="E38" s="64">
        <v>36</v>
      </c>
      <c r="F38" s="64">
        <v>30</v>
      </c>
      <c r="G38" s="64">
        <v>79</v>
      </c>
      <c r="H38" s="65" t="s">
        <v>112</v>
      </c>
      <c r="I38" s="66">
        <v>3.7</v>
      </c>
      <c r="J38" s="76" t="s">
        <v>121</v>
      </c>
      <c r="K38" s="76" t="s">
        <v>128</v>
      </c>
      <c r="L38" s="76">
        <v>5</v>
      </c>
      <c r="M38" s="76">
        <v>0</v>
      </c>
      <c r="N38" s="82" t="s">
        <v>45</v>
      </c>
      <c r="R38" s="14">
        <f t="shared" si="37"/>
        <v>0</v>
      </c>
      <c r="S38" s="14">
        <f t="shared" si="1"/>
        <v>1</v>
      </c>
      <c r="T38" s="14">
        <f t="shared" si="2"/>
        <v>0</v>
      </c>
      <c r="U38" s="14">
        <f t="shared" si="3"/>
        <v>0</v>
      </c>
      <c r="V38" s="14">
        <f t="shared" si="4"/>
        <v>0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B38" s="14">
        <f t="shared" si="10"/>
        <v>0</v>
      </c>
      <c r="AC38" s="14">
        <f t="shared" si="11"/>
        <v>0</v>
      </c>
      <c r="AD38" s="14">
        <f t="shared" si="12"/>
        <v>0</v>
      </c>
      <c r="AE38" s="14">
        <f t="shared" si="13"/>
        <v>0</v>
      </c>
      <c r="AF38" s="14">
        <f t="shared" si="14"/>
        <v>0</v>
      </c>
      <c r="AG38" s="14">
        <f t="shared" si="15"/>
        <v>0</v>
      </c>
      <c r="AH38" s="14">
        <f t="shared" si="16"/>
        <v>0</v>
      </c>
      <c r="AI38" s="14">
        <f t="shared" si="17"/>
        <v>0</v>
      </c>
      <c r="AJ38" s="14">
        <f t="shared" si="18"/>
        <v>0</v>
      </c>
      <c r="AK38" s="14">
        <f t="shared" si="19"/>
        <v>0</v>
      </c>
      <c r="AL38" s="14">
        <f t="shared" si="20"/>
        <v>0</v>
      </c>
      <c r="AM38" s="14">
        <f t="shared" si="21"/>
        <v>0</v>
      </c>
      <c r="AN38" s="14">
        <f t="shared" si="22"/>
        <v>0</v>
      </c>
      <c r="AO38" s="14">
        <f t="shared" si="23"/>
        <v>0</v>
      </c>
      <c r="AP38" s="14">
        <f t="shared" si="24"/>
        <v>0</v>
      </c>
      <c r="AQ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24">
        <f t="shared" si="30"/>
        <v>0</v>
      </c>
      <c r="AW38" s="24">
        <f t="shared" si="31"/>
        <v>0</v>
      </c>
      <c r="AX38" s="37">
        <f t="shared" si="32"/>
        <v>0</v>
      </c>
      <c r="AY38" s="36">
        <f t="shared" si="33"/>
        <v>0</v>
      </c>
      <c r="BA38" s="57" t="s">
        <v>108</v>
      </c>
      <c r="BB38" s="57">
        <f t="shared" si="34"/>
        <v>1</v>
      </c>
      <c r="BC38" s="57">
        <f t="shared" si="38"/>
        <v>1</v>
      </c>
      <c r="BD38" s="57" t="str">
        <f t="shared" si="39"/>
        <v>OK</v>
      </c>
    </row>
    <row r="39" spans="1:56" ht="18">
      <c r="A39" s="64" t="s">
        <v>170</v>
      </c>
      <c r="B39" s="64" t="s">
        <v>119</v>
      </c>
      <c r="C39" s="69">
        <v>42863</v>
      </c>
      <c r="D39" s="64" t="s">
        <v>120</v>
      </c>
      <c r="E39" s="64">
        <v>36</v>
      </c>
      <c r="F39" s="64">
        <v>30</v>
      </c>
      <c r="G39" s="64">
        <v>79</v>
      </c>
      <c r="H39" s="65" t="s">
        <v>112</v>
      </c>
      <c r="I39" s="66">
        <v>3.7</v>
      </c>
      <c r="J39" s="76" t="s">
        <v>121</v>
      </c>
      <c r="K39" s="76" t="s">
        <v>128</v>
      </c>
      <c r="L39" s="76">
        <v>3</v>
      </c>
      <c r="M39" s="76">
        <v>0</v>
      </c>
      <c r="N39" s="82" t="s">
        <v>45</v>
      </c>
      <c r="R39" s="14">
        <f t="shared" si="37"/>
        <v>0</v>
      </c>
      <c r="S39" s="14">
        <f t="shared" si="1"/>
        <v>1</v>
      </c>
      <c r="T39" s="14">
        <f t="shared" si="2"/>
        <v>0</v>
      </c>
      <c r="U39" s="14">
        <f t="shared" si="3"/>
        <v>0</v>
      </c>
      <c r="V39" s="14">
        <f t="shared" si="4"/>
        <v>0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0</v>
      </c>
      <c r="AB39" s="14">
        <f t="shared" si="10"/>
        <v>0</v>
      </c>
      <c r="AC39" s="14">
        <f t="shared" si="11"/>
        <v>0</v>
      </c>
      <c r="AD39" s="14">
        <f t="shared" si="12"/>
        <v>0</v>
      </c>
      <c r="AE39" s="14">
        <f t="shared" si="13"/>
        <v>0</v>
      </c>
      <c r="AF39" s="14">
        <f t="shared" si="14"/>
        <v>0</v>
      </c>
      <c r="AG39" s="14">
        <f t="shared" si="15"/>
        <v>0</v>
      </c>
      <c r="AH39" s="14">
        <f t="shared" si="16"/>
        <v>0</v>
      </c>
      <c r="AI39" s="14">
        <f t="shared" si="17"/>
        <v>0</v>
      </c>
      <c r="AJ39" s="14">
        <f t="shared" si="18"/>
        <v>0</v>
      </c>
      <c r="AK39" s="14">
        <f t="shared" si="19"/>
        <v>0</v>
      </c>
      <c r="AL39" s="14">
        <f t="shared" si="20"/>
        <v>0</v>
      </c>
      <c r="AM39" s="14">
        <f t="shared" si="21"/>
        <v>0</v>
      </c>
      <c r="AN39" s="14">
        <f t="shared" si="22"/>
        <v>0</v>
      </c>
      <c r="AO39" s="14">
        <f t="shared" si="23"/>
        <v>0</v>
      </c>
      <c r="AP39" s="14">
        <f t="shared" si="24"/>
        <v>0</v>
      </c>
      <c r="AQ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24">
        <f t="shared" si="30"/>
        <v>0</v>
      </c>
      <c r="AW39" s="24">
        <f t="shared" si="31"/>
        <v>0</v>
      </c>
      <c r="AX39" s="37">
        <f t="shared" si="32"/>
        <v>0</v>
      </c>
      <c r="AY39" s="36">
        <f t="shared" si="33"/>
        <v>0</v>
      </c>
      <c r="BA39" s="57" t="s">
        <v>108</v>
      </c>
      <c r="BB39" s="57">
        <f t="shared" si="34"/>
        <v>1</v>
      </c>
      <c r="BC39" s="57">
        <f t="shared" si="38"/>
        <v>1</v>
      </c>
      <c r="BD39" s="57" t="str">
        <f t="shared" si="39"/>
        <v>OK</v>
      </c>
    </row>
    <row r="40" spans="1:56" ht="18">
      <c r="A40" s="64" t="s">
        <v>170</v>
      </c>
      <c r="B40" s="64" t="s">
        <v>119</v>
      </c>
      <c r="C40" s="69">
        <v>42863</v>
      </c>
      <c r="D40" s="64" t="s">
        <v>120</v>
      </c>
      <c r="E40" s="64">
        <v>36</v>
      </c>
      <c r="F40" s="64">
        <v>30</v>
      </c>
      <c r="G40" s="64">
        <v>79</v>
      </c>
      <c r="H40" s="65" t="s">
        <v>112</v>
      </c>
      <c r="I40" s="66">
        <v>10</v>
      </c>
      <c r="J40" s="76" t="s">
        <v>121</v>
      </c>
      <c r="K40" s="76" t="s">
        <v>128</v>
      </c>
      <c r="L40" s="76">
        <v>10</v>
      </c>
      <c r="M40" s="76">
        <v>0</v>
      </c>
      <c r="N40" s="82" t="s">
        <v>44</v>
      </c>
      <c r="R40" s="14">
        <f t="shared" si="37"/>
        <v>1</v>
      </c>
      <c r="S40" s="14">
        <f t="shared" si="1"/>
        <v>0</v>
      </c>
      <c r="T40" s="14">
        <f t="shared" si="2"/>
        <v>0</v>
      </c>
      <c r="U40" s="14">
        <f t="shared" si="3"/>
        <v>0</v>
      </c>
      <c r="V40" s="14">
        <f t="shared" si="4"/>
        <v>0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0</v>
      </c>
      <c r="AB40" s="14">
        <f t="shared" si="10"/>
        <v>0</v>
      </c>
      <c r="AC40" s="14">
        <f t="shared" si="11"/>
        <v>0</v>
      </c>
      <c r="AD40" s="14">
        <f t="shared" si="12"/>
        <v>0</v>
      </c>
      <c r="AE40" s="14">
        <f t="shared" si="13"/>
        <v>0</v>
      </c>
      <c r="AF40" s="14">
        <f t="shared" si="14"/>
        <v>0</v>
      </c>
      <c r="AG40" s="14">
        <f t="shared" si="15"/>
        <v>0</v>
      </c>
      <c r="AH40" s="14">
        <f t="shared" si="16"/>
        <v>0</v>
      </c>
      <c r="AI40" s="14">
        <f t="shared" si="17"/>
        <v>0</v>
      </c>
      <c r="AJ40" s="14">
        <f t="shared" si="18"/>
        <v>0</v>
      </c>
      <c r="AK40" s="14">
        <f t="shared" si="19"/>
        <v>0</v>
      </c>
      <c r="AL40" s="14">
        <f t="shared" si="20"/>
        <v>0</v>
      </c>
      <c r="AM40" s="14">
        <f t="shared" si="21"/>
        <v>0</v>
      </c>
      <c r="AN40" s="14">
        <f t="shared" si="22"/>
        <v>0</v>
      </c>
      <c r="AO40" s="14">
        <f t="shared" si="23"/>
        <v>0</v>
      </c>
      <c r="AP40" s="14">
        <f t="shared" si="24"/>
        <v>0</v>
      </c>
      <c r="AQ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24">
        <f t="shared" si="30"/>
        <v>0</v>
      </c>
      <c r="AW40" s="24">
        <f t="shared" si="31"/>
        <v>0</v>
      </c>
      <c r="AX40" s="37">
        <f t="shared" si="32"/>
        <v>0</v>
      </c>
      <c r="AY40" s="36">
        <f t="shared" si="33"/>
        <v>0</v>
      </c>
      <c r="BA40" s="57" t="s">
        <v>108</v>
      </c>
      <c r="BB40" s="57">
        <f t="shared" si="34"/>
        <v>1</v>
      </c>
      <c r="BC40" s="57">
        <f t="shared" si="38"/>
        <v>1</v>
      </c>
      <c r="BD40" s="57" t="str">
        <f t="shared" si="39"/>
        <v>OK</v>
      </c>
    </row>
    <row r="41" spans="1:56" ht="18">
      <c r="A41" s="64" t="s">
        <v>170</v>
      </c>
      <c r="B41" s="64" t="s">
        <v>119</v>
      </c>
      <c r="C41" s="69">
        <v>42863</v>
      </c>
      <c r="D41" s="64" t="s">
        <v>120</v>
      </c>
      <c r="E41" s="64">
        <v>36</v>
      </c>
      <c r="F41" s="64">
        <v>30</v>
      </c>
      <c r="G41" s="64">
        <v>79</v>
      </c>
      <c r="H41" s="65" t="s">
        <v>112</v>
      </c>
      <c r="I41" s="66">
        <v>9.1999999999999993</v>
      </c>
      <c r="J41" s="76" t="s">
        <v>121</v>
      </c>
      <c r="K41" s="76" t="s">
        <v>127</v>
      </c>
      <c r="L41" s="76">
        <v>5</v>
      </c>
      <c r="M41" s="76">
        <v>0</v>
      </c>
      <c r="N41" s="82" t="s">
        <v>46</v>
      </c>
      <c r="R41" s="14">
        <f t="shared" si="37"/>
        <v>0</v>
      </c>
      <c r="S41" s="14">
        <f t="shared" si="1"/>
        <v>0</v>
      </c>
      <c r="T41" s="14">
        <f t="shared" si="2"/>
        <v>1</v>
      </c>
      <c r="U41" s="14">
        <f t="shared" si="3"/>
        <v>0</v>
      </c>
      <c r="V41" s="14">
        <f t="shared" si="4"/>
        <v>0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0</v>
      </c>
      <c r="AA41" s="14">
        <f t="shared" si="9"/>
        <v>0</v>
      </c>
      <c r="AB41" s="14">
        <f t="shared" si="10"/>
        <v>0</v>
      </c>
      <c r="AC41" s="14">
        <f t="shared" si="11"/>
        <v>0</v>
      </c>
      <c r="AD41" s="14">
        <f t="shared" si="12"/>
        <v>0</v>
      </c>
      <c r="AE41" s="14">
        <f t="shared" si="13"/>
        <v>0</v>
      </c>
      <c r="AF41" s="14">
        <f t="shared" si="14"/>
        <v>0</v>
      </c>
      <c r="AG41" s="14">
        <f t="shared" si="15"/>
        <v>0</v>
      </c>
      <c r="AH41" s="14">
        <f t="shared" si="16"/>
        <v>0</v>
      </c>
      <c r="AI41" s="14">
        <f t="shared" si="17"/>
        <v>0</v>
      </c>
      <c r="AJ41" s="14">
        <f t="shared" si="18"/>
        <v>0</v>
      </c>
      <c r="AK41" s="14">
        <f t="shared" si="19"/>
        <v>0</v>
      </c>
      <c r="AL41" s="14">
        <f t="shared" si="20"/>
        <v>0</v>
      </c>
      <c r="AM41" s="14">
        <f t="shared" si="21"/>
        <v>0</v>
      </c>
      <c r="AN41" s="14">
        <f t="shared" si="22"/>
        <v>0</v>
      </c>
      <c r="AO41" s="14">
        <f t="shared" si="23"/>
        <v>0</v>
      </c>
      <c r="AP41" s="14">
        <f t="shared" si="24"/>
        <v>0</v>
      </c>
      <c r="AQ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24">
        <f t="shared" si="30"/>
        <v>0</v>
      </c>
      <c r="AW41" s="24">
        <f t="shared" si="31"/>
        <v>0</v>
      </c>
      <c r="AX41" s="37">
        <f t="shared" si="32"/>
        <v>0</v>
      </c>
      <c r="AY41" s="36">
        <f t="shared" si="33"/>
        <v>0</v>
      </c>
      <c r="BA41" s="57" t="s">
        <v>108</v>
      </c>
      <c r="BB41" s="57">
        <f t="shared" si="34"/>
        <v>1</v>
      </c>
      <c r="BC41" s="57">
        <f t="shared" si="38"/>
        <v>1</v>
      </c>
      <c r="BD41" s="57" t="str">
        <f t="shared" si="39"/>
        <v>OK</v>
      </c>
    </row>
    <row r="42" spans="1:56" ht="18">
      <c r="A42" s="64" t="s">
        <v>170</v>
      </c>
      <c r="B42" s="64" t="s">
        <v>119</v>
      </c>
      <c r="C42" s="69">
        <v>42863</v>
      </c>
      <c r="D42" s="64" t="s">
        <v>120</v>
      </c>
      <c r="E42" s="64">
        <v>36</v>
      </c>
      <c r="F42" s="64">
        <v>30</v>
      </c>
      <c r="G42" s="64">
        <v>79</v>
      </c>
      <c r="H42" s="65" t="s">
        <v>112</v>
      </c>
      <c r="I42" s="66">
        <v>8.6</v>
      </c>
      <c r="J42" s="76" t="s">
        <v>121</v>
      </c>
      <c r="K42" s="76" t="s">
        <v>125</v>
      </c>
      <c r="L42" s="76">
        <v>3</v>
      </c>
      <c r="M42" s="76">
        <v>0</v>
      </c>
      <c r="N42" s="82" t="s">
        <v>44</v>
      </c>
      <c r="R42" s="14">
        <f t="shared" si="37"/>
        <v>1</v>
      </c>
      <c r="S42" s="14">
        <f t="shared" si="1"/>
        <v>0</v>
      </c>
      <c r="T42" s="14">
        <f t="shared" si="2"/>
        <v>0</v>
      </c>
      <c r="U42" s="14">
        <f t="shared" si="3"/>
        <v>0</v>
      </c>
      <c r="V42" s="14">
        <f t="shared" si="4"/>
        <v>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B42" s="14">
        <f t="shared" si="10"/>
        <v>0</v>
      </c>
      <c r="AC42" s="14">
        <f t="shared" si="11"/>
        <v>0</v>
      </c>
      <c r="AD42" s="14">
        <f t="shared" si="12"/>
        <v>0</v>
      </c>
      <c r="AE42" s="14">
        <f t="shared" si="13"/>
        <v>0</v>
      </c>
      <c r="AF42" s="14">
        <f t="shared" si="14"/>
        <v>0</v>
      </c>
      <c r="AG42" s="14">
        <f t="shared" si="15"/>
        <v>0</v>
      </c>
      <c r="AH42" s="14">
        <f t="shared" si="16"/>
        <v>0</v>
      </c>
      <c r="AI42" s="14">
        <f t="shared" si="17"/>
        <v>0</v>
      </c>
      <c r="AJ42" s="14">
        <f t="shared" si="18"/>
        <v>0</v>
      </c>
      <c r="AK42" s="14">
        <f t="shared" si="19"/>
        <v>0</v>
      </c>
      <c r="AL42" s="14">
        <f t="shared" si="20"/>
        <v>0</v>
      </c>
      <c r="AM42" s="14">
        <f t="shared" si="21"/>
        <v>0</v>
      </c>
      <c r="AN42" s="14">
        <f t="shared" si="22"/>
        <v>0</v>
      </c>
      <c r="AO42" s="14">
        <f t="shared" si="23"/>
        <v>0</v>
      </c>
      <c r="AP42" s="14">
        <f t="shared" si="24"/>
        <v>0</v>
      </c>
      <c r="AQ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0</v>
      </c>
      <c r="AV42" s="24">
        <f t="shared" si="30"/>
        <v>0</v>
      </c>
      <c r="AW42" s="24">
        <f t="shared" si="31"/>
        <v>0</v>
      </c>
      <c r="AX42" s="37">
        <f t="shared" si="32"/>
        <v>0</v>
      </c>
      <c r="AY42" s="36">
        <f t="shared" si="33"/>
        <v>0</v>
      </c>
      <c r="BA42" s="57" t="s">
        <v>108</v>
      </c>
      <c r="BB42" s="57">
        <f t="shared" si="34"/>
        <v>1</v>
      </c>
      <c r="BC42" s="57">
        <f t="shared" si="38"/>
        <v>1</v>
      </c>
      <c r="BD42" s="57" t="str">
        <f t="shared" si="39"/>
        <v>OK</v>
      </c>
    </row>
    <row r="43" spans="1:56" ht="18">
      <c r="A43" s="64" t="s">
        <v>170</v>
      </c>
      <c r="B43" s="64" t="s">
        <v>119</v>
      </c>
      <c r="C43" s="69">
        <v>42863</v>
      </c>
      <c r="D43" s="64" t="s">
        <v>120</v>
      </c>
      <c r="E43" s="64">
        <v>36</v>
      </c>
      <c r="F43" s="64">
        <v>30</v>
      </c>
      <c r="G43" s="64">
        <v>79</v>
      </c>
      <c r="H43" s="65" t="s">
        <v>112</v>
      </c>
      <c r="I43" s="66">
        <v>8.5</v>
      </c>
      <c r="J43" s="76" t="s">
        <v>121</v>
      </c>
      <c r="K43" s="76" t="s">
        <v>125</v>
      </c>
      <c r="L43" s="76">
        <v>6</v>
      </c>
      <c r="M43" s="76">
        <v>0</v>
      </c>
      <c r="N43" s="82" t="s">
        <v>46</v>
      </c>
      <c r="R43" s="14">
        <f t="shared" si="37"/>
        <v>0</v>
      </c>
      <c r="S43" s="14">
        <f t="shared" si="1"/>
        <v>0</v>
      </c>
      <c r="T43" s="14">
        <f t="shared" si="2"/>
        <v>1</v>
      </c>
      <c r="U43" s="14">
        <f t="shared" si="3"/>
        <v>0</v>
      </c>
      <c r="V43" s="14">
        <f t="shared" si="4"/>
        <v>0</v>
      </c>
      <c r="W43" s="14">
        <f t="shared" si="5"/>
        <v>0</v>
      </c>
      <c r="X43" s="14">
        <f t="shared" si="6"/>
        <v>0</v>
      </c>
      <c r="Y43" s="14">
        <f t="shared" si="7"/>
        <v>0</v>
      </c>
      <c r="Z43" s="14">
        <f t="shared" si="8"/>
        <v>0</v>
      </c>
      <c r="AA43" s="14">
        <f t="shared" si="9"/>
        <v>0</v>
      </c>
      <c r="AB43" s="14">
        <f t="shared" si="10"/>
        <v>0</v>
      </c>
      <c r="AC43" s="14">
        <f t="shared" si="11"/>
        <v>0</v>
      </c>
      <c r="AD43" s="14">
        <f t="shared" si="12"/>
        <v>0</v>
      </c>
      <c r="AE43" s="14">
        <f t="shared" si="13"/>
        <v>0</v>
      </c>
      <c r="AF43" s="14">
        <f t="shared" si="14"/>
        <v>0</v>
      </c>
      <c r="AG43" s="14">
        <f t="shared" si="15"/>
        <v>0</v>
      </c>
      <c r="AH43" s="14">
        <f t="shared" si="16"/>
        <v>0</v>
      </c>
      <c r="AI43" s="14">
        <f t="shared" si="17"/>
        <v>0</v>
      </c>
      <c r="AJ43" s="14">
        <f t="shared" si="18"/>
        <v>0</v>
      </c>
      <c r="AK43" s="14">
        <f t="shared" si="19"/>
        <v>0</v>
      </c>
      <c r="AL43" s="14">
        <f t="shared" si="20"/>
        <v>0</v>
      </c>
      <c r="AM43" s="14">
        <f t="shared" si="21"/>
        <v>0</v>
      </c>
      <c r="AN43" s="14">
        <f t="shared" si="22"/>
        <v>0</v>
      </c>
      <c r="AO43" s="14">
        <f t="shared" si="23"/>
        <v>0</v>
      </c>
      <c r="AP43" s="14">
        <f t="shared" si="24"/>
        <v>0</v>
      </c>
      <c r="AQ43" s="14">
        <f t="shared" si="25"/>
        <v>0</v>
      </c>
      <c r="AR43" s="14">
        <f t="shared" si="26"/>
        <v>0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24">
        <f t="shared" si="30"/>
        <v>0</v>
      </c>
      <c r="AW43" s="24">
        <f t="shared" si="31"/>
        <v>0</v>
      </c>
      <c r="AX43" s="37">
        <f t="shared" si="32"/>
        <v>0</v>
      </c>
      <c r="AY43" s="36">
        <f t="shared" si="33"/>
        <v>0</v>
      </c>
      <c r="BA43" s="57" t="s">
        <v>108</v>
      </c>
      <c r="BB43" s="57">
        <f t="shared" si="34"/>
        <v>1</v>
      </c>
      <c r="BC43" s="57">
        <f t="shared" si="38"/>
        <v>1</v>
      </c>
      <c r="BD43" s="57" t="str">
        <f t="shared" si="39"/>
        <v>OK</v>
      </c>
    </row>
    <row r="44" spans="1:56" ht="18">
      <c r="A44" s="64" t="s">
        <v>170</v>
      </c>
      <c r="B44" s="64" t="s">
        <v>119</v>
      </c>
      <c r="C44" s="69">
        <v>42863</v>
      </c>
      <c r="D44" s="64" t="s">
        <v>120</v>
      </c>
      <c r="E44" s="64">
        <v>36</v>
      </c>
      <c r="F44" s="64">
        <v>30</v>
      </c>
      <c r="G44" s="64">
        <v>79</v>
      </c>
      <c r="H44" s="65" t="s">
        <v>112</v>
      </c>
      <c r="I44" s="66">
        <v>8.3000000000000007</v>
      </c>
      <c r="J44" s="76" t="s">
        <v>121</v>
      </c>
      <c r="K44" s="76" t="s">
        <v>126</v>
      </c>
      <c r="L44" s="76">
        <v>25</v>
      </c>
      <c r="M44" s="76">
        <v>0</v>
      </c>
      <c r="N44" s="82" t="s">
        <v>44</v>
      </c>
      <c r="R44" s="14">
        <f t="shared" si="37"/>
        <v>1</v>
      </c>
      <c r="S44" s="14">
        <f t="shared" si="1"/>
        <v>0</v>
      </c>
      <c r="T44" s="14">
        <f t="shared" si="2"/>
        <v>0</v>
      </c>
      <c r="U44" s="14">
        <f t="shared" si="3"/>
        <v>0</v>
      </c>
      <c r="V44" s="14">
        <f t="shared" si="4"/>
        <v>0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B44" s="14">
        <f t="shared" si="10"/>
        <v>0</v>
      </c>
      <c r="AC44" s="14">
        <f t="shared" si="11"/>
        <v>0</v>
      </c>
      <c r="AD44" s="14">
        <f t="shared" si="12"/>
        <v>0</v>
      </c>
      <c r="AE44" s="14">
        <f t="shared" si="13"/>
        <v>0</v>
      </c>
      <c r="AF44" s="14">
        <f t="shared" si="14"/>
        <v>0</v>
      </c>
      <c r="AG44" s="14">
        <f t="shared" si="15"/>
        <v>0</v>
      </c>
      <c r="AH44" s="14">
        <f t="shared" si="16"/>
        <v>0</v>
      </c>
      <c r="AI44" s="14">
        <f t="shared" si="17"/>
        <v>0</v>
      </c>
      <c r="AJ44" s="14">
        <f t="shared" si="18"/>
        <v>0</v>
      </c>
      <c r="AK44" s="14">
        <f t="shared" si="19"/>
        <v>0</v>
      </c>
      <c r="AL44" s="14">
        <f t="shared" si="20"/>
        <v>0</v>
      </c>
      <c r="AM44" s="14">
        <f t="shared" si="21"/>
        <v>0</v>
      </c>
      <c r="AN44" s="14">
        <f t="shared" si="22"/>
        <v>0</v>
      </c>
      <c r="AO44" s="14">
        <f t="shared" si="23"/>
        <v>0</v>
      </c>
      <c r="AP44" s="14">
        <f t="shared" si="24"/>
        <v>0</v>
      </c>
      <c r="AQ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24">
        <f t="shared" si="30"/>
        <v>0</v>
      </c>
      <c r="AW44" s="24">
        <f t="shared" si="31"/>
        <v>0</v>
      </c>
      <c r="AX44" s="37">
        <f t="shared" si="32"/>
        <v>0</v>
      </c>
      <c r="AY44" s="36">
        <f t="shared" si="33"/>
        <v>0</v>
      </c>
      <c r="BA44" s="57" t="s">
        <v>108</v>
      </c>
      <c r="BB44" s="57">
        <f t="shared" si="34"/>
        <v>1</v>
      </c>
      <c r="BC44" s="57">
        <f t="shared" si="38"/>
        <v>1</v>
      </c>
      <c r="BD44" s="57" t="str">
        <f t="shared" si="39"/>
        <v>OK</v>
      </c>
    </row>
    <row r="45" spans="1:56" ht="18">
      <c r="A45" s="64" t="s">
        <v>170</v>
      </c>
      <c r="B45" s="64" t="s">
        <v>119</v>
      </c>
      <c r="C45" s="69">
        <v>42863</v>
      </c>
      <c r="D45" s="64" t="s">
        <v>120</v>
      </c>
      <c r="E45" s="64">
        <v>36</v>
      </c>
      <c r="F45" s="64">
        <v>30</v>
      </c>
      <c r="G45" s="64">
        <v>79</v>
      </c>
      <c r="H45" s="65" t="s">
        <v>112</v>
      </c>
      <c r="I45" s="66">
        <v>8.1999999999999993</v>
      </c>
      <c r="J45" s="76" t="s">
        <v>121</v>
      </c>
      <c r="K45" s="76" t="s">
        <v>128</v>
      </c>
      <c r="L45" s="76">
        <v>15</v>
      </c>
      <c r="M45" s="76">
        <v>0</v>
      </c>
      <c r="N45" s="82" t="s">
        <v>46</v>
      </c>
      <c r="R45" s="14">
        <f t="shared" si="37"/>
        <v>0</v>
      </c>
      <c r="S45" s="14">
        <f t="shared" si="1"/>
        <v>0</v>
      </c>
      <c r="T45" s="14">
        <f t="shared" si="2"/>
        <v>1</v>
      </c>
      <c r="U45" s="14">
        <f t="shared" si="3"/>
        <v>0</v>
      </c>
      <c r="V45" s="14">
        <f t="shared" si="4"/>
        <v>0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B45" s="14">
        <f t="shared" si="10"/>
        <v>0</v>
      </c>
      <c r="AC45" s="14">
        <f t="shared" si="11"/>
        <v>0</v>
      </c>
      <c r="AD45" s="14">
        <f t="shared" si="12"/>
        <v>0</v>
      </c>
      <c r="AE45" s="14">
        <f t="shared" si="13"/>
        <v>0</v>
      </c>
      <c r="AF45" s="14">
        <f t="shared" si="14"/>
        <v>0</v>
      </c>
      <c r="AG45" s="14">
        <f t="shared" si="15"/>
        <v>0</v>
      </c>
      <c r="AH45" s="14">
        <f t="shared" si="16"/>
        <v>0</v>
      </c>
      <c r="AI45" s="14">
        <f t="shared" si="17"/>
        <v>0</v>
      </c>
      <c r="AJ45" s="14">
        <f t="shared" si="18"/>
        <v>0</v>
      </c>
      <c r="AK45" s="14">
        <f t="shared" si="19"/>
        <v>0</v>
      </c>
      <c r="AL45" s="14">
        <f t="shared" si="20"/>
        <v>0</v>
      </c>
      <c r="AM45" s="14">
        <f t="shared" si="21"/>
        <v>0</v>
      </c>
      <c r="AN45" s="14">
        <f t="shared" si="22"/>
        <v>0</v>
      </c>
      <c r="AO45" s="14">
        <f t="shared" si="23"/>
        <v>0</v>
      </c>
      <c r="AP45" s="14">
        <f t="shared" si="24"/>
        <v>0</v>
      </c>
      <c r="AQ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24">
        <f t="shared" si="30"/>
        <v>0</v>
      </c>
      <c r="AW45" s="24">
        <f t="shared" si="31"/>
        <v>0</v>
      </c>
      <c r="AX45" s="37">
        <f t="shared" si="32"/>
        <v>0</v>
      </c>
      <c r="AY45" s="36">
        <f t="shared" si="33"/>
        <v>0</v>
      </c>
      <c r="BA45" s="57" t="s">
        <v>108</v>
      </c>
      <c r="BB45" s="57">
        <f t="shared" si="34"/>
        <v>1</v>
      </c>
      <c r="BC45" s="57">
        <f t="shared" si="38"/>
        <v>1</v>
      </c>
      <c r="BD45" s="57" t="str">
        <f t="shared" si="39"/>
        <v>OK</v>
      </c>
    </row>
    <row r="46" spans="1:56" ht="18">
      <c r="A46" s="64" t="s">
        <v>170</v>
      </c>
      <c r="B46" s="64" t="s">
        <v>119</v>
      </c>
      <c r="C46" s="69">
        <v>42863</v>
      </c>
      <c r="D46" s="64" t="s">
        <v>120</v>
      </c>
      <c r="E46" s="64">
        <v>36</v>
      </c>
      <c r="F46" s="64">
        <v>30</v>
      </c>
      <c r="G46" s="64">
        <v>79</v>
      </c>
      <c r="H46" s="65" t="s">
        <v>112</v>
      </c>
      <c r="I46" s="66">
        <v>8.1999999999999993</v>
      </c>
      <c r="J46" s="76" t="s">
        <v>121</v>
      </c>
      <c r="K46" s="76" t="s">
        <v>128</v>
      </c>
      <c r="L46" s="76">
        <v>3</v>
      </c>
      <c r="M46" s="76">
        <v>0</v>
      </c>
      <c r="N46" s="82" t="s">
        <v>46</v>
      </c>
      <c r="R46" s="14">
        <f t="shared" si="37"/>
        <v>0</v>
      </c>
      <c r="S46" s="14">
        <f t="shared" si="1"/>
        <v>0</v>
      </c>
      <c r="T46" s="14">
        <f t="shared" si="2"/>
        <v>1</v>
      </c>
      <c r="U46" s="14">
        <f t="shared" si="3"/>
        <v>0</v>
      </c>
      <c r="V46" s="14">
        <f t="shared" si="4"/>
        <v>0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B46" s="14">
        <f t="shared" si="10"/>
        <v>0</v>
      </c>
      <c r="AC46" s="14">
        <f t="shared" si="11"/>
        <v>0</v>
      </c>
      <c r="AD46" s="14">
        <f t="shared" si="12"/>
        <v>0</v>
      </c>
      <c r="AE46" s="14">
        <f t="shared" si="13"/>
        <v>0</v>
      </c>
      <c r="AF46" s="14">
        <f t="shared" si="14"/>
        <v>0</v>
      </c>
      <c r="AG46" s="14">
        <f t="shared" si="15"/>
        <v>0</v>
      </c>
      <c r="AH46" s="14">
        <f t="shared" si="16"/>
        <v>0</v>
      </c>
      <c r="AI46" s="14">
        <f t="shared" si="17"/>
        <v>0</v>
      </c>
      <c r="AJ46" s="14">
        <f t="shared" si="18"/>
        <v>0</v>
      </c>
      <c r="AK46" s="14">
        <f t="shared" si="19"/>
        <v>0</v>
      </c>
      <c r="AL46" s="14">
        <f t="shared" si="20"/>
        <v>0</v>
      </c>
      <c r="AM46" s="14">
        <f t="shared" si="21"/>
        <v>0</v>
      </c>
      <c r="AN46" s="14">
        <f t="shared" si="22"/>
        <v>0</v>
      </c>
      <c r="AO46" s="14">
        <f t="shared" si="23"/>
        <v>0</v>
      </c>
      <c r="AP46" s="14">
        <f t="shared" si="24"/>
        <v>0</v>
      </c>
      <c r="AQ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24">
        <f t="shared" si="30"/>
        <v>0</v>
      </c>
      <c r="AW46" s="24">
        <f t="shared" si="31"/>
        <v>0</v>
      </c>
      <c r="AX46" s="37">
        <f t="shared" si="32"/>
        <v>0</v>
      </c>
      <c r="AY46" s="36">
        <f t="shared" si="33"/>
        <v>0</v>
      </c>
      <c r="BA46" s="57" t="s">
        <v>108</v>
      </c>
      <c r="BB46" s="57">
        <f t="shared" si="34"/>
        <v>1</v>
      </c>
      <c r="BC46" s="57">
        <f t="shared" si="38"/>
        <v>1</v>
      </c>
      <c r="BD46" s="57" t="str">
        <f t="shared" si="39"/>
        <v>OK</v>
      </c>
    </row>
    <row r="47" spans="1:56" ht="18">
      <c r="A47" s="64" t="s">
        <v>170</v>
      </c>
      <c r="B47" s="64" t="s">
        <v>119</v>
      </c>
      <c r="C47" s="69">
        <v>42863</v>
      </c>
      <c r="D47" s="64" t="s">
        <v>120</v>
      </c>
      <c r="E47" s="64">
        <v>36</v>
      </c>
      <c r="F47" s="64">
        <v>30</v>
      </c>
      <c r="G47" s="64">
        <v>79</v>
      </c>
      <c r="H47" s="65" t="s">
        <v>112</v>
      </c>
      <c r="I47" s="66">
        <v>8</v>
      </c>
      <c r="J47" s="76" t="s">
        <v>121</v>
      </c>
      <c r="K47" s="76" t="s">
        <v>128</v>
      </c>
      <c r="L47" s="76">
        <v>40</v>
      </c>
      <c r="M47" s="76">
        <v>0</v>
      </c>
      <c r="N47" s="82" t="s">
        <v>134</v>
      </c>
      <c r="R47" s="14">
        <f t="shared" si="37"/>
        <v>0</v>
      </c>
      <c r="S47" s="14">
        <f t="shared" si="1"/>
        <v>0</v>
      </c>
      <c r="T47" s="14">
        <f t="shared" si="2"/>
        <v>1</v>
      </c>
      <c r="U47" s="14">
        <f t="shared" si="3"/>
        <v>0</v>
      </c>
      <c r="V47" s="14">
        <f t="shared" si="4"/>
        <v>0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0</v>
      </c>
      <c r="AA47" s="14">
        <f t="shared" si="9"/>
        <v>0</v>
      </c>
      <c r="AB47" s="14">
        <f t="shared" si="10"/>
        <v>0</v>
      </c>
      <c r="AC47" s="14">
        <f t="shared" si="11"/>
        <v>0</v>
      </c>
      <c r="AD47" s="14">
        <f t="shared" si="12"/>
        <v>0</v>
      </c>
      <c r="AE47" s="14">
        <f t="shared" si="13"/>
        <v>0</v>
      </c>
      <c r="AF47" s="14">
        <f t="shared" si="14"/>
        <v>0</v>
      </c>
      <c r="AG47" s="14">
        <f t="shared" si="15"/>
        <v>0</v>
      </c>
      <c r="AH47" s="14">
        <f t="shared" si="16"/>
        <v>0</v>
      </c>
      <c r="AI47" s="14">
        <f t="shared" si="17"/>
        <v>0</v>
      </c>
      <c r="AJ47" s="14">
        <f t="shared" si="18"/>
        <v>1</v>
      </c>
      <c r="AK47" s="14">
        <f t="shared" si="19"/>
        <v>0</v>
      </c>
      <c r="AL47" s="14">
        <f t="shared" si="20"/>
        <v>0</v>
      </c>
      <c r="AM47" s="14">
        <f t="shared" si="21"/>
        <v>0</v>
      </c>
      <c r="AN47" s="14">
        <f t="shared" si="22"/>
        <v>0</v>
      </c>
      <c r="AO47" s="14">
        <f t="shared" si="23"/>
        <v>0</v>
      </c>
      <c r="AP47" s="14">
        <f t="shared" si="24"/>
        <v>0</v>
      </c>
      <c r="AQ47" s="14">
        <f t="shared" si="25"/>
        <v>0</v>
      </c>
      <c r="AR47" s="14">
        <f t="shared" si="26"/>
        <v>0</v>
      </c>
      <c r="AS47" s="14">
        <f t="shared" si="27"/>
        <v>0</v>
      </c>
      <c r="AT47" s="14">
        <f t="shared" si="28"/>
        <v>0</v>
      </c>
      <c r="AU47" s="14">
        <f t="shared" si="29"/>
        <v>0</v>
      </c>
      <c r="AV47" s="24">
        <f t="shared" si="30"/>
        <v>0</v>
      </c>
      <c r="AW47" s="24">
        <f t="shared" si="31"/>
        <v>0</v>
      </c>
      <c r="AX47" s="37">
        <f t="shared" si="32"/>
        <v>0</v>
      </c>
      <c r="AY47" s="36">
        <f t="shared" si="33"/>
        <v>0</v>
      </c>
      <c r="BA47" s="57" t="s">
        <v>108</v>
      </c>
      <c r="BB47" s="57">
        <f t="shared" si="34"/>
        <v>2</v>
      </c>
      <c r="BC47" s="57">
        <f t="shared" si="38"/>
        <v>2</v>
      </c>
      <c r="BD47" s="57" t="str">
        <f t="shared" si="39"/>
        <v>OK</v>
      </c>
    </row>
    <row r="48" spans="1:56" ht="18">
      <c r="A48" s="64" t="s">
        <v>170</v>
      </c>
      <c r="B48" s="64" t="s">
        <v>119</v>
      </c>
      <c r="C48" s="69">
        <v>42863</v>
      </c>
      <c r="D48" s="64" t="s">
        <v>120</v>
      </c>
      <c r="E48" s="64">
        <v>36</v>
      </c>
      <c r="F48" s="64">
        <v>30</v>
      </c>
      <c r="G48" s="64">
        <v>79</v>
      </c>
      <c r="H48" s="65" t="s">
        <v>112</v>
      </c>
      <c r="I48" s="66">
        <v>7.9</v>
      </c>
      <c r="J48" s="76" t="s">
        <v>121</v>
      </c>
      <c r="K48" s="76" t="s">
        <v>126</v>
      </c>
      <c r="L48" s="76">
        <v>4</v>
      </c>
      <c r="M48" s="76">
        <v>0</v>
      </c>
      <c r="N48" s="82" t="s">
        <v>46</v>
      </c>
      <c r="R48" s="14">
        <f t="shared" si="37"/>
        <v>0</v>
      </c>
      <c r="S48" s="14">
        <f t="shared" si="1"/>
        <v>0</v>
      </c>
      <c r="T48" s="14">
        <f t="shared" si="2"/>
        <v>1</v>
      </c>
      <c r="U48" s="14">
        <f t="shared" si="3"/>
        <v>0</v>
      </c>
      <c r="V48" s="14">
        <f t="shared" si="4"/>
        <v>0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0</v>
      </c>
      <c r="AA48" s="14">
        <f t="shared" si="9"/>
        <v>0</v>
      </c>
      <c r="AB48" s="14">
        <f t="shared" si="10"/>
        <v>0</v>
      </c>
      <c r="AC48" s="14">
        <f t="shared" si="11"/>
        <v>0</v>
      </c>
      <c r="AD48" s="14">
        <f t="shared" si="12"/>
        <v>0</v>
      </c>
      <c r="AE48" s="14">
        <f t="shared" si="13"/>
        <v>0</v>
      </c>
      <c r="AF48" s="14">
        <f t="shared" si="14"/>
        <v>0</v>
      </c>
      <c r="AG48" s="14">
        <f t="shared" si="15"/>
        <v>0</v>
      </c>
      <c r="AH48" s="14">
        <f t="shared" si="16"/>
        <v>0</v>
      </c>
      <c r="AI48" s="14">
        <f t="shared" si="17"/>
        <v>0</v>
      </c>
      <c r="AJ48" s="14">
        <f t="shared" si="18"/>
        <v>0</v>
      </c>
      <c r="AK48" s="14">
        <f t="shared" si="19"/>
        <v>0</v>
      </c>
      <c r="AL48" s="14">
        <f t="shared" si="20"/>
        <v>0</v>
      </c>
      <c r="AM48" s="14">
        <f t="shared" si="21"/>
        <v>0</v>
      </c>
      <c r="AN48" s="14">
        <f t="shared" si="22"/>
        <v>0</v>
      </c>
      <c r="AO48" s="14">
        <f t="shared" si="23"/>
        <v>0</v>
      </c>
      <c r="AP48" s="14">
        <f t="shared" si="24"/>
        <v>0</v>
      </c>
      <c r="AQ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24">
        <f t="shared" si="30"/>
        <v>0</v>
      </c>
      <c r="AW48" s="24">
        <f t="shared" si="31"/>
        <v>0</v>
      </c>
      <c r="AX48" s="37">
        <f t="shared" si="32"/>
        <v>0</v>
      </c>
      <c r="AY48" s="36">
        <f t="shared" si="33"/>
        <v>0</v>
      </c>
      <c r="BA48" s="57" t="s">
        <v>108</v>
      </c>
      <c r="BB48" s="57">
        <f t="shared" si="34"/>
        <v>1</v>
      </c>
      <c r="BC48" s="57">
        <f t="shared" si="38"/>
        <v>1</v>
      </c>
      <c r="BD48" s="57" t="str">
        <f t="shared" si="39"/>
        <v>OK</v>
      </c>
    </row>
    <row r="49" spans="1:56" ht="18">
      <c r="A49" s="64" t="s">
        <v>170</v>
      </c>
      <c r="B49" s="64" t="s">
        <v>119</v>
      </c>
      <c r="C49" s="69">
        <v>42863</v>
      </c>
      <c r="D49" s="64" t="s">
        <v>120</v>
      </c>
      <c r="E49" s="64">
        <v>36</v>
      </c>
      <c r="F49" s="64">
        <v>30</v>
      </c>
      <c r="G49" s="64">
        <v>79</v>
      </c>
      <c r="H49" s="65" t="s">
        <v>112</v>
      </c>
      <c r="I49" s="66">
        <v>7.6</v>
      </c>
      <c r="J49" s="76" t="s">
        <v>121</v>
      </c>
      <c r="K49" s="76" t="s">
        <v>126</v>
      </c>
      <c r="L49" s="76">
        <v>10</v>
      </c>
      <c r="M49" s="76">
        <v>0</v>
      </c>
      <c r="N49" s="82" t="s">
        <v>46</v>
      </c>
      <c r="R49" s="14">
        <f t="shared" si="37"/>
        <v>0</v>
      </c>
      <c r="S49" s="14">
        <f t="shared" si="1"/>
        <v>0</v>
      </c>
      <c r="T49" s="14">
        <f t="shared" si="2"/>
        <v>1</v>
      </c>
      <c r="U49" s="14">
        <f t="shared" si="3"/>
        <v>0</v>
      </c>
      <c r="V49" s="14">
        <f t="shared" si="4"/>
        <v>0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B49" s="14">
        <f t="shared" si="10"/>
        <v>0</v>
      </c>
      <c r="AC49" s="14">
        <f t="shared" si="11"/>
        <v>0</v>
      </c>
      <c r="AD49" s="14">
        <f t="shared" si="12"/>
        <v>0</v>
      </c>
      <c r="AE49" s="14">
        <f t="shared" si="13"/>
        <v>0</v>
      </c>
      <c r="AF49" s="14">
        <f t="shared" si="14"/>
        <v>0</v>
      </c>
      <c r="AG49" s="14">
        <f t="shared" si="15"/>
        <v>0</v>
      </c>
      <c r="AH49" s="14">
        <f t="shared" si="16"/>
        <v>0</v>
      </c>
      <c r="AI49" s="14">
        <f t="shared" si="17"/>
        <v>0</v>
      </c>
      <c r="AJ49" s="14">
        <f t="shared" si="18"/>
        <v>0</v>
      </c>
      <c r="AK49" s="14">
        <f t="shared" si="19"/>
        <v>0</v>
      </c>
      <c r="AL49" s="14">
        <f t="shared" si="20"/>
        <v>0</v>
      </c>
      <c r="AM49" s="14">
        <f t="shared" si="21"/>
        <v>0</v>
      </c>
      <c r="AN49" s="14">
        <f t="shared" si="22"/>
        <v>0</v>
      </c>
      <c r="AO49" s="14">
        <f t="shared" si="23"/>
        <v>0</v>
      </c>
      <c r="AP49" s="14">
        <f t="shared" si="24"/>
        <v>0</v>
      </c>
      <c r="AQ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24">
        <f t="shared" si="30"/>
        <v>0</v>
      </c>
      <c r="AW49" s="24">
        <f t="shared" si="31"/>
        <v>0</v>
      </c>
      <c r="AX49" s="37">
        <f t="shared" si="32"/>
        <v>0</v>
      </c>
      <c r="AY49" s="36">
        <f t="shared" si="33"/>
        <v>0</v>
      </c>
      <c r="BA49" s="57" t="s">
        <v>108</v>
      </c>
      <c r="BB49" s="57">
        <f t="shared" si="34"/>
        <v>1</v>
      </c>
      <c r="BC49" s="57">
        <f t="shared" si="38"/>
        <v>1</v>
      </c>
      <c r="BD49" s="57" t="str">
        <f t="shared" si="39"/>
        <v>OK</v>
      </c>
    </row>
    <row r="50" spans="1:56" ht="18">
      <c r="A50" s="64" t="s">
        <v>170</v>
      </c>
      <c r="B50" s="64" t="s">
        <v>119</v>
      </c>
      <c r="C50" s="69">
        <v>42863</v>
      </c>
      <c r="D50" s="64" t="s">
        <v>120</v>
      </c>
      <c r="E50" s="64">
        <v>36</v>
      </c>
      <c r="F50" s="64">
        <v>30</v>
      </c>
      <c r="G50" s="64">
        <v>79</v>
      </c>
      <c r="H50" s="65" t="s">
        <v>112</v>
      </c>
      <c r="I50" s="66">
        <v>7.6</v>
      </c>
      <c r="J50" s="76" t="s">
        <v>121</v>
      </c>
      <c r="K50" s="76" t="s">
        <v>127</v>
      </c>
      <c r="L50" s="76">
        <v>15</v>
      </c>
      <c r="M50" s="76">
        <v>0</v>
      </c>
      <c r="N50" s="82" t="s">
        <v>132</v>
      </c>
      <c r="R50" s="14">
        <f t="shared" si="37"/>
        <v>0</v>
      </c>
      <c r="S50" s="14">
        <f t="shared" si="1"/>
        <v>0</v>
      </c>
      <c r="T50" s="14">
        <f t="shared" si="2"/>
        <v>1</v>
      </c>
      <c r="U50" s="14">
        <f t="shared" si="3"/>
        <v>0</v>
      </c>
      <c r="V50" s="14">
        <f t="shared" si="4"/>
        <v>0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B50" s="14">
        <f t="shared" si="10"/>
        <v>0</v>
      </c>
      <c r="AC50" s="14">
        <f t="shared" si="11"/>
        <v>0</v>
      </c>
      <c r="AD50" s="14">
        <f t="shared" si="12"/>
        <v>0</v>
      </c>
      <c r="AE50" s="14">
        <f t="shared" si="13"/>
        <v>0</v>
      </c>
      <c r="AF50" s="14">
        <f t="shared" si="14"/>
        <v>0</v>
      </c>
      <c r="AG50" s="14">
        <f t="shared" si="15"/>
        <v>0</v>
      </c>
      <c r="AH50" s="14">
        <f t="shared" si="16"/>
        <v>0</v>
      </c>
      <c r="AI50" s="14">
        <f t="shared" si="17"/>
        <v>0</v>
      </c>
      <c r="AJ50" s="14">
        <f t="shared" si="18"/>
        <v>0</v>
      </c>
      <c r="AK50" s="14">
        <f t="shared" si="19"/>
        <v>0</v>
      </c>
      <c r="AL50" s="14">
        <f t="shared" si="20"/>
        <v>0</v>
      </c>
      <c r="AM50" s="14">
        <f t="shared" si="21"/>
        <v>0</v>
      </c>
      <c r="AN50" s="14">
        <f t="shared" si="22"/>
        <v>0</v>
      </c>
      <c r="AO50" s="14">
        <f t="shared" si="23"/>
        <v>0</v>
      </c>
      <c r="AP50" s="14">
        <f t="shared" si="24"/>
        <v>0</v>
      </c>
      <c r="AQ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1</v>
      </c>
      <c r="AV50" s="24">
        <f t="shared" si="30"/>
        <v>0</v>
      </c>
      <c r="AW50" s="24">
        <f t="shared" si="31"/>
        <v>0</v>
      </c>
      <c r="AX50" s="37">
        <f t="shared" si="32"/>
        <v>0</v>
      </c>
      <c r="AY50" s="36">
        <f t="shared" si="33"/>
        <v>0</v>
      </c>
      <c r="BA50" s="57" t="s">
        <v>108</v>
      </c>
      <c r="BB50" s="57">
        <f t="shared" si="34"/>
        <v>2</v>
      </c>
      <c r="BC50" s="57">
        <f t="shared" si="38"/>
        <v>2</v>
      </c>
      <c r="BD50" s="57" t="str">
        <f t="shared" si="39"/>
        <v>OK</v>
      </c>
    </row>
    <row r="51" spans="1:56" ht="18">
      <c r="A51" s="64" t="s">
        <v>170</v>
      </c>
      <c r="B51" s="64" t="s">
        <v>119</v>
      </c>
      <c r="C51" s="69">
        <v>42863</v>
      </c>
      <c r="D51" s="64" t="s">
        <v>120</v>
      </c>
      <c r="E51" s="64">
        <v>36</v>
      </c>
      <c r="F51" s="64">
        <v>30</v>
      </c>
      <c r="G51" s="64">
        <v>79</v>
      </c>
      <c r="H51" s="65" t="s">
        <v>112</v>
      </c>
      <c r="I51" s="66">
        <v>7.5</v>
      </c>
      <c r="J51" s="76" t="s">
        <v>121</v>
      </c>
      <c r="K51" s="76" t="s">
        <v>128</v>
      </c>
      <c r="L51" s="76">
        <v>5</v>
      </c>
      <c r="M51" s="76">
        <v>0</v>
      </c>
      <c r="N51" s="82" t="s">
        <v>45</v>
      </c>
      <c r="R51" s="14">
        <f t="shared" si="37"/>
        <v>0</v>
      </c>
      <c r="S51" s="14">
        <f t="shared" si="1"/>
        <v>1</v>
      </c>
      <c r="T51" s="14">
        <f t="shared" si="2"/>
        <v>0</v>
      </c>
      <c r="U51" s="14">
        <f t="shared" si="3"/>
        <v>0</v>
      </c>
      <c r="V51" s="14">
        <f t="shared" si="4"/>
        <v>0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0</v>
      </c>
      <c r="AB51" s="14">
        <f t="shared" si="10"/>
        <v>0</v>
      </c>
      <c r="AC51" s="14">
        <f t="shared" si="11"/>
        <v>0</v>
      </c>
      <c r="AD51" s="14">
        <f t="shared" si="12"/>
        <v>0</v>
      </c>
      <c r="AE51" s="14">
        <f t="shared" si="13"/>
        <v>0</v>
      </c>
      <c r="AF51" s="14">
        <f t="shared" si="14"/>
        <v>0</v>
      </c>
      <c r="AG51" s="14">
        <f t="shared" si="15"/>
        <v>0</v>
      </c>
      <c r="AH51" s="14">
        <f t="shared" si="16"/>
        <v>0</v>
      </c>
      <c r="AI51" s="14">
        <f t="shared" si="17"/>
        <v>0</v>
      </c>
      <c r="AJ51" s="14">
        <f t="shared" si="18"/>
        <v>0</v>
      </c>
      <c r="AK51" s="14">
        <f t="shared" si="19"/>
        <v>0</v>
      </c>
      <c r="AL51" s="14">
        <f t="shared" si="20"/>
        <v>0</v>
      </c>
      <c r="AM51" s="14">
        <f t="shared" si="21"/>
        <v>0</v>
      </c>
      <c r="AN51" s="14">
        <f t="shared" si="22"/>
        <v>0</v>
      </c>
      <c r="AO51" s="14">
        <f t="shared" si="23"/>
        <v>0</v>
      </c>
      <c r="AP51" s="14">
        <f t="shared" si="24"/>
        <v>0</v>
      </c>
      <c r="AQ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24">
        <f t="shared" si="30"/>
        <v>0</v>
      </c>
      <c r="AW51" s="24">
        <f t="shared" si="31"/>
        <v>0</v>
      </c>
      <c r="AX51" s="37">
        <f t="shared" si="32"/>
        <v>0</v>
      </c>
      <c r="AY51" s="36">
        <f t="shared" si="33"/>
        <v>0</v>
      </c>
      <c r="BA51" s="57" t="s">
        <v>108</v>
      </c>
      <c r="BB51" s="57">
        <f t="shared" si="34"/>
        <v>1</v>
      </c>
      <c r="BC51" s="57">
        <f t="shared" si="38"/>
        <v>1</v>
      </c>
      <c r="BD51" s="57" t="str">
        <f t="shared" si="39"/>
        <v>OK</v>
      </c>
    </row>
    <row r="52" spans="1:56" ht="18">
      <c r="A52" s="64" t="s">
        <v>170</v>
      </c>
      <c r="B52" s="64" t="s">
        <v>119</v>
      </c>
      <c r="C52" s="69">
        <v>42863</v>
      </c>
      <c r="D52" s="64" t="s">
        <v>120</v>
      </c>
      <c r="E52" s="64">
        <v>36</v>
      </c>
      <c r="F52" s="64">
        <v>30</v>
      </c>
      <c r="G52" s="64">
        <v>79</v>
      </c>
      <c r="H52" s="65" t="s">
        <v>112</v>
      </c>
      <c r="I52" s="66">
        <v>7.3</v>
      </c>
      <c r="J52" s="76" t="s">
        <v>121</v>
      </c>
      <c r="K52" s="76" t="s">
        <v>126</v>
      </c>
      <c r="L52" s="76">
        <v>20</v>
      </c>
      <c r="M52" s="76">
        <v>0</v>
      </c>
      <c r="N52" s="82" t="s">
        <v>102</v>
      </c>
      <c r="R52" s="14">
        <f t="shared" si="37"/>
        <v>0</v>
      </c>
      <c r="S52" s="14">
        <f t="shared" si="1"/>
        <v>0</v>
      </c>
      <c r="T52" s="14">
        <f t="shared" si="2"/>
        <v>0</v>
      </c>
      <c r="U52" s="14">
        <f t="shared" si="3"/>
        <v>0</v>
      </c>
      <c r="V52" s="14">
        <f t="shared" si="4"/>
        <v>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0</v>
      </c>
      <c r="AB52" s="14">
        <f t="shared" si="10"/>
        <v>0</v>
      </c>
      <c r="AC52" s="14">
        <f t="shared" si="11"/>
        <v>0</v>
      </c>
      <c r="AD52" s="14">
        <f t="shared" si="12"/>
        <v>0</v>
      </c>
      <c r="AE52" s="14">
        <f t="shared" si="13"/>
        <v>0</v>
      </c>
      <c r="AF52" s="14">
        <f t="shared" si="14"/>
        <v>0</v>
      </c>
      <c r="AG52" s="14">
        <f t="shared" si="15"/>
        <v>0</v>
      </c>
      <c r="AH52" s="14">
        <f t="shared" si="16"/>
        <v>0</v>
      </c>
      <c r="AI52" s="14">
        <f t="shared" si="17"/>
        <v>0</v>
      </c>
      <c r="AJ52" s="14">
        <f t="shared" si="18"/>
        <v>0</v>
      </c>
      <c r="AK52" s="14">
        <f t="shared" si="19"/>
        <v>0</v>
      </c>
      <c r="AL52" s="14">
        <f t="shared" si="20"/>
        <v>0</v>
      </c>
      <c r="AM52" s="14">
        <f t="shared" si="21"/>
        <v>0</v>
      </c>
      <c r="AN52" s="14">
        <f t="shared" si="22"/>
        <v>0</v>
      </c>
      <c r="AO52" s="14">
        <f t="shared" si="23"/>
        <v>0</v>
      </c>
      <c r="AP52" s="14">
        <f t="shared" si="24"/>
        <v>0</v>
      </c>
      <c r="AQ52" s="14">
        <f t="shared" si="25"/>
        <v>0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1</v>
      </c>
      <c r="AV52" s="24">
        <f t="shared" si="30"/>
        <v>0</v>
      </c>
      <c r="AW52" s="24">
        <f t="shared" si="31"/>
        <v>0</v>
      </c>
      <c r="AX52" s="37">
        <f t="shared" si="32"/>
        <v>0</v>
      </c>
      <c r="AY52" s="36">
        <f t="shared" si="33"/>
        <v>0</v>
      </c>
      <c r="BA52" s="57" t="s">
        <v>108</v>
      </c>
      <c r="BB52" s="57">
        <f t="shared" si="34"/>
        <v>1</v>
      </c>
      <c r="BC52" s="57">
        <f t="shared" si="38"/>
        <v>1</v>
      </c>
      <c r="BD52" s="57" t="str">
        <f t="shared" si="39"/>
        <v>OK</v>
      </c>
    </row>
    <row r="53" spans="1:56" ht="18">
      <c r="A53" s="64" t="s">
        <v>170</v>
      </c>
      <c r="B53" s="64" t="s">
        <v>119</v>
      </c>
      <c r="C53" s="69">
        <v>42863</v>
      </c>
      <c r="D53" s="64" t="s">
        <v>120</v>
      </c>
      <c r="E53" s="64">
        <v>36</v>
      </c>
      <c r="F53" s="64">
        <v>30</v>
      </c>
      <c r="G53" s="64">
        <v>79</v>
      </c>
      <c r="H53" s="65" t="s">
        <v>112</v>
      </c>
      <c r="I53" s="66">
        <v>7.2</v>
      </c>
      <c r="J53" s="76" t="s">
        <v>121</v>
      </c>
      <c r="K53" s="76" t="s">
        <v>126</v>
      </c>
      <c r="L53" s="76">
        <v>20</v>
      </c>
      <c r="M53" s="76">
        <v>0</v>
      </c>
      <c r="N53" s="82" t="s">
        <v>46</v>
      </c>
      <c r="R53" s="14">
        <f t="shared" si="37"/>
        <v>0</v>
      </c>
      <c r="S53" s="14">
        <f t="shared" si="1"/>
        <v>0</v>
      </c>
      <c r="T53" s="14">
        <f t="shared" si="2"/>
        <v>1</v>
      </c>
      <c r="U53" s="14">
        <f t="shared" si="3"/>
        <v>0</v>
      </c>
      <c r="V53" s="14">
        <f t="shared" si="4"/>
        <v>0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B53" s="14">
        <f t="shared" si="10"/>
        <v>0</v>
      </c>
      <c r="AC53" s="14">
        <f t="shared" si="11"/>
        <v>0</v>
      </c>
      <c r="AD53" s="14">
        <f t="shared" si="12"/>
        <v>0</v>
      </c>
      <c r="AE53" s="14">
        <f t="shared" si="13"/>
        <v>0</v>
      </c>
      <c r="AF53" s="14">
        <f t="shared" si="14"/>
        <v>0</v>
      </c>
      <c r="AG53" s="14">
        <f t="shared" si="15"/>
        <v>0</v>
      </c>
      <c r="AH53" s="14">
        <f t="shared" si="16"/>
        <v>0</v>
      </c>
      <c r="AI53" s="14">
        <f t="shared" si="17"/>
        <v>0</v>
      </c>
      <c r="AJ53" s="14">
        <f t="shared" si="18"/>
        <v>0</v>
      </c>
      <c r="AK53" s="14">
        <f t="shared" si="19"/>
        <v>0</v>
      </c>
      <c r="AL53" s="14">
        <f t="shared" si="20"/>
        <v>0</v>
      </c>
      <c r="AM53" s="14">
        <f t="shared" si="21"/>
        <v>0</v>
      </c>
      <c r="AN53" s="14">
        <f t="shared" si="22"/>
        <v>0</v>
      </c>
      <c r="AO53" s="14">
        <f t="shared" si="23"/>
        <v>0</v>
      </c>
      <c r="AP53" s="14">
        <f t="shared" si="24"/>
        <v>0</v>
      </c>
      <c r="AQ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24">
        <f t="shared" si="30"/>
        <v>0</v>
      </c>
      <c r="AW53" s="24">
        <f t="shared" si="31"/>
        <v>0</v>
      </c>
      <c r="AX53" s="37">
        <f t="shared" si="32"/>
        <v>0</v>
      </c>
      <c r="AY53" s="36">
        <f t="shared" si="33"/>
        <v>0</v>
      </c>
      <c r="BA53" s="57" t="s">
        <v>108</v>
      </c>
      <c r="BB53" s="57">
        <f t="shared" si="34"/>
        <v>1</v>
      </c>
      <c r="BC53" s="57">
        <f t="shared" si="38"/>
        <v>1</v>
      </c>
      <c r="BD53" s="57" t="str">
        <f t="shared" si="39"/>
        <v>OK</v>
      </c>
    </row>
    <row r="54" spans="1:56" ht="18">
      <c r="A54" s="64" t="s">
        <v>170</v>
      </c>
      <c r="B54" s="64" t="s">
        <v>119</v>
      </c>
      <c r="C54" s="69">
        <v>42863</v>
      </c>
      <c r="D54" s="64" t="s">
        <v>120</v>
      </c>
      <c r="E54" s="64">
        <v>36</v>
      </c>
      <c r="F54" s="64">
        <v>30</v>
      </c>
      <c r="G54" s="64">
        <v>79</v>
      </c>
      <c r="H54" s="65" t="s">
        <v>112</v>
      </c>
      <c r="I54" s="66">
        <v>7.2</v>
      </c>
      <c r="J54" s="76" t="s">
        <v>121</v>
      </c>
      <c r="K54" s="76" t="s">
        <v>128</v>
      </c>
      <c r="L54" s="76">
        <v>25</v>
      </c>
      <c r="M54" s="76">
        <v>0</v>
      </c>
      <c r="N54" s="82" t="s">
        <v>46</v>
      </c>
      <c r="R54" s="14">
        <f t="shared" si="37"/>
        <v>0</v>
      </c>
      <c r="S54" s="14">
        <f t="shared" si="1"/>
        <v>0</v>
      </c>
      <c r="T54" s="14">
        <f t="shared" si="2"/>
        <v>1</v>
      </c>
      <c r="U54" s="14">
        <f t="shared" si="3"/>
        <v>0</v>
      </c>
      <c r="V54" s="14">
        <f t="shared" si="4"/>
        <v>0</v>
      </c>
      <c r="W54" s="14">
        <f t="shared" si="5"/>
        <v>0</v>
      </c>
      <c r="X54" s="14">
        <f t="shared" si="6"/>
        <v>0</v>
      </c>
      <c r="Y54" s="14">
        <f t="shared" si="7"/>
        <v>0</v>
      </c>
      <c r="Z54" s="14">
        <f t="shared" si="8"/>
        <v>0</v>
      </c>
      <c r="AA54" s="14">
        <f t="shared" si="9"/>
        <v>0</v>
      </c>
      <c r="AB54" s="14">
        <f t="shared" si="10"/>
        <v>0</v>
      </c>
      <c r="AC54" s="14">
        <f t="shared" si="11"/>
        <v>0</v>
      </c>
      <c r="AD54" s="14">
        <f t="shared" si="12"/>
        <v>0</v>
      </c>
      <c r="AE54" s="14">
        <f t="shared" si="13"/>
        <v>0</v>
      </c>
      <c r="AF54" s="14">
        <f t="shared" si="14"/>
        <v>0</v>
      </c>
      <c r="AG54" s="14">
        <f t="shared" si="15"/>
        <v>0</v>
      </c>
      <c r="AH54" s="14">
        <f t="shared" si="16"/>
        <v>0</v>
      </c>
      <c r="AI54" s="14">
        <f t="shared" si="17"/>
        <v>0</v>
      </c>
      <c r="AJ54" s="14">
        <f t="shared" si="18"/>
        <v>0</v>
      </c>
      <c r="AK54" s="14">
        <f t="shared" si="19"/>
        <v>0</v>
      </c>
      <c r="AL54" s="14">
        <f t="shared" si="20"/>
        <v>0</v>
      </c>
      <c r="AM54" s="14">
        <f t="shared" si="21"/>
        <v>0</v>
      </c>
      <c r="AN54" s="14">
        <f t="shared" si="22"/>
        <v>0</v>
      </c>
      <c r="AO54" s="14">
        <f t="shared" si="23"/>
        <v>0</v>
      </c>
      <c r="AP54" s="14">
        <f t="shared" si="24"/>
        <v>0</v>
      </c>
      <c r="AQ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24">
        <f t="shared" si="30"/>
        <v>0</v>
      </c>
      <c r="AW54" s="24">
        <f t="shared" si="31"/>
        <v>0</v>
      </c>
      <c r="AX54" s="37">
        <f t="shared" si="32"/>
        <v>0</v>
      </c>
      <c r="AY54" s="36">
        <f t="shared" si="33"/>
        <v>0</v>
      </c>
      <c r="BA54" s="57" t="s">
        <v>108</v>
      </c>
      <c r="BB54" s="57">
        <f t="shared" si="34"/>
        <v>1</v>
      </c>
      <c r="BC54" s="57">
        <f t="shared" si="38"/>
        <v>1</v>
      </c>
      <c r="BD54" s="57" t="str">
        <f t="shared" si="39"/>
        <v>OK</v>
      </c>
    </row>
    <row r="55" spans="1:56" ht="18">
      <c r="A55" s="64" t="s">
        <v>170</v>
      </c>
      <c r="B55" s="64" t="s">
        <v>119</v>
      </c>
      <c r="C55" s="69">
        <v>42863</v>
      </c>
      <c r="D55" s="64" t="s">
        <v>120</v>
      </c>
      <c r="E55" s="64">
        <v>36</v>
      </c>
      <c r="F55" s="64">
        <v>30</v>
      </c>
      <c r="G55" s="64">
        <v>79</v>
      </c>
      <c r="H55" s="65" t="s">
        <v>112</v>
      </c>
      <c r="I55" s="66">
        <v>7.2</v>
      </c>
      <c r="J55" s="76" t="s">
        <v>121</v>
      </c>
      <c r="K55" s="76" t="s">
        <v>128</v>
      </c>
      <c r="L55" s="76">
        <v>5</v>
      </c>
      <c r="M55" s="76">
        <v>0</v>
      </c>
      <c r="N55" s="82" t="s">
        <v>132</v>
      </c>
      <c r="R55" s="14">
        <f t="shared" si="37"/>
        <v>0</v>
      </c>
      <c r="S55" s="14">
        <f t="shared" si="1"/>
        <v>0</v>
      </c>
      <c r="T55" s="14">
        <f t="shared" si="2"/>
        <v>1</v>
      </c>
      <c r="U55" s="14">
        <f t="shared" si="3"/>
        <v>0</v>
      </c>
      <c r="V55" s="14">
        <f t="shared" si="4"/>
        <v>0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B55" s="14">
        <f t="shared" si="10"/>
        <v>0</v>
      </c>
      <c r="AC55" s="14">
        <f t="shared" si="11"/>
        <v>0</v>
      </c>
      <c r="AD55" s="14">
        <f t="shared" si="12"/>
        <v>0</v>
      </c>
      <c r="AE55" s="14">
        <f t="shared" si="13"/>
        <v>0</v>
      </c>
      <c r="AF55" s="14">
        <f t="shared" si="14"/>
        <v>0</v>
      </c>
      <c r="AG55" s="14">
        <f t="shared" si="15"/>
        <v>0</v>
      </c>
      <c r="AH55" s="14">
        <f t="shared" si="16"/>
        <v>0</v>
      </c>
      <c r="AI55" s="14">
        <f t="shared" si="17"/>
        <v>0</v>
      </c>
      <c r="AJ55" s="14">
        <f t="shared" si="18"/>
        <v>0</v>
      </c>
      <c r="AK55" s="14">
        <f t="shared" si="19"/>
        <v>0</v>
      </c>
      <c r="AL55" s="14">
        <f t="shared" si="20"/>
        <v>0</v>
      </c>
      <c r="AM55" s="14">
        <f t="shared" si="21"/>
        <v>0</v>
      </c>
      <c r="AN55" s="14">
        <f t="shared" si="22"/>
        <v>0</v>
      </c>
      <c r="AO55" s="14">
        <f t="shared" si="23"/>
        <v>0</v>
      </c>
      <c r="AP55" s="14">
        <f t="shared" si="24"/>
        <v>0</v>
      </c>
      <c r="AQ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1</v>
      </c>
      <c r="AV55" s="24">
        <f t="shared" si="30"/>
        <v>0</v>
      </c>
      <c r="AW55" s="24">
        <f t="shared" si="31"/>
        <v>0</v>
      </c>
      <c r="AX55" s="37">
        <f t="shared" si="32"/>
        <v>0</v>
      </c>
      <c r="AY55" s="36">
        <f t="shared" si="33"/>
        <v>0</v>
      </c>
      <c r="BA55" s="57" t="s">
        <v>108</v>
      </c>
      <c r="BB55" s="57">
        <f t="shared" si="34"/>
        <v>2</v>
      </c>
      <c r="BC55" s="57">
        <f t="shared" si="38"/>
        <v>2</v>
      </c>
      <c r="BD55" s="57" t="str">
        <f t="shared" si="39"/>
        <v>OK</v>
      </c>
    </row>
    <row r="56" spans="1:56" ht="18">
      <c r="A56" s="64" t="s">
        <v>170</v>
      </c>
      <c r="B56" s="64" t="s">
        <v>119</v>
      </c>
      <c r="C56" s="69">
        <v>42863</v>
      </c>
      <c r="D56" s="64" t="s">
        <v>120</v>
      </c>
      <c r="E56" s="64">
        <v>36</v>
      </c>
      <c r="F56" s="64">
        <v>30</v>
      </c>
      <c r="G56" s="64">
        <v>79</v>
      </c>
      <c r="H56" s="65" t="s">
        <v>112</v>
      </c>
      <c r="I56" s="66">
        <v>7.2</v>
      </c>
      <c r="J56" s="76" t="s">
        <v>121</v>
      </c>
      <c r="K56" s="76" t="s">
        <v>127</v>
      </c>
      <c r="L56" s="76">
        <v>6</v>
      </c>
      <c r="M56" s="76">
        <v>0</v>
      </c>
      <c r="N56" s="82" t="s">
        <v>131</v>
      </c>
      <c r="R56" s="14">
        <f t="shared" si="37"/>
        <v>0</v>
      </c>
      <c r="S56" s="14">
        <f t="shared" si="1"/>
        <v>0</v>
      </c>
      <c r="T56" s="14">
        <f t="shared" si="2"/>
        <v>1</v>
      </c>
      <c r="U56" s="14">
        <f t="shared" si="3"/>
        <v>1</v>
      </c>
      <c r="V56" s="14">
        <f t="shared" si="4"/>
        <v>0</v>
      </c>
      <c r="W56" s="14">
        <f t="shared" si="5"/>
        <v>0</v>
      </c>
      <c r="X56" s="14">
        <f t="shared" si="6"/>
        <v>0</v>
      </c>
      <c r="Y56" s="14">
        <f t="shared" si="7"/>
        <v>0</v>
      </c>
      <c r="Z56" s="14">
        <f t="shared" si="8"/>
        <v>0</v>
      </c>
      <c r="AA56" s="14">
        <f t="shared" si="9"/>
        <v>0</v>
      </c>
      <c r="AB56" s="14">
        <f t="shared" si="10"/>
        <v>0</v>
      </c>
      <c r="AC56" s="14">
        <f t="shared" si="11"/>
        <v>0</v>
      </c>
      <c r="AD56" s="14">
        <f t="shared" si="12"/>
        <v>0</v>
      </c>
      <c r="AE56" s="14">
        <f t="shared" si="13"/>
        <v>0</v>
      </c>
      <c r="AF56" s="14">
        <f t="shared" si="14"/>
        <v>0</v>
      </c>
      <c r="AG56" s="14">
        <f t="shared" si="15"/>
        <v>0</v>
      </c>
      <c r="AH56" s="14">
        <f t="shared" si="16"/>
        <v>0</v>
      </c>
      <c r="AI56" s="14">
        <f t="shared" si="17"/>
        <v>0</v>
      </c>
      <c r="AJ56" s="14">
        <f t="shared" si="18"/>
        <v>0</v>
      </c>
      <c r="AK56" s="14">
        <f t="shared" si="19"/>
        <v>0</v>
      </c>
      <c r="AL56" s="14">
        <f t="shared" si="20"/>
        <v>0</v>
      </c>
      <c r="AM56" s="14">
        <f t="shared" si="21"/>
        <v>0</v>
      </c>
      <c r="AN56" s="14">
        <f t="shared" si="22"/>
        <v>0</v>
      </c>
      <c r="AO56" s="14">
        <f t="shared" si="23"/>
        <v>0</v>
      </c>
      <c r="AP56" s="14">
        <f t="shared" si="24"/>
        <v>0</v>
      </c>
      <c r="AQ56" s="14">
        <f t="shared" si="25"/>
        <v>0</v>
      </c>
      <c r="AR56" s="14">
        <f t="shared" si="26"/>
        <v>0</v>
      </c>
      <c r="AS56" s="14">
        <f t="shared" si="27"/>
        <v>0</v>
      </c>
      <c r="AT56" s="14">
        <f t="shared" si="28"/>
        <v>0</v>
      </c>
      <c r="AU56" s="14">
        <f t="shared" si="29"/>
        <v>0</v>
      </c>
      <c r="AV56" s="24">
        <f t="shared" si="30"/>
        <v>0</v>
      </c>
      <c r="AW56" s="24">
        <f t="shared" si="31"/>
        <v>0</v>
      </c>
      <c r="AX56" s="37">
        <f t="shared" si="32"/>
        <v>0</v>
      </c>
      <c r="AY56" s="36">
        <f t="shared" si="33"/>
        <v>0</v>
      </c>
      <c r="BA56" s="57" t="s">
        <v>108</v>
      </c>
      <c r="BB56" s="57">
        <f t="shared" si="34"/>
        <v>2</v>
      </c>
      <c r="BC56" s="57">
        <f t="shared" si="38"/>
        <v>2</v>
      </c>
      <c r="BD56" s="57" t="str">
        <f t="shared" si="39"/>
        <v>OK</v>
      </c>
    </row>
    <row r="57" spans="1:56" ht="18">
      <c r="A57" s="64" t="s">
        <v>170</v>
      </c>
      <c r="B57" s="64" t="s">
        <v>119</v>
      </c>
      <c r="C57" s="69">
        <v>42863</v>
      </c>
      <c r="D57" s="64" t="s">
        <v>120</v>
      </c>
      <c r="E57" s="64">
        <v>36</v>
      </c>
      <c r="F57" s="64">
        <v>30</v>
      </c>
      <c r="G57" s="64">
        <v>79</v>
      </c>
      <c r="H57" s="65" t="s">
        <v>112</v>
      </c>
      <c r="I57" s="66">
        <v>7.1</v>
      </c>
      <c r="J57" s="76" t="s">
        <v>121</v>
      </c>
      <c r="K57" s="76" t="s">
        <v>126</v>
      </c>
      <c r="L57" s="76">
        <v>12</v>
      </c>
      <c r="M57" s="76">
        <v>0</v>
      </c>
      <c r="N57" s="82" t="s">
        <v>44</v>
      </c>
      <c r="R57" s="14">
        <f t="shared" si="37"/>
        <v>1</v>
      </c>
      <c r="S57" s="14">
        <f t="shared" si="1"/>
        <v>0</v>
      </c>
      <c r="T57" s="14">
        <f t="shared" si="2"/>
        <v>0</v>
      </c>
      <c r="U57" s="14">
        <f t="shared" si="3"/>
        <v>0</v>
      </c>
      <c r="V57" s="14">
        <f t="shared" si="4"/>
        <v>0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B57" s="14">
        <f t="shared" si="10"/>
        <v>0</v>
      </c>
      <c r="AC57" s="14">
        <f t="shared" si="11"/>
        <v>0</v>
      </c>
      <c r="AD57" s="14">
        <f t="shared" si="12"/>
        <v>0</v>
      </c>
      <c r="AE57" s="14">
        <f t="shared" si="13"/>
        <v>0</v>
      </c>
      <c r="AF57" s="14">
        <f t="shared" si="14"/>
        <v>0</v>
      </c>
      <c r="AG57" s="14">
        <f t="shared" si="15"/>
        <v>0</v>
      </c>
      <c r="AH57" s="14">
        <f t="shared" si="16"/>
        <v>0</v>
      </c>
      <c r="AI57" s="14">
        <f t="shared" si="17"/>
        <v>0</v>
      </c>
      <c r="AJ57" s="14">
        <f t="shared" si="18"/>
        <v>0</v>
      </c>
      <c r="AK57" s="14">
        <f t="shared" si="19"/>
        <v>0</v>
      </c>
      <c r="AL57" s="14">
        <f t="shared" si="20"/>
        <v>0</v>
      </c>
      <c r="AM57" s="14">
        <f t="shared" si="21"/>
        <v>0</v>
      </c>
      <c r="AN57" s="14">
        <f t="shared" si="22"/>
        <v>0</v>
      </c>
      <c r="AO57" s="14">
        <f t="shared" si="23"/>
        <v>0</v>
      </c>
      <c r="AP57" s="14">
        <f t="shared" si="24"/>
        <v>0</v>
      </c>
      <c r="AQ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24">
        <f t="shared" si="30"/>
        <v>0</v>
      </c>
      <c r="AW57" s="24">
        <f t="shared" si="31"/>
        <v>0</v>
      </c>
      <c r="AX57" s="37">
        <f t="shared" si="32"/>
        <v>0</v>
      </c>
      <c r="AY57" s="36">
        <f t="shared" si="33"/>
        <v>0</v>
      </c>
      <c r="BA57" s="57" t="s">
        <v>108</v>
      </c>
      <c r="BB57" s="57">
        <f t="shared" si="34"/>
        <v>1</v>
      </c>
      <c r="BC57" s="57">
        <f t="shared" si="38"/>
        <v>1</v>
      </c>
      <c r="BD57" s="57" t="str">
        <f t="shared" si="39"/>
        <v>OK</v>
      </c>
    </row>
    <row r="58" spans="1:56" ht="18">
      <c r="A58" s="64" t="s">
        <v>170</v>
      </c>
      <c r="B58" s="64" t="s">
        <v>119</v>
      </c>
      <c r="C58" s="69">
        <v>42863</v>
      </c>
      <c r="D58" s="64" t="s">
        <v>120</v>
      </c>
      <c r="E58" s="64">
        <v>36</v>
      </c>
      <c r="F58" s="64">
        <v>30</v>
      </c>
      <c r="G58" s="64">
        <v>79</v>
      </c>
      <c r="H58" s="65" t="s">
        <v>112</v>
      </c>
      <c r="I58" s="66">
        <v>7.1</v>
      </c>
      <c r="J58" s="76" t="s">
        <v>121</v>
      </c>
      <c r="K58" s="76" t="s">
        <v>128</v>
      </c>
      <c r="L58" s="76">
        <v>10</v>
      </c>
      <c r="M58" s="76">
        <v>0</v>
      </c>
      <c r="N58" s="82" t="s">
        <v>46</v>
      </c>
      <c r="R58" s="14">
        <f t="shared" si="37"/>
        <v>0</v>
      </c>
      <c r="S58" s="14">
        <f t="shared" si="1"/>
        <v>0</v>
      </c>
      <c r="T58" s="14">
        <f t="shared" si="2"/>
        <v>1</v>
      </c>
      <c r="U58" s="14">
        <f t="shared" si="3"/>
        <v>0</v>
      </c>
      <c r="V58" s="14">
        <f t="shared" si="4"/>
        <v>0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B58" s="14">
        <f t="shared" si="10"/>
        <v>0</v>
      </c>
      <c r="AC58" s="14">
        <f t="shared" si="11"/>
        <v>0</v>
      </c>
      <c r="AD58" s="14">
        <f t="shared" si="12"/>
        <v>0</v>
      </c>
      <c r="AE58" s="14">
        <f t="shared" si="13"/>
        <v>0</v>
      </c>
      <c r="AF58" s="14">
        <f t="shared" si="14"/>
        <v>0</v>
      </c>
      <c r="AG58" s="14">
        <f t="shared" si="15"/>
        <v>0</v>
      </c>
      <c r="AH58" s="14">
        <f t="shared" si="16"/>
        <v>0</v>
      </c>
      <c r="AI58" s="14">
        <f t="shared" si="17"/>
        <v>0</v>
      </c>
      <c r="AJ58" s="14">
        <f t="shared" si="18"/>
        <v>0</v>
      </c>
      <c r="AK58" s="14">
        <f t="shared" si="19"/>
        <v>0</v>
      </c>
      <c r="AL58" s="14">
        <f t="shared" si="20"/>
        <v>0</v>
      </c>
      <c r="AM58" s="14">
        <f t="shared" si="21"/>
        <v>0</v>
      </c>
      <c r="AN58" s="14">
        <f t="shared" si="22"/>
        <v>0</v>
      </c>
      <c r="AO58" s="14">
        <f t="shared" si="23"/>
        <v>0</v>
      </c>
      <c r="AP58" s="14">
        <f t="shared" si="24"/>
        <v>0</v>
      </c>
      <c r="AQ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24">
        <f t="shared" si="30"/>
        <v>0</v>
      </c>
      <c r="AW58" s="24">
        <f t="shared" si="31"/>
        <v>0</v>
      </c>
      <c r="AX58" s="37">
        <f t="shared" si="32"/>
        <v>0</v>
      </c>
      <c r="AY58" s="36">
        <f t="shared" si="33"/>
        <v>0</v>
      </c>
      <c r="BA58" s="57" t="s">
        <v>108</v>
      </c>
      <c r="BB58" s="57">
        <f t="shared" si="34"/>
        <v>1</v>
      </c>
      <c r="BC58" s="57">
        <f t="shared" si="38"/>
        <v>1</v>
      </c>
      <c r="BD58" s="57" t="str">
        <f t="shared" si="39"/>
        <v>OK</v>
      </c>
    </row>
    <row r="59" spans="1:56" ht="18">
      <c r="A59" s="64" t="s">
        <v>170</v>
      </c>
      <c r="B59" s="64" t="s">
        <v>119</v>
      </c>
      <c r="C59" s="69">
        <v>42863</v>
      </c>
      <c r="D59" s="64" t="s">
        <v>120</v>
      </c>
      <c r="E59" s="64">
        <v>36</v>
      </c>
      <c r="F59" s="64">
        <v>30</v>
      </c>
      <c r="G59" s="64">
        <v>79</v>
      </c>
      <c r="H59" s="65" t="s">
        <v>112</v>
      </c>
      <c r="I59" s="66">
        <v>6.5</v>
      </c>
      <c r="J59" s="76" t="s">
        <v>121</v>
      </c>
      <c r="K59" s="76" t="s">
        <v>126</v>
      </c>
      <c r="L59" s="76">
        <v>20</v>
      </c>
      <c r="M59" s="76">
        <v>0</v>
      </c>
      <c r="N59" s="82" t="s">
        <v>46</v>
      </c>
      <c r="R59" s="14">
        <f t="shared" si="37"/>
        <v>0</v>
      </c>
      <c r="S59" s="14">
        <f t="shared" si="1"/>
        <v>0</v>
      </c>
      <c r="T59" s="14">
        <f t="shared" si="2"/>
        <v>1</v>
      </c>
      <c r="U59" s="14">
        <f t="shared" si="3"/>
        <v>0</v>
      </c>
      <c r="V59" s="14">
        <f t="shared" si="4"/>
        <v>0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B59" s="14">
        <f t="shared" si="10"/>
        <v>0</v>
      </c>
      <c r="AC59" s="14">
        <f t="shared" si="11"/>
        <v>0</v>
      </c>
      <c r="AD59" s="14">
        <f t="shared" si="12"/>
        <v>0</v>
      </c>
      <c r="AE59" s="14">
        <f t="shared" si="13"/>
        <v>0</v>
      </c>
      <c r="AF59" s="14">
        <f t="shared" si="14"/>
        <v>0</v>
      </c>
      <c r="AG59" s="14">
        <f t="shared" si="15"/>
        <v>0</v>
      </c>
      <c r="AH59" s="14">
        <f t="shared" si="16"/>
        <v>0</v>
      </c>
      <c r="AI59" s="14">
        <f t="shared" si="17"/>
        <v>0</v>
      </c>
      <c r="AJ59" s="14">
        <f t="shared" si="18"/>
        <v>0</v>
      </c>
      <c r="AK59" s="14">
        <f t="shared" si="19"/>
        <v>0</v>
      </c>
      <c r="AL59" s="14">
        <f t="shared" si="20"/>
        <v>0</v>
      </c>
      <c r="AM59" s="14">
        <f t="shared" si="21"/>
        <v>0</v>
      </c>
      <c r="AN59" s="14">
        <f t="shared" si="22"/>
        <v>0</v>
      </c>
      <c r="AO59" s="14">
        <f t="shared" si="23"/>
        <v>0</v>
      </c>
      <c r="AP59" s="14">
        <f t="shared" si="24"/>
        <v>0</v>
      </c>
      <c r="AQ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24">
        <f t="shared" si="30"/>
        <v>0</v>
      </c>
      <c r="AW59" s="24">
        <f t="shared" si="31"/>
        <v>0</v>
      </c>
      <c r="AX59" s="37">
        <f t="shared" si="32"/>
        <v>0</v>
      </c>
      <c r="AY59" s="36">
        <f t="shared" si="33"/>
        <v>0</v>
      </c>
      <c r="BA59" s="57" t="s">
        <v>108</v>
      </c>
      <c r="BB59" s="57">
        <f t="shared" si="34"/>
        <v>1</v>
      </c>
      <c r="BC59" s="57">
        <f t="shared" si="38"/>
        <v>1</v>
      </c>
      <c r="BD59" s="57" t="str">
        <f t="shared" si="39"/>
        <v>OK</v>
      </c>
    </row>
    <row r="60" spans="1:56" ht="18">
      <c r="A60" s="64" t="s">
        <v>170</v>
      </c>
      <c r="B60" s="64" t="s">
        <v>119</v>
      </c>
      <c r="C60" s="69">
        <v>42863</v>
      </c>
      <c r="D60" s="64" t="s">
        <v>120</v>
      </c>
      <c r="E60" s="64">
        <v>36</v>
      </c>
      <c r="F60" s="64">
        <v>30</v>
      </c>
      <c r="G60" s="64">
        <v>79</v>
      </c>
      <c r="H60" s="65" t="s">
        <v>112</v>
      </c>
      <c r="I60" s="66">
        <v>6.5</v>
      </c>
      <c r="J60" s="76" t="s">
        <v>121</v>
      </c>
      <c r="K60" s="76" t="s">
        <v>199</v>
      </c>
      <c r="L60" s="76">
        <v>6</v>
      </c>
      <c r="M60" s="76">
        <v>0</v>
      </c>
      <c r="N60" s="82" t="s">
        <v>46</v>
      </c>
      <c r="R60" s="14">
        <f t="shared" si="37"/>
        <v>0</v>
      </c>
      <c r="S60" s="14">
        <f t="shared" si="1"/>
        <v>0</v>
      </c>
      <c r="T60" s="14">
        <f t="shared" si="2"/>
        <v>1</v>
      </c>
      <c r="U60" s="14">
        <f t="shared" si="3"/>
        <v>0</v>
      </c>
      <c r="V60" s="14">
        <f t="shared" si="4"/>
        <v>0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B60" s="14">
        <f t="shared" si="10"/>
        <v>0</v>
      </c>
      <c r="AC60" s="14">
        <f t="shared" si="11"/>
        <v>0</v>
      </c>
      <c r="AD60" s="14">
        <f t="shared" si="12"/>
        <v>0</v>
      </c>
      <c r="AE60" s="14">
        <f t="shared" si="13"/>
        <v>0</v>
      </c>
      <c r="AF60" s="14">
        <f t="shared" si="14"/>
        <v>0</v>
      </c>
      <c r="AG60" s="14">
        <f t="shared" si="15"/>
        <v>0</v>
      </c>
      <c r="AH60" s="14">
        <f t="shared" si="16"/>
        <v>0</v>
      </c>
      <c r="AI60" s="14">
        <f t="shared" si="17"/>
        <v>0</v>
      </c>
      <c r="AJ60" s="14">
        <f t="shared" si="18"/>
        <v>0</v>
      </c>
      <c r="AK60" s="14">
        <f t="shared" si="19"/>
        <v>0</v>
      </c>
      <c r="AL60" s="14">
        <f t="shared" si="20"/>
        <v>0</v>
      </c>
      <c r="AM60" s="14">
        <f t="shared" si="21"/>
        <v>0</v>
      </c>
      <c r="AN60" s="14">
        <f t="shared" si="22"/>
        <v>0</v>
      </c>
      <c r="AO60" s="14">
        <f t="shared" si="23"/>
        <v>0</v>
      </c>
      <c r="AP60" s="14">
        <f t="shared" si="24"/>
        <v>0</v>
      </c>
      <c r="AQ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0</v>
      </c>
      <c r="AV60" s="24">
        <f t="shared" si="30"/>
        <v>0</v>
      </c>
      <c r="AW60" s="24">
        <f t="shared" si="31"/>
        <v>0</v>
      </c>
      <c r="AX60" s="37">
        <f t="shared" si="32"/>
        <v>0</v>
      </c>
      <c r="AY60" s="36">
        <f t="shared" si="33"/>
        <v>0</v>
      </c>
      <c r="BA60" s="57" t="s">
        <v>108</v>
      </c>
      <c r="BB60" s="57">
        <f t="shared" si="34"/>
        <v>1</v>
      </c>
      <c r="BC60" s="57">
        <f t="shared" si="38"/>
        <v>1</v>
      </c>
      <c r="BD60" s="57" t="str">
        <f t="shared" si="39"/>
        <v>OK</v>
      </c>
    </row>
    <row r="61" spans="1:56" ht="18">
      <c r="A61" s="64" t="s">
        <v>170</v>
      </c>
      <c r="B61" s="64" t="s">
        <v>119</v>
      </c>
      <c r="C61" s="69">
        <v>42863</v>
      </c>
      <c r="D61" s="64" t="s">
        <v>120</v>
      </c>
      <c r="E61" s="64">
        <v>36</v>
      </c>
      <c r="F61" s="64">
        <v>30</v>
      </c>
      <c r="G61" s="64">
        <v>79</v>
      </c>
      <c r="H61" s="65" t="s">
        <v>112</v>
      </c>
      <c r="I61" s="66">
        <v>6.5</v>
      </c>
      <c r="J61" s="76" t="s">
        <v>121</v>
      </c>
      <c r="K61" s="76" t="s">
        <v>128</v>
      </c>
      <c r="L61" s="76">
        <v>4</v>
      </c>
      <c r="M61" s="76">
        <v>0</v>
      </c>
      <c r="N61" s="82" t="s">
        <v>46</v>
      </c>
      <c r="R61" s="14">
        <f t="shared" si="37"/>
        <v>0</v>
      </c>
      <c r="S61" s="14">
        <f t="shared" si="1"/>
        <v>0</v>
      </c>
      <c r="T61" s="14">
        <f t="shared" si="2"/>
        <v>1</v>
      </c>
      <c r="U61" s="14">
        <f t="shared" si="3"/>
        <v>0</v>
      </c>
      <c r="V61" s="14">
        <f t="shared" si="4"/>
        <v>0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B61" s="14">
        <f t="shared" si="10"/>
        <v>0</v>
      </c>
      <c r="AC61" s="14">
        <f t="shared" si="11"/>
        <v>0</v>
      </c>
      <c r="AD61" s="14">
        <f t="shared" si="12"/>
        <v>0</v>
      </c>
      <c r="AE61" s="14">
        <f t="shared" si="13"/>
        <v>0</v>
      </c>
      <c r="AF61" s="14">
        <f t="shared" si="14"/>
        <v>0</v>
      </c>
      <c r="AG61" s="14">
        <f t="shared" si="15"/>
        <v>0</v>
      </c>
      <c r="AH61" s="14">
        <f t="shared" si="16"/>
        <v>0</v>
      </c>
      <c r="AI61" s="14">
        <f t="shared" si="17"/>
        <v>0</v>
      </c>
      <c r="AJ61" s="14">
        <f t="shared" si="18"/>
        <v>0</v>
      </c>
      <c r="AK61" s="14">
        <f t="shared" si="19"/>
        <v>0</v>
      </c>
      <c r="AL61" s="14">
        <f t="shared" si="20"/>
        <v>0</v>
      </c>
      <c r="AM61" s="14">
        <f t="shared" si="21"/>
        <v>0</v>
      </c>
      <c r="AN61" s="14">
        <f t="shared" si="22"/>
        <v>0</v>
      </c>
      <c r="AO61" s="14">
        <f t="shared" si="23"/>
        <v>0</v>
      </c>
      <c r="AP61" s="14">
        <f t="shared" si="24"/>
        <v>0</v>
      </c>
      <c r="AQ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24">
        <f t="shared" si="30"/>
        <v>0</v>
      </c>
      <c r="AW61" s="24">
        <f t="shared" si="31"/>
        <v>0</v>
      </c>
      <c r="AX61" s="37">
        <f t="shared" si="32"/>
        <v>0</v>
      </c>
      <c r="AY61" s="36">
        <f t="shared" si="33"/>
        <v>0</v>
      </c>
      <c r="BA61" s="57" t="s">
        <v>108</v>
      </c>
      <c r="BB61" s="57">
        <f t="shared" si="34"/>
        <v>1</v>
      </c>
      <c r="BC61" s="57">
        <f t="shared" si="38"/>
        <v>1</v>
      </c>
      <c r="BD61" s="57" t="str">
        <f t="shared" si="39"/>
        <v>OK</v>
      </c>
    </row>
    <row r="62" spans="1:56" ht="18">
      <c r="A62" s="64" t="s">
        <v>170</v>
      </c>
      <c r="B62" s="64" t="s">
        <v>119</v>
      </c>
      <c r="C62" s="69">
        <v>42863</v>
      </c>
      <c r="D62" s="64" t="s">
        <v>120</v>
      </c>
      <c r="E62" s="64">
        <v>36</v>
      </c>
      <c r="F62" s="64">
        <v>30</v>
      </c>
      <c r="G62" s="64">
        <v>79</v>
      </c>
      <c r="H62" s="65" t="s">
        <v>112</v>
      </c>
      <c r="I62" s="66">
        <v>6.5</v>
      </c>
      <c r="J62" s="76" t="s">
        <v>121</v>
      </c>
      <c r="K62" s="76" t="s">
        <v>128</v>
      </c>
      <c r="L62" s="76">
        <v>10</v>
      </c>
      <c r="M62" s="76">
        <v>0</v>
      </c>
      <c r="N62" s="82" t="s">
        <v>46</v>
      </c>
      <c r="R62" s="14">
        <f t="shared" si="37"/>
        <v>0</v>
      </c>
      <c r="S62" s="14">
        <f t="shared" si="1"/>
        <v>0</v>
      </c>
      <c r="T62" s="14">
        <f t="shared" si="2"/>
        <v>1</v>
      </c>
      <c r="U62" s="14">
        <f t="shared" si="3"/>
        <v>0</v>
      </c>
      <c r="V62" s="14">
        <f t="shared" si="4"/>
        <v>0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B62" s="14">
        <f t="shared" si="10"/>
        <v>0</v>
      </c>
      <c r="AC62" s="14">
        <f t="shared" si="11"/>
        <v>0</v>
      </c>
      <c r="AD62" s="14">
        <f t="shared" si="12"/>
        <v>0</v>
      </c>
      <c r="AE62" s="14">
        <f t="shared" si="13"/>
        <v>0</v>
      </c>
      <c r="AF62" s="14">
        <f t="shared" si="14"/>
        <v>0</v>
      </c>
      <c r="AG62" s="14">
        <f t="shared" si="15"/>
        <v>0</v>
      </c>
      <c r="AH62" s="14">
        <f t="shared" si="16"/>
        <v>0</v>
      </c>
      <c r="AI62" s="14">
        <f t="shared" si="17"/>
        <v>0</v>
      </c>
      <c r="AJ62" s="14">
        <f t="shared" si="18"/>
        <v>0</v>
      </c>
      <c r="AK62" s="14">
        <f t="shared" si="19"/>
        <v>0</v>
      </c>
      <c r="AL62" s="14">
        <f t="shared" si="20"/>
        <v>0</v>
      </c>
      <c r="AM62" s="14">
        <f t="shared" si="21"/>
        <v>0</v>
      </c>
      <c r="AN62" s="14">
        <f t="shared" si="22"/>
        <v>0</v>
      </c>
      <c r="AO62" s="14">
        <f t="shared" si="23"/>
        <v>0</v>
      </c>
      <c r="AP62" s="14">
        <f t="shared" si="24"/>
        <v>0</v>
      </c>
      <c r="AQ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0</v>
      </c>
      <c r="AU62" s="14">
        <f t="shared" si="29"/>
        <v>0</v>
      </c>
      <c r="AV62" s="24">
        <f t="shared" si="30"/>
        <v>0</v>
      </c>
      <c r="AW62" s="24">
        <f t="shared" si="31"/>
        <v>0</v>
      </c>
      <c r="AX62" s="37">
        <f t="shared" si="32"/>
        <v>0</v>
      </c>
      <c r="AY62" s="36">
        <f t="shared" si="33"/>
        <v>0</v>
      </c>
      <c r="BA62" s="57" t="s">
        <v>108</v>
      </c>
      <c r="BB62" s="57">
        <f t="shared" si="34"/>
        <v>1</v>
      </c>
      <c r="BC62" s="57">
        <f t="shared" si="38"/>
        <v>1</v>
      </c>
      <c r="BD62" s="57" t="str">
        <f t="shared" si="39"/>
        <v>OK</v>
      </c>
    </row>
    <row r="63" spans="1:56" ht="18">
      <c r="A63" s="64" t="s">
        <v>170</v>
      </c>
      <c r="B63" s="64" t="s">
        <v>119</v>
      </c>
      <c r="C63" s="69">
        <v>42863</v>
      </c>
      <c r="D63" s="64" t="s">
        <v>120</v>
      </c>
      <c r="E63" s="64">
        <v>36</v>
      </c>
      <c r="F63" s="64">
        <v>30</v>
      </c>
      <c r="G63" s="64">
        <v>79</v>
      </c>
      <c r="H63" s="65" t="s">
        <v>112</v>
      </c>
      <c r="I63" s="66">
        <v>6.5</v>
      </c>
      <c r="J63" s="76" t="s">
        <v>121</v>
      </c>
      <c r="K63" s="76" t="s">
        <v>128</v>
      </c>
      <c r="L63" s="76">
        <v>8</v>
      </c>
      <c r="M63" s="76">
        <v>0</v>
      </c>
      <c r="N63" s="82" t="s">
        <v>46</v>
      </c>
      <c r="R63" s="14">
        <f t="shared" si="37"/>
        <v>0</v>
      </c>
      <c r="S63" s="14">
        <f t="shared" si="1"/>
        <v>0</v>
      </c>
      <c r="T63" s="14">
        <f t="shared" si="2"/>
        <v>1</v>
      </c>
      <c r="U63" s="14">
        <f t="shared" si="3"/>
        <v>0</v>
      </c>
      <c r="V63" s="14">
        <f t="shared" si="4"/>
        <v>0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B63" s="14">
        <f t="shared" si="10"/>
        <v>0</v>
      </c>
      <c r="AC63" s="14">
        <f t="shared" si="11"/>
        <v>0</v>
      </c>
      <c r="AD63" s="14">
        <f t="shared" si="12"/>
        <v>0</v>
      </c>
      <c r="AE63" s="14">
        <f t="shared" si="13"/>
        <v>0</v>
      </c>
      <c r="AF63" s="14">
        <f t="shared" si="14"/>
        <v>0</v>
      </c>
      <c r="AG63" s="14">
        <f t="shared" si="15"/>
        <v>0</v>
      </c>
      <c r="AH63" s="14">
        <f t="shared" si="16"/>
        <v>0</v>
      </c>
      <c r="AI63" s="14">
        <f t="shared" si="17"/>
        <v>0</v>
      </c>
      <c r="AJ63" s="14">
        <f t="shared" si="18"/>
        <v>0</v>
      </c>
      <c r="AK63" s="14">
        <f t="shared" si="19"/>
        <v>0</v>
      </c>
      <c r="AL63" s="14">
        <f t="shared" si="20"/>
        <v>0</v>
      </c>
      <c r="AM63" s="14">
        <f t="shared" si="21"/>
        <v>0</v>
      </c>
      <c r="AN63" s="14">
        <f t="shared" si="22"/>
        <v>0</v>
      </c>
      <c r="AO63" s="14">
        <f t="shared" si="23"/>
        <v>0</v>
      </c>
      <c r="AP63" s="14">
        <f t="shared" si="24"/>
        <v>0</v>
      </c>
      <c r="AQ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0</v>
      </c>
      <c r="AV63" s="24">
        <f t="shared" si="30"/>
        <v>0</v>
      </c>
      <c r="AW63" s="24">
        <f t="shared" si="31"/>
        <v>0</v>
      </c>
      <c r="AX63" s="37">
        <f t="shared" si="32"/>
        <v>0</v>
      </c>
      <c r="AY63" s="36">
        <f t="shared" si="33"/>
        <v>0</v>
      </c>
      <c r="BA63" s="57" t="s">
        <v>108</v>
      </c>
      <c r="BB63" s="57">
        <f t="shared" si="34"/>
        <v>1</v>
      </c>
      <c r="BC63" s="57">
        <f t="shared" si="38"/>
        <v>1</v>
      </c>
      <c r="BD63" s="57" t="str">
        <f t="shared" si="39"/>
        <v>OK</v>
      </c>
    </row>
    <row r="64" spans="1:56" ht="18">
      <c r="A64" s="64" t="s">
        <v>170</v>
      </c>
      <c r="B64" s="64" t="s">
        <v>119</v>
      </c>
      <c r="C64" s="69">
        <v>42863</v>
      </c>
      <c r="D64" s="64" t="s">
        <v>120</v>
      </c>
      <c r="E64" s="64">
        <v>36</v>
      </c>
      <c r="F64" s="64">
        <v>30</v>
      </c>
      <c r="G64" s="64">
        <v>79</v>
      </c>
      <c r="H64" s="65" t="s">
        <v>112</v>
      </c>
      <c r="I64" s="66">
        <v>6.5</v>
      </c>
      <c r="J64" s="76" t="s">
        <v>121</v>
      </c>
      <c r="K64" s="76" t="s">
        <v>128</v>
      </c>
      <c r="L64" s="76">
        <v>8</v>
      </c>
      <c r="M64" s="76">
        <v>0</v>
      </c>
      <c r="N64" s="82" t="s">
        <v>46</v>
      </c>
      <c r="R64" s="14">
        <f t="shared" si="37"/>
        <v>0</v>
      </c>
      <c r="S64" s="14">
        <f t="shared" si="1"/>
        <v>0</v>
      </c>
      <c r="T64" s="14">
        <f t="shared" si="2"/>
        <v>1</v>
      </c>
      <c r="U64" s="14">
        <f t="shared" si="3"/>
        <v>0</v>
      </c>
      <c r="V64" s="14">
        <f t="shared" si="4"/>
        <v>0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B64" s="14">
        <f t="shared" si="10"/>
        <v>0</v>
      </c>
      <c r="AC64" s="14">
        <f t="shared" si="11"/>
        <v>0</v>
      </c>
      <c r="AD64" s="14">
        <f t="shared" si="12"/>
        <v>0</v>
      </c>
      <c r="AE64" s="14">
        <f t="shared" si="13"/>
        <v>0</v>
      </c>
      <c r="AF64" s="14">
        <f t="shared" si="14"/>
        <v>0</v>
      </c>
      <c r="AG64" s="14">
        <f t="shared" si="15"/>
        <v>0</v>
      </c>
      <c r="AH64" s="14">
        <f t="shared" si="16"/>
        <v>0</v>
      </c>
      <c r="AI64" s="14">
        <f t="shared" si="17"/>
        <v>0</v>
      </c>
      <c r="AJ64" s="14">
        <f t="shared" si="18"/>
        <v>0</v>
      </c>
      <c r="AK64" s="14">
        <f t="shared" si="19"/>
        <v>0</v>
      </c>
      <c r="AL64" s="14">
        <f t="shared" si="20"/>
        <v>0</v>
      </c>
      <c r="AM64" s="14">
        <f t="shared" si="21"/>
        <v>0</v>
      </c>
      <c r="AN64" s="14">
        <f t="shared" si="22"/>
        <v>0</v>
      </c>
      <c r="AO64" s="14">
        <f t="shared" si="23"/>
        <v>0</v>
      </c>
      <c r="AP64" s="14">
        <f t="shared" si="24"/>
        <v>0</v>
      </c>
      <c r="AQ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24">
        <f t="shared" si="30"/>
        <v>0</v>
      </c>
      <c r="AW64" s="24">
        <f t="shared" si="31"/>
        <v>0</v>
      </c>
      <c r="AX64" s="37">
        <f t="shared" si="32"/>
        <v>0</v>
      </c>
      <c r="AY64" s="36">
        <f t="shared" si="33"/>
        <v>0</v>
      </c>
      <c r="BA64" s="57" t="s">
        <v>108</v>
      </c>
      <c r="BB64" s="57">
        <f t="shared" si="34"/>
        <v>1</v>
      </c>
      <c r="BC64" s="57">
        <f t="shared" si="38"/>
        <v>1</v>
      </c>
      <c r="BD64" s="57" t="str">
        <f t="shared" si="39"/>
        <v>OK</v>
      </c>
    </row>
    <row r="65" spans="1:56" ht="18">
      <c r="A65" s="64" t="s">
        <v>170</v>
      </c>
      <c r="B65" s="64" t="s">
        <v>119</v>
      </c>
      <c r="C65" s="69">
        <v>42863</v>
      </c>
      <c r="D65" s="64" t="s">
        <v>120</v>
      </c>
      <c r="E65" s="64">
        <v>36</v>
      </c>
      <c r="F65" s="64">
        <v>30</v>
      </c>
      <c r="G65" s="64">
        <v>79</v>
      </c>
      <c r="H65" s="65" t="s">
        <v>112</v>
      </c>
      <c r="I65" s="66">
        <v>6.5</v>
      </c>
      <c r="J65" s="76" t="s">
        <v>121</v>
      </c>
      <c r="K65" s="76" t="s">
        <v>127</v>
      </c>
      <c r="L65" s="76">
        <v>15</v>
      </c>
      <c r="M65" s="76">
        <v>0</v>
      </c>
      <c r="N65" s="82" t="s">
        <v>131</v>
      </c>
      <c r="R65" s="14">
        <f t="shared" si="37"/>
        <v>0</v>
      </c>
      <c r="S65" s="14">
        <f t="shared" si="1"/>
        <v>0</v>
      </c>
      <c r="T65" s="14">
        <f t="shared" si="2"/>
        <v>1</v>
      </c>
      <c r="U65" s="14">
        <f t="shared" si="3"/>
        <v>1</v>
      </c>
      <c r="V65" s="14">
        <f t="shared" si="4"/>
        <v>0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B65" s="14">
        <f t="shared" si="10"/>
        <v>0</v>
      </c>
      <c r="AC65" s="14">
        <f t="shared" si="11"/>
        <v>0</v>
      </c>
      <c r="AD65" s="14">
        <f t="shared" si="12"/>
        <v>0</v>
      </c>
      <c r="AE65" s="14">
        <f t="shared" si="13"/>
        <v>0</v>
      </c>
      <c r="AF65" s="14">
        <f t="shared" si="14"/>
        <v>0</v>
      </c>
      <c r="AG65" s="14">
        <f t="shared" si="15"/>
        <v>0</v>
      </c>
      <c r="AH65" s="14">
        <f t="shared" si="16"/>
        <v>0</v>
      </c>
      <c r="AI65" s="14">
        <f t="shared" si="17"/>
        <v>0</v>
      </c>
      <c r="AJ65" s="14">
        <f t="shared" si="18"/>
        <v>0</v>
      </c>
      <c r="AK65" s="14">
        <f t="shared" si="19"/>
        <v>0</v>
      </c>
      <c r="AL65" s="14">
        <f t="shared" si="20"/>
        <v>0</v>
      </c>
      <c r="AM65" s="14">
        <f t="shared" si="21"/>
        <v>0</v>
      </c>
      <c r="AN65" s="14">
        <f t="shared" si="22"/>
        <v>0</v>
      </c>
      <c r="AO65" s="14">
        <f t="shared" si="23"/>
        <v>0</v>
      </c>
      <c r="AP65" s="14">
        <f t="shared" si="24"/>
        <v>0</v>
      </c>
      <c r="AQ65" s="14">
        <f t="shared" si="25"/>
        <v>0</v>
      </c>
      <c r="AR65" s="14">
        <f t="shared" si="26"/>
        <v>0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24">
        <f t="shared" si="30"/>
        <v>0</v>
      </c>
      <c r="AW65" s="24">
        <f t="shared" si="31"/>
        <v>0</v>
      </c>
      <c r="AX65" s="37">
        <f t="shared" si="32"/>
        <v>0</v>
      </c>
      <c r="AY65" s="36">
        <f t="shared" si="33"/>
        <v>0</v>
      </c>
      <c r="BA65" s="57" t="s">
        <v>108</v>
      </c>
      <c r="BB65" s="57">
        <f t="shared" si="34"/>
        <v>2</v>
      </c>
      <c r="BC65" s="57">
        <f t="shared" si="38"/>
        <v>2</v>
      </c>
      <c r="BD65" s="57" t="str">
        <f t="shared" si="39"/>
        <v>OK</v>
      </c>
    </row>
    <row r="66" spans="1:56" ht="18">
      <c r="A66" s="64" t="s">
        <v>170</v>
      </c>
      <c r="B66" s="64" t="s">
        <v>119</v>
      </c>
      <c r="C66" s="69">
        <v>42863</v>
      </c>
      <c r="D66" s="64" t="s">
        <v>120</v>
      </c>
      <c r="E66" s="64">
        <v>36</v>
      </c>
      <c r="F66" s="64">
        <v>30</v>
      </c>
      <c r="G66" s="64">
        <v>79</v>
      </c>
      <c r="H66" s="65" t="s">
        <v>112</v>
      </c>
      <c r="I66" s="66">
        <v>6.1</v>
      </c>
      <c r="J66" s="76" t="s">
        <v>121</v>
      </c>
      <c r="K66" s="76" t="s">
        <v>128</v>
      </c>
      <c r="L66" s="76">
        <v>25</v>
      </c>
      <c r="M66" s="76">
        <v>0</v>
      </c>
      <c r="N66" s="82" t="s">
        <v>45</v>
      </c>
      <c r="R66" s="14">
        <f t="shared" si="37"/>
        <v>0</v>
      </c>
      <c r="S66" s="14">
        <f t="shared" si="1"/>
        <v>1</v>
      </c>
      <c r="T66" s="14">
        <f t="shared" si="2"/>
        <v>0</v>
      </c>
      <c r="U66" s="14">
        <f t="shared" si="3"/>
        <v>0</v>
      </c>
      <c r="V66" s="14">
        <f t="shared" si="4"/>
        <v>0</v>
      </c>
      <c r="W66" s="14">
        <f t="shared" si="5"/>
        <v>0</v>
      </c>
      <c r="X66" s="14">
        <f t="shared" si="6"/>
        <v>0</v>
      </c>
      <c r="Y66" s="14">
        <f t="shared" si="7"/>
        <v>0</v>
      </c>
      <c r="Z66" s="14">
        <f t="shared" si="8"/>
        <v>0</v>
      </c>
      <c r="AA66" s="14">
        <f t="shared" si="9"/>
        <v>0</v>
      </c>
      <c r="AB66" s="14">
        <f t="shared" si="10"/>
        <v>0</v>
      </c>
      <c r="AC66" s="14">
        <f t="shared" si="11"/>
        <v>0</v>
      </c>
      <c r="AD66" s="14">
        <f t="shared" si="12"/>
        <v>0</v>
      </c>
      <c r="AE66" s="14">
        <f t="shared" si="13"/>
        <v>0</v>
      </c>
      <c r="AF66" s="14">
        <f t="shared" si="14"/>
        <v>0</v>
      </c>
      <c r="AG66" s="14">
        <f t="shared" si="15"/>
        <v>0</v>
      </c>
      <c r="AH66" s="14">
        <f t="shared" si="16"/>
        <v>0</v>
      </c>
      <c r="AI66" s="14">
        <f t="shared" si="17"/>
        <v>0</v>
      </c>
      <c r="AJ66" s="14">
        <f t="shared" si="18"/>
        <v>0</v>
      </c>
      <c r="AK66" s="14">
        <f t="shared" si="19"/>
        <v>0</v>
      </c>
      <c r="AL66" s="14">
        <f t="shared" si="20"/>
        <v>0</v>
      </c>
      <c r="AM66" s="14">
        <f t="shared" si="21"/>
        <v>0</v>
      </c>
      <c r="AN66" s="14">
        <f t="shared" si="22"/>
        <v>0</v>
      </c>
      <c r="AO66" s="14">
        <f t="shared" si="23"/>
        <v>0</v>
      </c>
      <c r="AP66" s="14">
        <f t="shared" si="24"/>
        <v>0</v>
      </c>
      <c r="AQ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24">
        <f t="shared" si="30"/>
        <v>0</v>
      </c>
      <c r="AW66" s="24">
        <f t="shared" si="31"/>
        <v>0</v>
      </c>
      <c r="AX66" s="37">
        <f t="shared" si="32"/>
        <v>0</v>
      </c>
      <c r="AY66" s="36">
        <f t="shared" si="33"/>
        <v>0</v>
      </c>
      <c r="BA66" s="57" t="s">
        <v>108</v>
      </c>
      <c r="BB66" s="57">
        <f t="shared" si="34"/>
        <v>1</v>
      </c>
      <c r="BC66" s="57">
        <f t="shared" si="38"/>
        <v>1</v>
      </c>
      <c r="BD66" s="57" t="str">
        <f t="shared" si="39"/>
        <v>OK</v>
      </c>
    </row>
    <row r="67" spans="1:56" ht="18">
      <c r="A67" s="64" t="s">
        <v>170</v>
      </c>
      <c r="B67" s="64" t="s">
        <v>119</v>
      </c>
      <c r="C67" s="69">
        <v>42863</v>
      </c>
      <c r="D67" s="64" t="s">
        <v>120</v>
      </c>
      <c r="E67" s="64">
        <v>36</v>
      </c>
      <c r="F67" s="64">
        <v>30</v>
      </c>
      <c r="G67" s="64">
        <v>79</v>
      </c>
      <c r="H67" s="65" t="s">
        <v>112</v>
      </c>
      <c r="I67" s="66">
        <v>6.1</v>
      </c>
      <c r="J67" s="76" t="s">
        <v>121</v>
      </c>
      <c r="K67" s="76" t="s">
        <v>125</v>
      </c>
      <c r="L67" s="76">
        <v>8</v>
      </c>
      <c r="M67" s="76">
        <v>0</v>
      </c>
      <c r="N67" s="82" t="s">
        <v>132</v>
      </c>
      <c r="R67" s="14">
        <f t="shared" si="37"/>
        <v>0</v>
      </c>
      <c r="S67" s="14">
        <f t="shared" ref="S67:S130" si="40">IF(ISNUMBER(SEARCH($Q$3,$N67)), 1, 0)</f>
        <v>0</v>
      </c>
      <c r="T67" s="14">
        <f t="shared" ref="T67:T130" si="41">IF(ISNUMBER(SEARCH($Q$4,$N67)), 1, 0)</f>
        <v>1</v>
      </c>
      <c r="U67" s="14">
        <f t="shared" ref="U67:U130" si="42">IF(ISNUMBER(SEARCH($Q$5,$N67)), 1, 0)</f>
        <v>0</v>
      </c>
      <c r="V67" s="14">
        <f t="shared" ref="V67:V130" si="43">IF(ISNUMBER(SEARCH($Q$6,$N67)), 1, 0)</f>
        <v>0</v>
      </c>
      <c r="W67" s="14">
        <f t="shared" ref="W67:W130" si="44">IF(ISNUMBER(SEARCH($Q$7,$N67)), 1, 0)</f>
        <v>0</v>
      </c>
      <c r="X67" s="14">
        <f t="shared" ref="X67:X130" si="45">IF(ISNUMBER(SEARCH($Q$8,$N67)), 1, 0)</f>
        <v>0</v>
      </c>
      <c r="Y67" s="14">
        <f t="shared" ref="Y67:Y130" si="46">IF(ISNUMBER(SEARCH($Q$9,$N67)), 1, 0)</f>
        <v>0</v>
      </c>
      <c r="Z67" s="14">
        <f t="shared" ref="Z67:Z130" si="47">IF(ISNUMBER(SEARCH($Q$10,$N67)), 1, 0)</f>
        <v>0</v>
      </c>
      <c r="AA67" s="14">
        <f t="shared" ref="AA67:AA130" si="48">IF(ISNUMBER(SEARCH($Q$11,$N67)), 1, 0)</f>
        <v>0</v>
      </c>
      <c r="AB67" s="14">
        <f t="shared" ref="AB67:AB130" si="49">IF(ISNUMBER(SEARCH($Q$12,$N67)), 1, 0)</f>
        <v>0</v>
      </c>
      <c r="AC67" s="14">
        <f t="shared" ref="AC67:AC130" si="50">IF(ISNUMBER(SEARCH($Q$13,$N67)), 1, 0)</f>
        <v>0</v>
      </c>
      <c r="AD67" s="14">
        <f t="shared" ref="AD67:AD130" si="51">IF(ISNUMBER(SEARCH($Q$14,$N67)), 1, 0)</f>
        <v>0</v>
      </c>
      <c r="AE67" s="14">
        <f t="shared" ref="AE67:AE130" si="52">IF(ISNUMBER(SEARCH($Q$15,$N67)), 1, 0)</f>
        <v>0</v>
      </c>
      <c r="AF67" s="14">
        <f t="shared" ref="AF67:AF130" si="53">IF(ISNUMBER(SEARCH($Q$16,$N67)), 1, 0)</f>
        <v>0</v>
      </c>
      <c r="AG67" s="14">
        <f t="shared" ref="AG67:AG130" si="54">IF(ISNUMBER(SEARCH($Q$17,$N67)), 1, 0)</f>
        <v>0</v>
      </c>
      <c r="AH67" s="14">
        <f t="shared" ref="AH67:AH130" si="55">IF(ISNUMBER(SEARCH($Q$18,$N67)), 1, 0)</f>
        <v>0</v>
      </c>
      <c r="AI67" s="14">
        <f t="shared" ref="AI67:AI130" si="56">IF(ISNUMBER(SEARCH($Q$19,$N67)), 1, 0)</f>
        <v>0</v>
      </c>
      <c r="AJ67" s="14">
        <f t="shared" ref="AJ67:AJ130" si="57">IF(ISNUMBER(SEARCH($Q$20,$N67)), 1, 0)</f>
        <v>0</v>
      </c>
      <c r="AK67" s="14">
        <f t="shared" ref="AK67:AK130" si="58">IF(ISNUMBER(SEARCH($Q$21,$N67)), 1, 0)</f>
        <v>0</v>
      </c>
      <c r="AL67" s="14">
        <f t="shared" ref="AL67:AL130" si="59">IF(ISNUMBER(SEARCH($Q$22,$N67)), 1, 0)</f>
        <v>0</v>
      </c>
      <c r="AM67" s="14">
        <f t="shared" ref="AM67:AM130" si="60">IF(ISNUMBER(SEARCH($Q$23,$N67)), 1, 0)</f>
        <v>0</v>
      </c>
      <c r="AN67" s="14">
        <f t="shared" ref="AN67:AN130" si="61">IF(ISNUMBER(SEARCH($Q$24,$N67)), 1, 0)</f>
        <v>0</v>
      </c>
      <c r="AO67" s="14">
        <f t="shared" ref="AO67:AO130" si="62">IF(ISNUMBER(SEARCH($Q$25,$N67)), 1, 0)</f>
        <v>0</v>
      </c>
      <c r="AP67" s="14">
        <f t="shared" ref="AP67:AP130" si="63">IF(ISNUMBER(SEARCH($Q$26,$N67)), 1, 0)</f>
        <v>0</v>
      </c>
      <c r="AQ67" s="14">
        <f t="shared" ref="AQ67:AQ130" si="64">IF(ISNUMBER(SEARCH($Q$27,$N67)), 1, 0)</f>
        <v>0</v>
      </c>
      <c r="AR67" s="14">
        <f t="shared" ref="AR67:AR130" si="65">IF(ISNUMBER(SEARCH($Q$28,$N67)), 1, 0)</f>
        <v>0</v>
      </c>
      <c r="AS67" s="14">
        <f t="shared" ref="AS67:AS130" si="66">IF(ISNUMBER(SEARCH($Q$29,$N67)), 1, 0)</f>
        <v>0</v>
      </c>
      <c r="AT67" s="14">
        <f t="shared" ref="AT67:AT130" si="67">IF(ISNUMBER(SEARCH($Q$30,$N67)), 1, 0)</f>
        <v>0</v>
      </c>
      <c r="AU67" s="14">
        <f t="shared" ref="AU67:AU130" si="68">IF(ISNUMBER(SEARCH($Q$31,$N67)), 1, 0)</f>
        <v>1</v>
      </c>
      <c r="AV67" s="24">
        <f t="shared" ref="AV67:AV130" si="69">IF(ISNUMBER(SEARCH($Q$32,$N67)), 1, 0)</f>
        <v>0</v>
      </c>
      <c r="AW67" s="24">
        <f t="shared" ref="AW67:AW130" si="70">IF(ISNUMBER(SEARCH($Q$33,$N67)), 1, 0)</f>
        <v>0</v>
      </c>
      <c r="AX67" s="37">
        <f t="shared" ref="AX67:AX130" si="71">IF(ISNUMBER(SEARCH($Q$34,$N67)), 1, 0)</f>
        <v>0</v>
      </c>
      <c r="AY67" s="36">
        <f t="shared" ref="AY67:AY130" si="72">IF(ISNUMBER(SEARCH($Q$35,$N67)), 1, 0)</f>
        <v>0</v>
      </c>
      <c r="BA67" s="57" t="s">
        <v>108</v>
      </c>
      <c r="BB67" s="57">
        <f t="shared" ref="BB67:BB130" si="73">LEN($N67)-LEN(SUBSTITUTE($N67,$BA$2,""))</f>
        <v>2</v>
      </c>
      <c r="BC67" s="57">
        <f t="shared" si="38"/>
        <v>2</v>
      </c>
      <c r="BD67" s="57" t="str">
        <f t="shared" si="39"/>
        <v>OK</v>
      </c>
    </row>
    <row r="68" spans="1:56" ht="18">
      <c r="A68" s="64" t="s">
        <v>170</v>
      </c>
      <c r="B68" s="64" t="s">
        <v>119</v>
      </c>
      <c r="C68" s="69">
        <v>42863</v>
      </c>
      <c r="D68" s="64" t="s">
        <v>120</v>
      </c>
      <c r="E68" s="64">
        <v>36</v>
      </c>
      <c r="F68" s="64">
        <v>30</v>
      </c>
      <c r="G68" s="64">
        <v>79</v>
      </c>
      <c r="H68" s="65" t="s">
        <v>112</v>
      </c>
      <c r="I68" s="66">
        <v>6</v>
      </c>
      <c r="J68" s="76" t="s">
        <v>121</v>
      </c>
      <c r="K68" s="76" t="s">
        <v>125</v>
      </c>
      <c r="L68" s="76">
        <v>20</v>
      </c>
      <c r="M68" s="76">
        <v>0</v>
      </c>
      <c r="N68" s="82" t="s">
        <v>132</v>
      </c>
      <c r="R68" s="14">
        <f t="shared" si="37"/>
        <v>0</v>
      </c>
      <c r="S68" s="14">
        <f t="shared" si="40"/>
        <v>0</v>
      </c>
      <c r="T68" s="14">
        <f t="shared" si="41"/>
        <v>1</v>
      </c>
      <c r="U68" s="14">
        <f t="shared" si="42"/>
        <v>0</v>
      </c>
      <c r="V68" s="14">
        <f t="shared" si="43"/>
        <v>0</v>
      </c>
      <c r="W68" s="14">
        <f t="shared" si="44"/>
        <v>0</v>
      </c>
      <c r="X68" s="14">
        <f t="shared" si="45"/>
        <v>0</v>
      </c>
      <c r="Y68" s="14">
        <f t="shared" si="46"/>
        <v>0</v>
      </c>
      <c r="Z68" s="14">
        <f t="shared" si="47"/>
        <v>0</v>
      </c>
      <c r="AA68" s="14">
        <f t="shared" si="48"/>
        <v>0</v>
      </c>
      <c r="AB68" s="14">
        <f t="shared" si="49"/>
        <v>0</v>
      </c>
      <c r="AC68" s="14">
        <f t="shared" si="50"/>
        <v>0</v>
      </c>
      <c r="AD68" s="14">
        <f t="shared" si="51"/>
        <v>0</v>
      </c>
      <c r="AE68" s="14">
        <f t="shared" si="52"/>
        <v>0</v>
      </c>
      <c r="AF68" s="14">
        <f t="shared" si="53"/>
        <v>0</v>
      </c>
      <c r="AG68" s="14">
        <f t="shared" si="54"/>
        <v>0</v>
      </c>
      <c r="AH68" s="14">
        <f t="shared" si="55"/>
        <v>0</v>
      </c>
      <c r="AI68" s="14">
        <f t="shared" si="56"/>
        <v>0</v>
      </c>
      <c r="AJ68" s="14">
        <f t="shared" si="57"/>
        <v>0</v>
      </c>
      <c r="AK68" s="14">
        <f t="shared" si="58"/>
        <v>0</v>
      </c>
      <c r="AL68" s="14">
        <f t="shared" si="59"/>
        <v>0</v>
      </c>
      <c r="AM68" s="14">
        <f t="shared" si="60"/>
        <v>0</v>
      </c>
      <c r="AN68" s="14">
        <f t="shared" si="61"/>
        <v>0</v>
      </c>
      <c r="AO68" s="14">
        <f t="shared" si="62"/>
        <v>0</v>
      </c>
      <c r="AP68" s="14">
        <f t="shared" si="63"/>
        <v>0</v>
      </c>
      <c r="AQ68" s="14">
        <f t="shared" si="64"/>
        <v>0</v>
      </c>
      <c r="AR68" s="14">
        <f t="shared" si="65"/>
        <v>0</v>
      </c>
      <c r="AS68" s="14">
        <f t="shared" si="66"/>
        <v>0</v>
      </c>
      <c r="AT68" s="14">
        <f t="shared" si="67"/>
        <v>0</v>
      </c>
      <c r="AU68" s="14">
        <f t="shared" si="68"/>
        <v>1</v>
      </c>
      <c r="AV68" s="24">
        <f t="shared" si="69"/>
        <v>0</v>
      </c>
      <c r="AW68" s="24">
        <f t="shared" si="70"/>
        <v>0</v>
      </c>
      <c r="AX68" s="37">
        <f t="shared" si="71"/>
        <v>0</v>
      </c>
      <c r="AY68" s="36">
        <f t="shared" si="72"/>
        <v>0</v>
      </c>
      <c r="BA68" s="57" t="s">
        <v>108</v>
      </c>
      <c r="BB68" s="57">
        <f t="shared" si="73"/>
        <v>2</v>
      </c>
      <c r="BC68" s="57">
        <f t="shared" si="38"/>
        <v>2</v>
      </c>
      <c r="BD68" s="57" t="str">
        <f t="shared" si="39"/>
        <v>OK</v>
      </c>
    </row>
    <row r="69" spans="1:56" ht="18">
      <c r="A69" s="64" t="s">
        <v>170</v>
      </c>
      <c r="B69" s="64" t="s">
        <v>119</v>
      </c>
      <c r="C69" s="69">
        <v>42863</v>
      </c>
      <c r="D69" s="64" t="s">
        <v>120</v>
      </c>
      <c r="E69" s="64">
        <v>36</v>
      </c>
      <c r="F69" s="64">
        <v>30</v>
      </c>
      <c r="G69" s="64">
        <v>79</v>
      </c>
      <c r="H69" s="65" t="s">
        <v>112</v>
      </c>
      <c r="I69" s="66">
        <v>6</v>
      </c>
      <c r="J69" s="76" t="s">
        <v>121</v>
      </c>
      <c r="K69" s="76" t="s">
        <v>199</v>
      </c>
      <c r="L69" s="76">
        <v>5</v>
      </c>
      <c r="M69" s="76">
        <v>0</v>
      </c>
      <c r="N69" s="82" t="s">
        <v>102</v>
      </c>
      <c r="R69" s="14">
        <f t="shared" si="37"/>
        <v>0</v>
      </c>
      <c r="S69" s="14">
        <f t="shared" si="40"/>
        <v>0</v>
      </c>
      <c r="T69" s="14">
        <f t="shared" si="41"/>
        <v>0</v>
      </c>
      <c r="U69" s="14">
        <f t="shared" si="42"/>
        <v>0</v>
      </c>
      <c r="V69" s="14">
        <f t="shared" si="43"/>
        <v>0</v>
      </c>
      <c r="W69" s="14">
        <f t="shared" si="44"/>
        <v>0</v>
      </c>
      <c r="X69" s="14">
        <f t="shared" si="45"/>
        <v>0</v>
      </c>
      <c r="Y69" s="14">
        <f t="shared" si="46"/>
        <v>0</v>
      </c>
      <c r="Z69" s="14">
        <f t="shared" si="47"/>
        <v>0</v>
      </c>
      <c r="AA69" s="14">
        <f t="shared" si="48"/>
        <v>0</v>
      </c>
      <c r="AB69" s="14">
        <f t="shared" si="49"/>
        <v>0</v>
      </c>
      <c r="AC69" s="14">
        <f t="shared" si="50"/>
        <v>0</v>
      </c>
      <c r="AD69" s="14">
        <f t="shared" si="51"/>
        <v>0</v>
      </c>
      <c r="AE69" s="14">
        <f t="shared" si="52"/>
        <v>0</v>
      </c>
      <c r="AF69" s="14">
        <f t="shared" si="53"/>
        <v>0</v>
      </c>
      <c r="AG69" s="14">
        <f t="shared" si="54"/>
        <v>0</v>
      </c>
      <c r="AH69" s="14">
        <f t="shared" si="55"/>
        <v>0</v>
      </c>
      <c r="AI69" s="14">
        <f t="shared" si="56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P69" s="14">
        <f t="shared" si="63"/>
        <v>0</v>
      </c>
      <c r="AQ69" s="14">
        <f t="shared" si="64"/>
        <v>0</v>
      </c>
      <c r="AR69" s="14">
        <f t="shared" si="65"/>
        <v>0</v>
      </c>
      <c r="AS69" s="14">
        <f t="shared" si="66"/>
        <v>0</v>
      </c>
      <c r="AT69" s="14">
        <f t="shared" si="67"/>
        <v>0</v>
      </c>
      <c r="AU69" s="14">
        <f t="shared" si="68"/>
        <v>1</v>
      </c>
      <c r="AV69" s="24">
        <f t="shared" si="69"/>
        <v>0</v>
      </c>
      <c r="AW69" s="24">
        <f t="shared" si="70"/>
        <v>0</v>
      </c>
      <c r="AX69" s="37">
        <f t="shared" si="71"/>
        <v>0</v>
      </c>
      <c r="AY69" s="36">
        <f t="shared" si="72"/>
        <v>0</v>
      </c>
      <c r="BA69" s="57" t="s">
        <v>108</v>
      </c>
      <c r="BB69" s="57">
        <f t="shared" si="73"/>
        <v>1</v>
      </c>
      <c r="BC69" s="57">
        <f t="shared" si="38"/>
        <v>1</v>
      </c>
      <c r="BD69" s="57" t="str">
        <f t="shared" si="39"/>
        <v>OK</v>
      </c>
    </row>
    <row r="70" spans="1:56" ht="18">
      <c r="A70" s="64" t="s">
        <v>170</v>
      </c>
      <c r="B70" s="64" t="s">
        <v>119</v>
      </c>
      <c r="C70" s="69">
        <v>42863</v>
      </c>
      <c r="D70" s="64" t="s">
        <v>120</v>
      </c>
      <c r="E70" s="64">
        <v>36</v>
      </c>
      <c r="F70" s="64">
        <v>30</v>
      </c>
      <c r="G70" s="64">
        <v>79</v>
      </c>
      <c r="H70" s="65" t="s">
        <v>112</v>
      </c>
      <c r="I70" s="66">
        <v>5.8</v>
      </c>
      <c r="J70" s="76" t="s">
        <v>121</v>
      </c>
      <c r="K70" s="76" t="s">
        <v>126</v>
      </c>
      <c r="L70" s="76">
        <v>20</v>
      </c>
      <c r="M70" s="76">
        <v>0</v>
      </c>
      <c r="N70" s="82" t="s">
        <v>132</v>
      </c>
      <c r="R70" s="14">
        <f t="shared" si="37"/>
        <v>0</v>
      </c>
      <c r="S70" s="14">
        <f t="shared" si="40"/>
        <v>0</v>
      </c>
      <c r="T70" s="14">
        <f t="shared" si="41"/>
        <v>1</v>
      </c>
      <c r="U70" s="14">
        <f t="shared" si="42"/>
        <v>0</v>
      </c>
      <c r="V70" s="14">
        <f t="shared" si="43"/>
        <v>0</v>
      </c>
      <c r="W70" s="14">
        <f t="shared" si="44"/>
        <v>0</v>
      </c>
      <c r="X70" s="14">
        <f t="shared" si="45"/>
        <v>0</v>
      </c>
      <c r="Y70" s="14">
        <f t="shared" si="46"/>
        <v>0</v>
      </c>
      <c r="Z70" s="14">
        <f t="shared" si="47"/>
        <v>0</v>
      </c>
      <c r="AA70" s="14">
        <f t="shared" si="48"/>
        <v>0</v>
      </c>
      <c r="AB70" s="14">
        <f t="shared" si="49"/>
        <v>0</v>
      </c>
      <c r="AC70" s="14">
        <f t="shared" si="50"/>
        <v>0</v>
      </c>
      <c r="AD70" s="14">
        <f t="shared" si="51"/>
        <v>0</v>
      </c>
      <c r="AE70" s="14">
        <f t="shared" si="52"/>
        <v>0</v>
      </c>
      <c r="AF70" s="14">
        <f t="shared" si="53"/>
        <v>0</v>
      </c>
      <c r="AG70" s="14">
        <f t="shared" si="54"/>
        <v>0</v>
      </c>
      <c r="AH70" s="14">
        <f t="shared" si="55"/>
        <v>0</v>
      </c>
      <c r="AI70" s="14">
        <f t="shared" si="56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P70" s="14">
        <f t="shared" si="63"/>
        <v>0</v>
      </c>
      <c r="AQ70" s="14">
        <f t="shared" si="64"/>
        <v>0</v>
      </c>
      <c r="AR70" s="14">
        <f t="shared" si="65"/>
        <v>0</v>
      </c>
      <c r="AS70" s="14">
        <f t="shared" si="66"/>
        <v>0</v>
      </c>
      <c r="AT70" s="14">
        <f t="shared" si="67"/>
        <v>0</v>
      </c>
      <c r="AU70" s="14">
        <f t="shared" si="68"/>
        <v>1</v>
      </c>
      <c r="AV70" s="24">
        <f t="shared" si="69"/>
        <v>0</v>
      </c>
      <c r="AW70" s="24">
        <f t="shared" si="70"/>
        <v>0</v>
      </c>
      <c r="AX70" s="37">
        <f t="shared" si="71"/>
        <v>0</v>
      </c>
      <c r="AY70" s="36">
        <f t="shared" si="72"/>
        <v>0</v>
      </c>
      <c r="BA70" s="57" t="s">
        <v>108</v>
      </c>
      <c r="BB70" s="57">
        <f t="shared" si="73"/>
        <v>2</v>
      </c>
      <c r="BC70" s="57">
        <f t="shared" si="38"/>
        <v>2</v>
      </c>
      <c r="BD70" s="57" t="str">
        <f t="shared" si="39"/>
        <v>OK</v>
      </c>
    </row>
    <row r="71" spans="1:56" ht="18">
      <c r="A71" s="64" t="s">
        <v>170</v>
      </c>
      <c r="B71" s="64" t="s">
        <v>119</v>
      </c>
      <c r="C71" s="69">
        <v>42863</v>
      </c>
      <c r="D71" s="64" t="s">
        <v>120</v>
      </c>
      <c r="E71" s="64">
        <v>36</v>
      </c>
      <c r="F71" s="64">
        <v>30</v>
      </c>
      <c r="G71" s="64">
        <v>79</v>
      </c>
      <c r="H71" s="65" t="s">
        <v>112</v>
      </c>
      <c r="I71" s="66">
        <v>5.8</v>
      </c>
      <c r="J71" s="76" t="s">
        <v>121</v>
      </c>
      <c r="K71" s="76" t="s">
        <v>129</v>
      </c>
      <c r="L71" s="76">
        <v>10</v>
      </c>
      <c r="M71" s="76">
        <v>0</v>
      </c>
      <c r="N71" s="82" t="s">
        <v>44</v>
      </c>
      <c r="R71" s="14">
        <f t="shared" si="37"/>
        <v>1</v>
      </c>
      <c r="S71" s="14">
        <f t="shared" si="40"/>
        <v>0</v>
      </c>
      <c r="T71" s="14">
        <f t="shared" si="41"/>
        <v>0</v>
      </c>
      <c r="U71" s="14">
        <f t="shared" si="42"/>
        <v>0</v>
      </c>
      <c r="V71" s="14">
        <f t="shared" si="43"/>
        <v>0</v>
      </c>
      <c r="W71" s="14">
        <f t="shared" si="44"/>
        <v>0</v>
      </c>
      <c r="X71" s="14">
        <f t="shared" si="45"/>
        <v>0</v>
      </c>
      <c r="Y71" s="14">
        <f t="shared" si="46"/>
        <v>0</v>
      </c>
      <c r="Z71" s="14">
        <f t="shared" si="47"/>
        <v>0</v>
      </c>
      <c r="AA71" s="14">
        <f t="shared" si="48"/>
        <v>0</v>
      </c>
      <c r="AB71" s="14">
        <f t="shared" si="49"/>
        <v>0</v>
      </c>
      <c r="AC71" s="14">
        <f t="shared" si="50"/>
        <v>0</v>
      </c>
      <c r="AD71" s="14">
        <f t="shared" si="51"/>
        <v>0</v>
      </c>
      <c r="AE71" s="14">
        <f t="shared" si="52"/>
        <v>0</v>
      </c>
      <c r="AF71" s="14">
        <f t="shared" si="53"/>
        <v>0</v>
      </c>
      <c r="AG71" s="14">
        <f t="shared" si="54"/>
        <v>0</v>
      </c>
      <c r="AH71" s="14">
        <f t="shared" si="55"/>
        <v>0</v>
      </c>
      <c r="AI71" s="14">
        <f t="shared" si="56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P71" s="14">
        <f t="shared" si="63"/>
        <v>0</v>
      </c>
      <c r="AQ71" s="14">
        <f t="shared" si="64"/>
        <v>0</v>
      </c>
      <c r="AR71" s="14">
        <f t="shared" si="65"/>
        <v>0</v>
      </c>
      <c r="AS71" s="14">
        <f t="shared" si="66"/>
        <v>0</v>
      </c>
      <c r="AT71" s="14">
        <f t="shared" si="67"/>
        <v>0</v>
      </c>
      <c r="AU71" s="14">
        <f t="shared" si="68"/>
        <v>0</v>
      </c>
      <c r="AV71" s="24">
        <f t="shared" si="69"/>
        <v>0</v>
      </c>
      <c r="AW71" s="24">
        <f t="shared" si="70"/>
        <v>0</v>
      </c>
      <c r="AX71" s="37">
        <f t="shared" si="71"/>
        <v>0</v>
      </c>
      <c r="AY71" s="36">
        <f t="shared" si="72"/>
        <v>0</v>
      </c>
      <c r="BA71" s="57" t="s">
        <v>108</v>
      </c>
      <c r="BB71" s="57">
        <f t="shared" si="73"/>
        <v>1</v>
      </c>
      <c r="BC71" s="57">
        <f t="shared" si="38"/>
        <v>1</v>
      </c>
      <c r="BD71" s="57" t="str">
        <f t="shared" si="39"/>
        <v>OK</v>
      </c>
    </row>
    <row r="72" spans="1:56" ht="18">
      <c r="A72" s="64" t="s">
        <v>170</v>
      </c>
      <c r="B72" s="64" t="s">
        <v>119</v>
      </c>
      <c r="C72" s="69">
        <v>42863</v>
      </c>
      <c r="D72" s="64" t="s">
        <v>120</v>
      </c>
      <c r="E72" s="64">
        <v>36</v>
      </c>
      <c r="F72" s="64">
        <v>30</v>
      </c>
      <c r="G72" s="64">
        <v>79</v>
      </c>
      <c r="H72" s="65" t="s">
        <v>112</v>
      </c>
      <c r="I72" s="66">
        <v>5.6</v>
      </c>
      <c r="J72" s="76" t="s">
        <v>121</v>
      </c>
      <c r="K72" s="76" t="s">
        <v>128</v>
      </c>
      <c r="L72" s="76">
        <v>25</v>
      </c>
      <c r="M72" s="76">
        <v>0</v>
      </c>
      <c r="N72" s="82" t="s">
        <v>45</v>
      </c>
      <c r="R72" s="14">
        <f t="shared" si="37"/>
        <v>0</v>
      </c>
      <c r="S72" s="14">
        <f t="shared" si="40"/>
        <v>1</v>
      </c>
      <c r="T72" s="14">
        <f t="shared" si="41"/>
        <v>0</v>
      </c>
      <c r="U72" s="14">
        <f t="shared" si="42"/>
        <v>0</v>
      </c>
      <c r="V72" s="14">
        <f t="shared" si="43"/>
        <v>0</v>
      </c>
      <c r="W72" s="14">
        <f t="shared" si="44"/>
        <v>0</v>
      </c>
      <c r="X72" s="14">
        <f t="shared" si="45"/>
        <v>0</v>
      </c>
      <c r="Y72" s="14">
        <f t="shared" si="46"/>
        <v>0</v>
      </c>
      <c r="Z72" s="14">
        <f t="shared" si="47"/>
        <v>0</v>
      </c>
      <c r="AA72" s="14">
        <f t="shared" si="48"/>
        <v>0</v>
      </c>
      <c r="AB72" s="14">
        <f t="shared" si="49"/>
        <v>0</v>
      </c>
      <c r="AC72" s="14">
        <f t="shared" si="50"/>
        <v>0</v>
      </c>
      <c r="AD72" s="14">
        <f t="shared" si="51"/>
        <v>0</v>
      </c>
      <c r="AE72" s="14">
        <f t="shared" si="52"/>
        <v>0</v>
      </c>
      <c r="AF72" s="14">
        <f t="shared" si="53"/>
        <v>0</v>
      </c>
      <c r="AG72" s="14">
        <f t="shared" si="54"/>
        <v>0</v>
      </c>
      <c r="AH72" s="14">
        <f t="shared" si="55"/>
        <v>0</v>
      </c>
      <c r="AI72" s="14">
        <f t="shared" si="56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P72" s="14">
        <f t="shared" si="63"/>
        <v>0</v>
      </c>
      <c r="AQ72" s="14">
        <f t="shared" si="64"/>
        <v>0</v>
      </c>
      <c r="AR72" s="14">
        <f t="shared" si="65"/>
        <v>0</v>
      </c>
      <c r="AS72" s="14">
        <f t="shared" si="66"/>
        <v>0</v>
      </c>
      <c r="AT72" s="14">
        <f t="shared" si="67"/>
        <v>0</v>
      </c>
      <c r="AU72" s="14">
        <f t="shared" si="68"/>
        <v>0</v>
      </c>
      <c r="AV72" s="24">
        <f t="shared" si="69"/>
        <v>0</v>
      </c>
      <c r="AW72" s="24">
        <f t="shared" si="70"/>
        <v>0</v>
      </c>
      <c r="AX72" s="37">
        <f t="shared" si="71"/>
        <v>0</v>
      </c>
      <c r="AY72" s="36">
        <f t="shared" si="72"/>
        <v>0</v>
      </c>
      <c r="BA72" s="57" t="s">
        <v>108</v>
      </c>
      <c r="BB72" s="57">
        <f t="shared" si="73"/>
        <v>1</v>
      </c>
      <c r="BC72" s="57">
        <f t="shared" si="38"/>
        <v>1</v>
      </c>
      <c r="BD72" s="57" t="str">
        <f t="shared" si="39"/>
        <v>OK</v>
      </c>
    </row>
    <row r="73" spans="1:56" ht="18">
      <c r="A73" s="64" t="s">
        <v>170</v>
      </c>
      <c r="B73" s="64" t="s">
        <v>119</v>
      </c>
      <c r="C73" s="69">
        <v>42863</v>
      </c>
      <c r="D73" s="64" t="s">
        <v>120</v>
      </c>
      <c r="E73" s="64">
        <v>36</v>
      </c>
      <c r="F73" s="64">
        <v>30</v>
      </c>
      <c r="G73" s="64">
        <v>79</v>
      </c>
      <c r="H73" s="65" t="s">
        <v>112</v>
      </c>
      <c r="I73" s="66">
        <v>5.5</v>
      </c>
      <c r="J73" s="76" t="s">
        <v>121</v>
      </c>
      <c r="K73" s="76" t="s">
        <v>126</v>
      </c>
      <c r="L73" s="76">
        <v>15</v>
      </c>
      <c r="M73" s="76">
        <v>0</v>
      </c>
      <c r="N73" s="82" t="s">
        <v>44</v>
      </c>
      <c r="R73" s="14">
        <f t="shared" si="37"/>
        <v>1</v>
      </c>
      <c r="S73" s="14">
        <f t="shared" si="40"/>
        <v>0</v>
      </c>
      <c r="T73" s="14">
        <f t="shared" si="41"/>
        <v>0</v>
      </c>
      <c r="U73" s="14">
        <f t="shared" si="42"/>
        <v>0</v>
      </c>
      <c r="V73" s="14">
        <f t="shared" si="43"/>
        <v>0</v>
      </c>
      <c r="W73" s="14">
        <f t="shared" si="44"/>
        <v>0</v>
      </c>
      <c r="X73" s="14">
        <f t="shared" si="45"/>
        <v>0</v>
      </c>
      <c r="Y73" s="14">
        <f t="shared" si="46"/>
        <v>0</v>
      </c>
      <c r="Z73" s="14">
        <f t="shared" si="47"/>
        <v>0</v>
      </c>
      <c r="AA73" s="14">
        <f t="shared" si="48"/>
        <v>0</v>
      </c>
      <c r="AB73" s="14">
        <f t="shared" si="49"/>
        <v>0</v>
      </c>
      <c r="AC73" s="14">
        <f t="shared" si="50"/>
        <v>0</v>
      </c>
      <c r="AD73" s="14">
        <f t="shared" si="51"/>
        <v>0</v>
      </c>
      <c r="AE73" s="14">
        <f t="shared" si="52"/>
        <v>0</v>
      </c>
      <c r="AF73" s="14">
        <f t="shared" si="53"/>
        <v>0</v>
      </c>
      <c r="AG73" s="14">
        <f t="shared" si="54"/>
        <v>0</v>
      </c>
      <c r="AH73" s="14">
        <f t="shared" si="55"/>
        <v>0</v>
      </c>
      <c r="AI73" s="14">
        <f t="shared" si="56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P73" s="14">
        <f t="shared" si="63"/>
        <v>0</v>
      </c>
      <c r="AQ73" s="14">
        <f t="shared" si="64"/>
        <v>0</v>
      </c>
      <c r="AR73" s="14">
        <f t="shared" si="65"/>
        <v>0</v>
      </c>
      <c r="AS73" s="14">
        <f t="shared" si="66"/>
        <v>0</v>
      </c>
      <c r="AT73" s="14">
        <f t="shared" si="67"/>
        <v>0</v>
      </c>
      <c r="AU73" s="14">
        <f t="shared" si="68"/>
        <v>0</v>
      </c>
      <c r="AV73" s="24">
        <f t="shared" si="69"/>
        <v>0</v>
      </c>
      <c r="AW73" s="24">
        <f t="shared" si="70"/>
        <v>0</v>
      </c>
      <c r="AX73" s="37">
        <f t="shared" si="71"/>
        <v>0</v>
      </c>
      <c r="AY73" s="36">
        <f t="shared" si="72"/>
        <v>0</v>
      </c>
      <c r="BA73" s="57" t="s">
        <v>108</v>
      </c>
      <c r="BB73" s="57">
        <f t="shared" si="73"/>
        <v>1</v>
      </c>
      <c r="BC73" s="57">
        <f t="shared" si="38"/>
        <v>1</v>
      </c>
      <c r="BD73" s="57" t="str">
        <f t="shared" si="39"/>
        <v>OK</v>
      </c>
    </row>
    <row r="74" spans="1:56" ht="18">
      <c r="A74" s="64" t="s">
        <v>170</v>
      </c>
      <c r="B74" s="64" t="s">
        <v>119</v>
      </c>
      <c r="C74" s="69">
        <v>42863</v>
      </c>
      <c r="D74" s="64" t="s">
        <v>120</v>
      </c>
      <c r="E74" s="64">
        <v>36</v>
      </c>
      <c r="F74" s="64">
        <v>30</v>
      </c>
      <c r="G74" s="64">
        <v>79</v>
      </c>
      <c r="H74" s="65" t="s">
        <v>112</v>
      </c>
      <c r="I74" s="66">
        <v>5.5</v>
      </c>
      <c r="J74" s="76" t="s">
        <v>121</v>
      </c>
      <c r="K74" s="76" t="s">
        <v>126</v>
      </c>
      <c r="L74" s="76">
        <v>8</v>
      </c>
      <c r="M74" s="76">
        <v>0</v>
      </c>
      <c r="N74" s="82" t="s">
        <v>44</v>
      </c>
      <c r="R74" s="14">
        <f t="shared" si="37"/>
        <v>1</v>
      </c>
      <c r="S74" s="14">
        <f t="shared" si="40"/>
        <v>0</v>
      </c>
      <c r="T74" s="14">
        <f t="shared" si="41"/>
        <v>0</v>
      </c>
      <c r="U74" s="14">
        <f t="shared" si="42"/>
        <v>0</v>
      </c>
      <c r="V74" s="14">
        <f t="shared" si="43"/>
        <v>0</v>
      </c>
      <c r="W74" s="14">
        <f t="shared" si="44"/>
        <v>0</v>
      </c>
      <c r="X74" s="14">
        <f t="shared" si="45"/>
        <v>0</v>
      </c>
      <c r="Y74" s="14">
        <f t="shared" si="46"/>
        <v>0</v>
      </c>
      <c r="Z74" s="14">
        <f t="shared" si="47"/>
        <v>0</v>
      </c>
      <c r="AA74" s="14">
        <f t="shared" si="48"/>
        <v>0</v>
      </c>
      <c r="AB74" s="14">
        <f t="shared" si="49"/>
        <v>0</v>
      </c>
      <c r="AC74" s="14">
        <f t="shared" si="50"/>
        <v>0</v>
      </c>
      <c r="AD74" s="14">
        <f t="shared" si="51"/>
        <v>0</v>
      </c>
      <c r="AE74" s="14">
        <f t="shared" si="52"/>
        <v>0</v>
      </c>
      <c r="AF74" s="14">
        <f t="shared" si="53"/>
        <v>0</v>
      </c>
      <c r="AG74" s="14">
        <f t="shared" si="54"/>
        <v>0</v>
      </c>
      <c r="AH74" s="14">
        <f t="shared" si="55"/>
        <v>0</v>
      </c>
      <c r="AI74" s="14">
        <f t="shared" si="56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P74" s="14">
        <f t="shared" si="63"/>
        <v>0</v>
      </c>
      <c r="AQ74" s="14">
        <f t="shared" si="64"/>
        <v>0</v>
      </c>
      <c r="AR74" s="14">
        <f t="shared" si="65"/>
        <v>0</v>
      </c>
      <c r="AS74" s="14">
        <f t="shared" si="66"/>
        <v>0</v>
      </c>
      <c r="AT74" s="14">
        <f t="shared" si="67"/>
        <v>0</v>
      </c>
      <c r="AU74" s="14">
        <f t="shared" si="68"/>
        <v>0</v>
      </c>
      <c r="AV74" s="24">
        <f t="shared" si="69"/>
        <v>0</v>
      </c>
      <c r="AW74" s="24">
        <f t="shared" si="70"/>
        <v>0</v>
      </c>
      <c r="AX74" s="37">
        <f t="shared" si="71"/>
        <v>0</v>
      </c>
      <c r="AY74" s="36">
        <f t="shared" si="72"/>
        <v>0</v>
      </c>
      <c r="BA74" s="57" t="s">
        <v>108</v>
      </c>
      <c r="BB74" s="57">
        <f t="shared" si="73"/>
        <v>1</v>
      </c>
      <c r="BC74" s="57">
        <f t="shared" si="38"/>
        <v>1</v>
      </c>
      <c r="BD74" s="57" t="str">
        <f t="shared" si="39"/>
        <v>OK</v>
      </c>
    </row>
    <row r="75" spans="1:56" ht="18">
      <c r="A75" s="64" t="s">
        <v>170</v>
      </c>
      <c r="B75" s="64" t="s">
        <v>119</v>
      </c>
      <c r="C75" s="69">
        <v>42863</v>
      </c>
      <c r="D75" s="64" t="s">
        <v>120</v>
      </c>
      <c r="E75" s="64">
        <v>36</v>
      </c>
      <c r="F75" s="64">
        <v>30</v>
      </c>
      <c r="G75" s="64">
        <v>79</v>
      </c>
      <c r="H75" s="65" t="s">
        <v>112</v>
      </c>
      <c r="I75" s="66">
        <v>5.5</v>
      </c>
      <c r="J75" s="76" t="s">
        <v>121</v>
      </c>
      <c r="K75" s="76" t="s">
        <v>125</v>
      </c>
      <c r="L75" s="76">
        <v>5</v>
      </c>
      <c r="M75" s="76">
        <v>0</v>
      </c>
      <c r="N75" s="82" t="s">
        <v>132</v>
      </c>
      <c r="R75" s="14">
        <f t="shared" si="37"/>
        <v>0</v>
      </c>
      <c r="S75" s="14">
        <f t="shared" si="40"/>
        <v>0</v>
      </c>
      <c r="T75" s="14">
        <f t="shared" si="41"/>
        <v>1</v>
      </c>
      <c r="U75" s="14">
        <f t="shared" si="42"/>
        <v>0</v>
      </c>
      <c r="V75" s="14">
        <f t="shared" si="43"/>
        <v>0</v>
      </c>
      <c r="W75" s="14">
        <f t="shared" si="44"/>
        <v>0</v>
      </c>
      <c r="X75" s="14">
        <f t="shared" si="45"/>
        <v>0</v>
      </c>
      <c r="Y75" s="14">
        <f t="shared" si="46"/>
        <v>0</v>
      </c>
      <c r="Z75" s="14">
        <f t="shared" si="47"/>
        <v>0</v>
      </c>
      <c r="AA75" s="14">
        <f t="shared" si="48"/>
        <v>0</v>
      </c>
      <c r="AB75" s="14">
        <f t="shared" si="49"/>
        <v>0</v>
      </c>
      <c r="AC75" s="14">
        <f t="shared" si="50"/>
        <v>0</v>
      </c>
      <c r="AD75" s="14">
        <f t="shared" si="51"/>
        <v>0</v>
      </c>
      <c r="AE75" s="14">
        <f t="shared" si="52"/>
        <v>0</v>
      </c>
      <c r="AF75" s="14">
        <f t="shared" si="53"/>
        <v>0</v>
      </c>
      <c r="AG75" s="14">
        <f t="shared" si="54"/>
        <v>0</v>
      </c>
      <c r="AH75" s="14">
        <f t="shared" si="55"/>
        <v>0</v>
      </c>
      <c r="AI75" s="14">
        <f t="shared" si="56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P75" s="14">
        <f t="shared" si="63"/>
        <v>0</v>
      </c>
      <c r="AQ75" s="14">
        <f t="shared" si="64"/>
        <v>0</v>
      </c>
      <c r="AR75" s="14">
        <f t="shared" si="65"/>
        <v>0</v>
      </c>
      <c r="AS75" s="14">
        <f t="shared" si="66"/>
        <v>0</v>
      </c>
      <c r="AT75" s="14">
        <f t="shared" si="67"/>
        <v>0</v>
      </c>
      <c r="AU75" s="14">
        <f t="shared" si="68"/>
        <v>1</v>
      </c>
      <c r="AV75" s="24">
        <f t="shared" si="69"/>
        <v>0</v>
      </c>
      <c r="AW75" s="24">
        <f t="shared" si="70"/>
        <v>0</v>
      </c>
      <c r="AX75" s="37">
        <f t="shared" si="71"/>
        <v>0</v>
      </c>
      <c r="AY75" s="36">
        <f t="shared" si="72"/>
        <v>0</v>
      </c>
      <c r="BA75" s="57" t="s">
        <v>108</v>
      </c>
      <c r="BB75" s="57">
        <f t="shared" si="73"/>
        <v>2</v>
      </c>
      <c r="BC75" s="57">
        <f t="shared" si="38"/>
        <v>2</v>
      </c>
      <c r="BD75" s="57" t="str">
        <f t="shared" si="39"/>
        <v>OK</v>
      </c>
    </row>
    <row r="76" spans="1:56" ht="18">
      <c r="A76" s="64" t="s">
        <v>170</v>
      </c>
      <c r="B76" s="64" t="s">
        <v>119</v>
      </c>
      <c r="C76" s="69">
        <v>42863</v>
      </c>
      <c r="D76" s="64" t="s">
        <v>120</v>
      </c>
      <c r="E76" s="64">
        <v>36</v>
      </c>
      <c r="F76" s="64">
        <v>30</v>
      </c>
      <c r="G76" s="64">
        <v>79</v>
      </c>
      <c r="H76" s="65" t="s">
        <v>112</v>
      </c>
      <c r="I76" s="66">
        <v>5.5</v>
      </c>
      <c r="J76" s="76" t="s">
        <v>121</v>
      </c>
      <c r="K76" s="76" t="s">
        <v>127</v>
      </c>
      <c r="L76" s="76">
        <v>5</v>
      </c>
      <c r="M76" s="76">
        <v>0</v>
      </c>
      <c r="N76" s="82" t="s">
        <v>46</v>
      </c>
      <c r="R76" s="14">
        <f t="shared" si="37"/>
        <v>0</v>
      </c>
      <c r="S76" s="14">
        <f t="shared" si="40"/>
        <v>0</v>
      </c>
      <c r="T76" s="14">
        <f t="shared" si="41"/>
        <v>1</v>
      </c>
      <c r="U76" s="14">
        <f t="shared" si="42"/>
        <v>0</v>
      </c>
      <c r="V76" s="14">
        <f t="shared" si="43"/>
        <v>0</v>
      </c>
      <c r="W76" s="14">
        <f t="shared" si="44"/>
        <v>0</v>
      </c>
      <c r="X76" s="14">
        <f t="shared" si="45"/>
        <v>0</v>
      </c>
      <c r="Y76" s="14">
        <f t="shared" si="46"/>
        <v>0</v>
      </c>
      <c r="Z76" s="14">
        <f t="shared" si="47"/>
        <v>0</v>
      </c>
      <c r="AA76" s="14">
        <f t="shared" si="48"/>
        <v>0</v>
      </c>
      <c r="AB76" s="14">
        <f t="shared" si="49"/>
        <v>0</v>
      </c>
      <c r="AC76" s="14">
        <f t="shared" si="50"/>
        <v>0</v>
      </c>
      <c r="AD76" s="14">
        <f t="shared" si="51"/>
        <v>0</v>
      </c>
      <c r="AE76" s="14">
        <f t="shared" si="52"/>
        <v>0</v>
      </c>
      <c r="AF76" s="14">
        <f t="shared" si="53"/>
        <v>0</v>
      </c>
      <c r="AG76" s="14">
        <f t="shared" si="54"/>
        <v>0</v>
      </c>
      <c r="AH76" s="14">
        <f t="shared" si="55"/>
        <v>0</v>
      </c>
      <c r="AI76" s="14">
        <f t="shared" si="56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P76" s="14">
        <f t="shared" si="63"/>
        <v>0</v>
      </c>
      <c r="AQ76" s="14">
        <f t="shared" si="64"/>
        <v>0</v>
      </c>
      <c r="AR76" s="14">
        <f t="shared" si="65"/>
        <v>0</v>
      </c>
      <c r="AS76" s="14">
        <f t="shared" si="66"/>
        <v>0</v>
      </c>
      <c r="AT76" s="14">
        <f t="shared" si="67"/>
        <v>0</v>
      </c>
      <c r="AU76" s="14">
        <f t="shared" si="68"/>
        <v>0</v>
      </c>
      <c r="AV76" s="24">
        <f t="shared" si="69"/>
        <v>0</v>
      </c>
      <c r="AW76" s="24">
        <f t="shared" si="70"/>
        <v>0</v>
      </c>
      <c r="AX76" s="37">
        <f t="shared" si="71"/>
        <v>0</v>
      </c>
      <c r="AY76" s="36">
        <f t="shared" si="72"/>
        <v>0</v>
      </c>
      <c r="BA76" s="57" t="s">
        <v>108</v>
      </c>
      <c r="BB76" s="57">
        <f t="shared" si="73"/>
        <v>1</v>
      </c>
      <c r="BC76" s="57">
        <f t="shared" si="38"/>
        <v>1</v>
      </c>
      <c r="BD76" s="57" t="str">
        <f t="shared" si="39"/>
        <v>OK</v>
      </c>
    </row>
    <row r="77" spans="1:56" ht="18">
      <c r="A77" s="64" t="s">
        <v>170</v>
      </c>
      <c r="B77" s="64" t="s">
        <v>119</v>
      </c>
      <c r="C77" s="69">
        <v>42863</v>
      </c>
      <c r="D77" s="64" t="s">
        <v>120</v>
      </c>
      <c r="E77" s="64">
        <v>36</v>
      </c>
      <c r="F77" s="64">
        <v>30</v>
      </c>
      <c r="G77" s="64">
        <v>79</v>
      </c>
      <c r="H77" s="65" t="s">
        <v>112</v>
      </c>
      <c r="I77" s="66">
        <v>5.3</v>
      </c>
      <c r="J77" s="76" t="s">
        <v>121</v>
      </c>
      <c r="K77" s="76" t="s">
        <v>128</v>
      </c>
      <c r="L77" s="76">
        <v>35</v>
      </c>
      <c r="M77" s="76">
        <v>0</v>
      </c>
      <c r="N77" s="82" t="s">
        <v>45</v>
      </c>
      <c r="R77" s="14">
        <f t="shared" si="37"/>
        <v>0</v>
      </c>
      <c r="S77" s="14">
        <f t="shared" si="40"/>
        <v>1</v>
      </c>
      <c r="T77" s="14">
        <f t="shared" si="41"/>
        <v>0</v>
      </c>
      <c r="U77" s="14">
        <f t="shared" si="42"/>
        <v>0</v>
      </c>
      <c r="V77" s="14">
        <f t="shared" si="43"/>
        <v>0</v>
      </c>
      <c r="W77" s="14">
        <f t="shared" si="44"/>
        <v>0</v>
      </c>
      <c r="X77" s="14">
        <f t="shared" si="45"/>
        <v>0</v>
      </c>
      <c r="Y77" s="14">
        <f t="shared" si="46"/>
        <v>0</v>
      </c>
      <c r="Z77" s="14">
        <f t="shared" si="47"/>
        <v>0</v>
      </c>
      <c r="AA77" s="14">
        <f t="shared" si="48"/>
        <v>0</v>
      </c>
      <c r="AB77" s="14">
        <f t="shared" si="49"/>
        <v>0</v>
      </c>
      <c r="AC77" s="14">
        <f t="shared" si="50"/>
        <v>0</v>
      </c>
      <c r="AD77" s="14">
        <f t="shared" si="51"/>
        <v>0</v>
      </c>
      <c r="AE77" s="14">
        <f t="shared" si="52"/>
        <v>0</v>
      </c>
      <c r="AF77" s="14">
        <f t="shared" si="53"/>
        <v>0</v>
      </c>
      <c r="AG77" s="14">
        <f t="shared" si="54"/>
        <v>0</v>
      </c>
      <c r="AH77" s="14">
        <f t="shared" si="55"/>
        <v>0</v>
      </c>
      <c r="AI77" s="14">
        <f t="shared" si="56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P77" s="14">
        <f t="shared" si="63"/>
        <v>0</v>
      </c>
      <c r="AQ77" s="14">
        <f t="shared" si="64"/>
        <v>0</v>
      </c>
      <c r="AR77" s="14">
        <f t="shared" si="65"/>
        <v>0</v>
      </c>
      <c r="AS77" s="14">
        <f t="shared" si="66"/>
        <v>0</v>
      </c>
      <c r="AT77" s="14">
        <f t="shared" si="67"/>
        <v>0</v>
      </c>
      <c r="AU77" s="14">
        <f t="shared" si="68"/>
        <v>0</v>
      </c>
      <c r="AV77" s="24">
        <f t="shared" si="69"/>
        <v>0</v>
      </c>
      <c r="AW77" s="24">
        <f t="shared" si="70"/>
        <v>0</v>
      </c>
      <c r="AX77" s="37">
        <f t="shared" si="71"/>
        <v>0</v>
      </c>
      <c r="AY77" s="36">
        <f t="shared" si="72"/>
        <v>0</v>
      </c>
      <c r="BA77" s="57" t="s">
        <v>108</v>
      </c>
      <c r="BB77" s="57">
        <f t="shared" si="73"/>
        <v>1</v>
      </c>
      <c r="BC77" s="57">
        <f t="shared" si="38"/>
        <v>1</v>
      </c>
      <c r="BD77" s="57" t="str">
        <f t="shared" si="39"/>
        <v>OK</v>
      </c>
    </row>
    <row r="78" spans="1:56" ht="18">
      <c r="A78" s="64" t="s">
        <v>170</v>
      </c>
      <c r="B78" s="64" t="s">
        <v>119</v>
      </c>
      <c r="C78" s="69">
        <v>42863</v>
      </c>
      <c r="D78" s="64" t="s">
        <v>120</v>
      </c>
      <c r="E78" s="64">
        <v>36</v>
      </c>
      <c r="F78" s="64">
        <v>30</v>
      </c>
      <c r="G78" s="64">
        <v>79</v>
      </c>
      <c r="H78" s="65" t="s">
        <v>112</v>
      </c>
      <c r="I78" s="66">
        <v>5.0999999999999996</v>
      </c>
      <c r="J78" s="76" t="s">
        <v>121</v>
      </c>
      <c r="K78" s="76" t="s">
        <v>128</v>
      </c>
      <c r="L78" s="76">
        <v>10</v>
      </c>
      <c r="M78" s="76">
        <v>0</v>
      </c>
      <c r="N78" s="82" t="s">
        <v>135</v>
      </c>
      <c r="R78" s="14">
        <f t="shared" si="37"/>
        <v>0</v>
      </c>
      <c r="S78" s="14">
        <f t="shared" si="40"/>
        <v>1</v>
      </c>
      <c r="T78" s="14">
        <f t="shared" si="41"/>
        <v>0</v>
      </c>
      <c r="U78" s="14">
        <f t="shared" si="42"/>
        <v>0</v>
      </c>
      <c r="V78" s="14">
        <f t="shared" si="43"/>
        <v>0</v>
      </c>
      <c r="W78" s="14">
        <f t="shared" si="44"/>
        <v>0</v>
      </c>
      <c r="X78" s="14">
        <f t="shared" si="45"/>
        <v>0</v>
      </c>
      <c r="Y78" s="14">
        <f t="shared" si="46"/>
        <v>0</v>
      </c>
      <c r="Z78" s="14">
        <f t="shared" si="47"/>
        <v>0</v>
      </c>
      <c r="AA78" s="14">
        <f t="shared" si="48"/>
        <v>0</v>
      </c>
      <c r="AB78" s="14">
        <f t="shared" si="49"/>
        <v>0</v>
      </c>
      <c r="AC78" s="14">
        <f t="shared" si="50"/>
        <v>0</v>
      </c>
      <c r="AD78" s="14">
        <f t="shared" si="51"/>
        <v>0</v>
      </c>
      <c r="AE78" s="14">
        <f t="shared" si="52"/>
        <v>0</v>
      </c>
      <c r="AF78" s="14">
        <f t="shared" si="53"/>
        <v>0</v>
      </c>
      <c r="AG78" s="14">
        <f t="shared" si="54"/>
        <v>0</v>
      </c>
      <c r="AH78" s="14">
        <f t="shared" si="55"/>
        <v>0</v>
      </c>
      <c r="AI78" s="14">
        <f t="shared" si="56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P78" s="14">
        <f t="shared" si="63"/>
        <v>0</v>
      </c>
      <c r="AQ78" s="14">
        <f t="shared" si="64"/>
        <v>0</v>
      </c>
      <c r="AR78" s="14">
        <f t="shared" si="65"/>
        <v>0</v>
      </c>
      <c r="AS78" s="14">
        <f t="shared" si="66"/>
        <v>0</v>
      </c>
      <c r="AT78" s="14">
        <f t="shared" si="67"/>
        <v>0</v>
      </c>
      <c r="AU78" s="14">
        <f t="shared" si="68"/>
        <v>1</v>
      </c>
      <c r="AV78" s="24">
        <f t="shared" si="69"/>
        <v>0</v>
      </c>
      <c r="AW78" s="24">
        <f t="shared" si="70"/>
        <v>0</v>
      </c>
      <c r="AX78" s="37">
        <f t="shared" si="71"/>
        <v>0</v>
      </c>
      <c r="AY78" s="36">
        <f t="shared" si="72"/>
        <v>0</v>
      </c>
      <c r="BA78" s="57" t="s">
        <v>108</v>
      </c>
      <c r="BB78" s="57">
        <f t="shared" si="73"/>
        <v>2</v>
      </c>
      <c r="BC78" s="57">
        <f t="shared" si="38"/>
        <v>2</v>
      </c>
      <c r="BD78" s="57" t="str">
        <f t="shared" si="39"/>
        <v>OK</v>
      </c>
    </row>
    <row r="79" spans="1:56" ht="18">
      <c r="A79" s="64" t="s">
        <v>170</v>
      </c>
      <c r="B79" s="64" t="s">
        <v>119</v>
      </c>
      <c r="C79" s="69">
        <v>42863</v>
      </c>
      <c r="D79" s="64" t="s">
        <v>120</v>
      </c>
      <c r="E79" s="64">
        <v>36</v>
      </c>
      <c r="F79" s="64">
        <v>30</v>
      </c>
      <c r="G79" s="64">
        <v>79</v>
      </c>
      <c r="H79" s="65" t="s">
        <v>112</v>
      </c>
      <c r="I79" s="66">
        <v>3.8</v>
      </c>
      <c r="J79" s="76" t="s">
        <v>121</v>
      </c>
      <c r="K79" s="76" t="s">
        <v>128</v>
      </c>
      <c r="L79" s="76">
        <v>20</v>
      </c>
      <c r="M79" s="76">
        <v>0</v>
      </c>
      <c r="N79" s="82" t="s">
        <v>45</v>
      </c>
      <c r="R79" s="14">
        <f t="shared" si="37"/>
        <v>0</v>
      </c>
      <c r="S79" s="14">
        <f t="shared" si="40"/>
        <v>1</v>
      </c>
      <c r="T79" s="14">
        <f t="shared" si="41"/>
        <v>0</v>
      </c>
      <c r="U79" s="14">
        <f t="shared" si="42"/>
        <v>0</v>
      </c>
      <c r="V79" s="14">
        <f t="shared" si="43"/>
        <v>0</v>
      </c>
      <c r="W79" s="14">
        <f t="shared" si="44"/>
        <v>0</v>
      </c>
      <c r="X79" s="14">
        <f t="shared" si="45"/>
        <v>0</v>
      </c>
      <c r="Y79" s="14">
        <f t="shared" si="46"/>
        <v>0</v>
      </c>
      <c r="Z79" s="14">
        <f t="shared" si="47"/>
        <v>0</v>
      </c>
      <c r="AA79" s="14">
        <f t="shared" si="48"/>
        <v>0</v>
      </c>
      <c r="AB79" s="14">
        <f t="shared" si="49"/>
        <v>0</v>
      </c>
      <c r="AC79" s="14">
        <f t="shared" si="50"/>
        <v>0</v>
      </c>
      <c r="AD79" s="14">
        <f t="shared" si="51"/>
        <v>0</v>
      </c>
      <c r="AE79" s="14">
        <f t="shared" si="52"/>
        <v>0</v>
      </c>
      <c r="AF79" s="14">
        <f t="shared" si="53"/>
        <v>0</v>
      </c>
      <c r="AG79" s="14">
        <f t="shared" si="54"/>
        <v>0</v>
      </c>
      <c r="AH79" s="14">
        <f t="shared" si="55"/>
        <v>0</v>
      </c>
      <c r="AI79" s="14">
        <f t="shared" si="56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P79" s="14">
        <f t="shared" si="63"/>
        <v>0</v>
      </c>
      <c r="AQ79" s="14">
        <f t="shared" si="64"/>
        <v>0</v>
      </c>
      <c r="AR79" s="14">
        <f t="shared" si="65"/>
        <v>0</v>
      </c>
      <c r="AS79" s="14">
        <f t="shared" si="66"/>
        <v>0</v>
      </c>
      <c r="AT79" s="14">
        <f t="shared" si="67"/>
        <v>0</v>
      </c>
      <c r="AU79" s="14">
        <f t="shared" si="68"/>
        <v>0</v>
      </c>
      <c r="AV79" s="24">
        <f t="shared" si="69"/>
        <v>0</v>
      </c>
      <c r="AW79" s="24">
        <f t="shared" si="70"/>
        <v>0</v>
      </c>
      <c r="AX79" s="37">
        <f t="shared" si="71"/>
        <v>0</v>
      </c>
      <c r="AY79" s="36">
        <f t="shared" si="72"/>
        <v>0</v>
      </c>
      <c r="BA79" s="57" t="s">
        <v>108</v>
      </c>
      <c r="BB79" s="57">
        <f t="shared" si="73"/>
        <v>1</v>
      </c>
      <c r="BC79" s="57">
        <f t="shared" si="38"/>
        <v>1</v>
      </c>
      <c r="BD79" s="57" t="str">
        <f t="shared" si="39"/>
        <v>OK</v>
      </c>
    </row>
    <row r="80" spans="1:56" ht="18">
      <c r="A80" s="64" t="s">
        <v>170</v>
      </c>
      <c r="B80" s="64" t="s">
        <v>119</v>
      </c>
      <c r="C80" s="69">
        <v>42863</v>
      </c>
      <c r="D80" s="64" t="s">
        <v>120</v>
      </c>
      <c r="E80" s="64">
        <v>36</v>
      </c>
      <c r="F80" s="64">
        <v>30</v>
      </c>
      <c r="G80" s="64">
        <v>79</v>
      </c>
      <c r="H80" s="65" t="s">
        <v>112</v>
      </c>
      <c r="I80" s="66">
        <v>3.8</v>
      </c>
      <c r="J80" s="76" t="s">
        <v>121</v>
      </c>
      <c r="K80" s="76" t="s">
        <v>128</v>
      </c>
      <c r="L80" s="76">
        <v>10</v>
      </c>
      <c r="M80" s="76">
        <v>0</v>
      </c>
      <c r="N80" s="82" t="s">
        <v>45</v>
      </c>
      <c r="R80" s="14">
        <f t="shared" si="37"/>
        <v>0</v>
      </c>
      <c r="S80" s="14">
        <f t="shared" si="40"/>
        <v>1</v>
      </c>
      <c r="T80" s="14">
        <f t="shared" si="41"/>
        <v>0</v>
      </c>
      <c r="U80" s="14">
        <f t="shared" si="42"/>
        <v>0</v>
      </c>
      <c r="V80" s="14">
        <f t="shared" si="43"/>
        <v>0</v>
      </c>
      <c r="W80" s="14">
        <f t="shared" si="44"/>
        <v>0</v>
      </c>
      <c r="X80" s="14">
        <f t="shared" si="45"/>
        <v>0</v>
      </c>
      <c r="Y80" s="14">
        <f t="shared" si="46"/>
        <v>0</v>
      </c>
      <c r="Z80" s="14">
        <f t="shared" si="47"/>
        <v>0</v>
      </c>
      <c r="AA80" s="14">
        <f t="shared" si="48"/>
        <v>0</v>
      </c>
      <c r="AB80" s="14">
        <f t="shared" si="49"/>
        <v>0</v>
      </c>
      <c r="AC80" s="14">
        <f t="shared" si="50"/>
        <v>0</v>
      </c>
      <c r="AD80" s="14">
        <f t="shared" si="51"/>
        <v>0</v>
      </c>
      <c r="AE80" s="14">
        <f t="shared" si="52"/>
        <v>0</v>
      </c>
      <c r="AF80" s="14">
        <f t="shared" si="53"/>
        <v>0</v>
      </c>
      <c r="AG80" s="14">
        <f t="shared" si="54"/>
        <v>0</v>
      </c>
      <c r="AH80" s="14">
        <f t="shared" si="55"/>
        <v>0</v>
      </c>
      <c r="AI80" s="14">
        <f t="shared" si="56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P80" s="14">
        <f t="shared" si="63"/>
        <v>0</v>
      </c>
      <c r="AQ80" s="14">
        <f t="shared" si="64"/>
        <v>0</v>
      </c>
      <c r="AR80" s="14">
        <f t="shared" si="65"/>
        <v>0</v>
      </c>
      <c r="AS80" s="14">
        <f t="shared" si="66"/>
        <v>0</v>
      </c>
      <c r="AT80" s="14">
        <f t="shared" si="67"/>
        <v>0</v>
      </c>
      <c r="AU80" s="14">
        <f t="shared" si="68"/>
        <v>0</v>
      </c>
      <c r="AV80" s="24">
        <f t="shared" si="69"/>
        <v>0</v>
      </c>
      <c r="AW80" s="24">
        <f t="shared" si="70"/>
        <v>0</v>
      </c>
      <c r="AX80" s="37">
        <f t="shared" si="71"/>
        <v>0</v>
      </c>
      <c r="AY80" s="36">
        <f t="shared" si="72"/>
        <v>0</v>
      </c>
      <c r="BA80" s="57" t="s">
        <v>108</v>
      </c>
      <c r="BB80" s="57">
        <f t="shared" si="73"/>
        <v>1</v>
      </c>
      <c r="BC80" s="57">
        <f t="shared" si="38"/>
        <v>1</v>
      </c>
      <c r="BD80" s="57" t="str">
        <f t="shared" si="39"/>
        <v>OK</v>
      </c>
    </row>
    <row r="81" spans="1:56" ht="18">
      <c r="A81" s="64" t="s">
        <v>170</v>
      </c>
      <c r="B81" s="64" t="s">
        <v>119</v>
      </c>
      <c r="C81" s="69">
        <v>42863</v>
      </c>
      <c r="D81" s="64" t="s">
        <v>120</v>
      </c>
      <c r="E81" s="64">
        <v>36</v>
      </c>
      <c r="F81" s="64">
        <v>30</v>
      </c>
      <c r="G81" s="64">
        <v>79</v>
      </c>
      <c r="H81" s="65" t="s">
        <v>112</v>
      </c>
      <c r="I81" s="66">
        <v>3.8</v>
      </c>
      <c r="J81" s="76" t="s">
        <v>121</v>
      </c>
      <c r="K81" s="76" t="s">
        <v>128</v>
      </c>
      <c r="L81" s="76">
        <v>5</v>
      </c>
      <c r="M81" s="76">
        <v>0</v>
      </c>
      <c r="N81" s="82" t="s">
        <v>45</v>
      </c>
      <c r="R81" s="14">
        <f t="shared" si="37"/>
        <v>0</v>
      </c>
      <c r="S81" s="14">
        <f t="shared" si="40"/>
        <v>1</v>
      </c>
      <c r="T81" s="14">
        <f t="shared" si="41"/>
        <v>0</v>
      </c>
      <c r="U81" s="14">
        <f t="shared" si="42"/>
        <v>0</v>
      </c>
      <c r="V81" s="14">
        <f t="shared" si="43"/>
        <v>0</v>
      </c>
      <c r="W81" s="14">
        <f t="shared" si="44"/>
        <v>0</v>
      </c>
      <c r="X81" s="14">
        <f t="shared" si="45"/>
        <v>0</v>
      </c>
      <c r="Y81" s="14">
        <f t="shared" si="46"/>
        <v>0</v>
      </c>
      <c r="Z81" s="14">
        <f t="shared" si="47"/>
        <v>0</v>
      </c>
      <c r="AA81" s="14">
        <f t="shared" si="48"/>
        <v>0</v>
      </c>
      <c r="AB81" s="14">
        <f t="shared" si="49"/>
        <v>0</v>
      </c>
      <c r="AC81" s="14">
        <f t="shared" si="50"/>
        <v>0</v>
      </c>
      <c r="AD81" s="14">
        <f t="shared" si="51"/>
        <v>0</v>
      </c>
      <c r="AE81" s="14">
        <f t="shared" si="52"/>
        <v>0</v>
      </c>
      <c r="AF81" s="14">
        <f t="shared" si="53"/>
        <v>0</v>
      </c>
      <c r="AG81" s="14">
        <f t="shared" si="54"/>
        <v>0</v>
      </c>
      <c r="AH81" s="14">
        <f t="shared" si="55"/>
        <v>0</v>
      </c>
      <c r="AI81" s="14">
        <f t="shared" si="56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P81" s="14">
        <f t="shared" si="63"/>
        <v>0</v>
      </c>
      <c r="AQ81" s="14">
        <f t="shared" si="64"/>
        <v>0</v>
      </c>
      <c r="AR81" s="14">
        <f t="shared" si="65"/>
        <v>0</v>
      </c>
      <c r="AS81" s="14">
        <f t="shared" si="66"/>
        <v>0</v>
      </c>
      <c r="AT81" s="14">
        <f t="shared" si="67"/>
        <v>0</v>
      </c>
      <c r="AU81" s="14">
        <f t="shared" si="68"/>
        <v>0</v>
      </c>
      <c r="AV81" s="24">
        <f t="shared" si="69"/>
        <v>0</v>
      </c>
      <c r="AW81" s="24">
        <f t="shared" si="70"/>
        <v>0</v>
      </c>
      <c r="AX81" s="37">
        <f t="shared" si="71"/>
        <v>0</v>
      </c>
      <c r="AY81" s="36">
        <f t="shared" si="72"/>
        <v>0</v>
      </c>
      <c r="BA81" s="57" t="s">
        <v>108</v>
      </c>
      <c r="BB81" s="57">
        <f t="shared" si="73"/>
        <v>1</v>
      </c>
      <c r="BC81" s="57">
        <f t="shared" si="38"/>
        <v>1</v>
      </c>
      <c r="BD81" s="57" t="str">
        <f t="shared" si="39"/>
        <v>OK</v>
      </c>
    </row>
    <row r="82" spans="1:56" ht="18">
      <c r="A82" s="64" t="s">
        <v>170</v>
      </c>
      <c r="B82" s="64" t="s">
        <v>119</v>
      </c>
      <c r="C82" s="69">
        <v>42863</v>
      </c>
      <c r="D82" s="64" t="s">
        <v>120</v>
      </c>
      <c r="E82" s="64">
        <v>36</v>
      </c>
      <c r="F82" s="64">
        <v>30</v>
      </c>
      <c r="G82" s="64">
        <v>79</v>
      </c>
      <c r="H82" s="65" t="s">
        <v>112</v>
      </c>
      <c r="I82" s="66">
        <v>3.8</v>
      </c>
      <c r="J82" s="76" t="s">
        <v>121</v>
      </c>
      <c r="K82" s="76" t="s">
        <v>128</v>
      </c>
      <c r="L82" s="76">
        <v>20</v>
      </c>
      <c r="M82" s="76">
        <v>0</v>
      </c>
      <c r="N82" s="82" t="s">
        <v>45</v>
      </c>
      <c r="R82" s="14">
        <f t="shared" si="37"/>
        <v>0</v>
      </c>
      <c r="S82" s="14">
        <f t="shared" si="40"/>
        <v>1</v>
      </c>
      <c r="T82" s="14">
        <f t="shared" si="41"/>
        <v>0</v>
      </c>
      <c r="U82" s="14">
        <f t="shared" si="42"/>
        <v>0</v>
      </c>
      <c r="V82" s="14">
        <f t="shared" si="43"/>
        <v>0</v>
      </c>
      <c r="W82" s="14">
        <f t="shared" si="44"/>
        <v>0</v>
      </c>
      <c r="X82" s="14">
        <f t="shared" si="45"/>
        <v>0</v>
      </c>
      <c r="Y82" s="14">
        <f t="shared" si="46"/>
        <v>0</v>
      </c>
      <c r="Z82" s="14">
        <f t="shared" si="47"/>
        <v>0</v>
      </c>
      <c r="AA82" s="14">
        <f t="shared" si="48"/>
        <v>0</v>
      </c>
      <c r="AB82" s="14">
        <f t="shared" si="49"/>
        <v>0</v>
      </c>
      <c r="AC82" s="14">
        <f t="shared" si="50"/>
        <v>0</v>
      </c>
      <c r="AD82" s="14">
        <f t="shared" si="51"/>
        <v>0</v>
      </c>
      <c r="AE82" s="14">
        <f t="shared" si="52"/>
        <v>0</v>
      </c>
      <c r="AF82" s="14">
        <f t="shared" si="53"/>
        <v>0</v>
      </c>
      <c r="AG82" s="14">
        <f t="shared" si="54"/>
        <v>0</v>
      </c>
      <c r="AH82" s="14">
        <f t="shared" si="55"/>
        <v>0</v>
      </c>
      <c r="AI82" s="14">
        <f t="shared" si="56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P82" s="14">
        <f t="shared" si="63"/>
        <v>0</v>
      </c>
      <c r="AQ82" s="14">
        <f t="shared" si="64"/>
        <v>0</v>
      </c>
      <c r="AR82" s="14">
        <f t="shared" si="65"/>
        <v>0</v>
      </c>
      <c r="AS82" s="14">
        <f t="shared" si="66"/>
        <v>0</v>
      </c>
      <c r="AT82" s="14">
        <f t="shared" si="67"/>
        <v>0</v>
      </c>
      <c r="AU82" s="14">
        <f t="shared" si="68"/>
        <v>0</v>
      </c>
      <c r="AV82" s="24">
        <f t="shared" si="69"/>
        <v>0</v>
      </c>
      <c r="AW82" s="24">
        <f t="shared" si="70"/>
        <v>0</v>
      </c>
      <c r="AX82" s="37">
        <f t="shared" si="71"/>
        <v>0</v>
      </c>
      <c r="AY82" s="36">
        <f t="shared" si="72"/>
        <v>0</v>
      </c>
      <c r="BA82" s="57" t="s">
        <v>108</v>
      </c>
      <c r="BB82" s="57">
        <f t="shared" si="73"/>
        <v>1</v>
      </c>
      <c r="BC82" s="57">
        <f t="shared" si="38"/>
        <v>1</v>
      </c>
      <c r="BD82" s="57" t="str">
        <f t="shared" si="39"/>
        <v>OK</v>
      </c>
    </row>
    <row r="83" spans="1:56" ht="18">
      <c r="A83" s="64" t="s">
        <v>170</v>
      </c>
      <c r="B83" s="64" t="s">
        <v>119</v>
      </c>
      <c r="C83" s="69">
        <v>42863</v>
      </c>
      <c r="D83" s="64" t="s">
        <v>120</v>
      </c>
      <c r="E83" s="64">
        <v>36</v>
      </c>
      <c r="F83" s="64">
        <v>30</v>
      </c>
      <c r="G83" s="64">
        <v>79</v>
      </c>
      <c r="H83" s="65" t="s">
        <v>112</v>
      </c>
      <c r="I83" s="66">
        <v>3.9</v>
      </c>
      <c r="J83" s="76" t="s">
        <v>121</v>
      </c>
      <c r="K83" s="76" t="s">
        <v>129</v>
      </c>
      <c r="L83" s="76">
        <v>25</v>
      </c>
      <c r="M83" s="76">
        <v>0</v>
      </c>
      <c r="N83" s="82" t="s">
        <v>198</v>
      </c>
      <c r="R83" s="14">
        <f t="shared" si="37"/>
        <v>0</v>
      </c>
      <c r="S83" s="14">
        <f t="shared" si="40"/>
        <v>1</v>
      </c>
      <c r="T83" s="14">
        <f t="shared" si="41"/>
        <v>1</v>
      </c>
      <c r="U83" s="14">
        <f t="shared" si="42"/>
        <v>0</v>
      </c>
      <c r="V83" s="14">
        <f t="shared" si="43"/>
        <v>0</v>
      </c>
      <c r="W83" s="14">
        <f t="shared" si="44"/>
        <v>0</v>
      </c>
      <c r="X83" s="14">
        <f t="shared" si="45"/>
        <v>0</v>
      </c>
      <c r="Y83" s="14">
        <f t="shared" si="46"/>
        <v>0</v>
      </c>
      <c r="Z83" s="14">
        <f t="shared" si="47"/>
        <v>0</v>
      </c>
      <c r="AA83" s="14">
        <f t="shared" si="48"/>
        <v>0</v>
      </c>
      <c r="AB83" s="14">
        <f t="shared" si="49"/>
        <v>0</v>
      </c>
      <c r="AC83" s="14">
        <f t="shared" si="50"/>
        <v>0</v>
      </c>
      <c r="AD83" s="14">
        <f t="shared" si="51"/>
        <v>0</v>
      </c>
      <c r="AE83" s="14">
        <f t="shared" si="52"/>
        <v>0</v>
      </c>
      <c r="AF83" s="14">
        <f t="shared" si="53"/>
        <v>0</v>
      </c>
      <c r="AG83" s="14">
        <f t="shared" si="54"/>
        <v>0</v>
      </c>
      <c r="AH83" s="14">
        <f t="shared" si="55"/>
        <v>0</v>
      </c>
      <c r="AI83" s="14">
        <f t="shared" si="56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P83" s="14">
        <f t="shared" si="63"/>
        <v>0</v>
      </c>
      <c r="AQ83" s="14">
        <f t="shared" si="64"/>
        <v>0</v>
      </c>
      <c r="AR83" s="14">
        <f t="shared" si="65"/>
        <v>0</v>
      </c>
      <c r="AS83" s="14">
        <f t="shared" si="66"/>
        <v>0</v>
      </c>
      <c r="AT83" s="14">
        <f t="shared" si="67"/>
        <v>0</v>
      </c>
      <c r="AU83" s="14">
        <f t="shared" si="68"/>
        <v>1</v>
      </c>
      <c r="AV83" s="24">
        <f t="shared" si="69"/>
        <v>0</v>
      </c>
      <c r="AW83" s="24">
        <f t="shared" si="70"/>
        <v>0</v>
      </c>
      <c r="AX83" s="37">
        <f t="shared" si="71"/>
        <v>0</v>
      </c>
      <c r="AY83" s="36">
        <f t="shared" si="72"/>
        <v>0</v>
      </c>
      <c r="BA83" s="57" t="s">
        <v>108</v>
      </c>
      <c r="BB83" s="57">
        <f t="shared" si="73"/>
        <v>3</v>
      </c>
      <c r="BC83" s="57">
        <f t="shared" si="38"/>
        <v>3</v>
      </c>
      <c r="BD83" s="57" t="str">
        <f t="shared" si="39"/>
        <v>OK</v>
      </c>
    </row>
    <row r="84" spans="1:56" ht="18">
      <c r="A84" s="64" t="s">
        <v>170</v>
      </c>
      <c r="B84" s="64" t="s">
        <v>119</v>
      </c>
      <c r="C84" s="69">
        <v>42863</v>
      </c>
      <c r="D84" s="64" t="s">
        <v>120</v>
      </c>
      <c r="E84" s="64">
        <v>36</v>
      </c>
      <c r="F84" s="64">
        <v>30</v>
      </c>
      <c r="G84" s="64">
        <v>79</v>
      </c>
      <c r="H84" s="65" t="s">
        <v>112</v>
      </c>
      <c r="I84" s="66">
        <v>4.2</v>
      </c>
      <c r="J84" s="76" t="s">
        <v>121</v>
      </c>
      <c r="K84" s="76" t="s">
        <v>126</v>
      </c>
      <c r="L84" s="76">
        <v>20</v>
      </c>
      <c r="M84" s="76">
        <v>0</v>
      </c>
      <c r="N84" s="82" t="s">
        <v>46</v>
      </c>
      <c r="R84" s="14">
        <f t="shared" si="37"/>
        <v>0</v>
      </c>
      <c r="S84" s="14">
        <f t="shared" si="40"/>
        <v>0</v>
      </c>
      <c r="T84" s="14">
        <f t="shared" si="41"/>
        <v>1</v>
      </c>
      <c r="U84" s="14">
        <f t="shared" si="42"/>
        <v>0</v>
      </c>
      <c r="V84" s="14">
        <f t="shared" si="43"/>
        <v>0</v>
      </c>
      <c r="W84" s="14">
        <f t="shared" si="44"/>
        <v>0</v>
      </c>
      <c r="X84" s="14">
        <f t="shared" si="45"/>
        <v>0</v>
      </c>
      <c r="Y84" s="14">
        <f t="shared" si="46"/>
        <v>0</v>
      </c>
      <c r="Z84" s="14">
        <f t="shared" si="47"/>
        <v>0</v>
      </c>
      <c r="AA84" s="14">
        <f t="shared" si="48"/>
        <v>0</v>
      </c>
      <c r="AB84" s="14">
        <f t="shared" si="49"/>
        <v>0</v>
      </c>
      <c r="AC84" s="14">
        <f t="shared" si="50"/>
        <v>0</v>
      </c>
      <c r="AD84" s="14">
        <f t="shared" si="51"/>
        <v>0</v>
      </c>
      <c r="AE84" s="14">
        <f t="shared" si="52"/>
        <v>0</v>
      </c>
      <c r="AF84" s="14">
        <f t="shared" si="53"/>
        <v>0</v>
      </c>
      <c r="AG84" s="14">
        <f t="shared" si="54"/>
        <v>0</v>
      </c>
      <c r="AH84" s="14">
        <f t="shared" si="55"/>
        <v>0</v>
      </c>
      <c r="AI84" s="14">
        <f t="shared" si="56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P84" s="14">
        <f t="shared" si="63"/>
        <v>0</v>
      </c>
      <c r="AQ84" s="14">
        <f t="shared" si="64"/>
        <v>0</v>
      </c>
      <c r="AR84" s="14">
        <f t="shared" si="65"/>
        <v>0</v>
      </c>
      <c r="AS84" s="14">
        <f t="shared" si="66"/>
        <v>0</v>
      </c>
      <c r="AT84" s="14">
        <f t="shared" si="67"/>
        <v>0</v>
      </c>
      <c r="AU84" s="14">
        <f t="shared" si="68"/>
        <v>0</v>
      </c>
      <c r="AV84" s="24">
        <f t="shared" si="69"/>
        <v>0</v>
      </c>
      <c r="AW84" s="24">
        <f t="shared" si="70"/>
        <v>0</v>
      </c>
      <c r="AX84" s="37">
        <f t="shared" si="71"/>
        <v>0</v>
      </c>
      <c r="AY84" s="36">
        <f t="shared" si="72"/>
        <v>0</v>
      </c>
      <c r="BA84" s="57" t="s">
        <v>108</v>
      </c>
      <c r="BB84" s="57">
        <f t="shared" si="73"/>
        <v>1</v>
      </c>
      <c r="BC84" s="57">
        <f t="shared" si="38"/>
        <v>1</v>
      </c>
      <c r="BD84" s="57" t="str">
        <f t="shared" si="39"/>
        <v>OK</v>
      </c>
    </row>
    <row r="85" spans="1:56" ht="18">
      <c r="A85" s="64" t="s">
        <v>170</v>
      </c>
      <c r="B85" s="64" t="s">
        <v>119</v>
      </c>
      <c r="C85" s="69">
        <v>42863</v>
      </c>
      <c r="D85" s="64" t="s">
        <v>120</v>
      </c>
      <c r="E85" s="64">
        <v>36</v>
      </c>
      <c r="F85" s="64">
        <v>30</v>
      </c>
      <c r="G85" s="64">
        <v>79</v>
      </c>
      <c r="H85" s="65" t="s">
        <v>112</v>
      </c>
      <c r="I85" s="66">
        <v>4.2</v>
      </c>
      <c r="J85" s="76" t="s">
        <v>121</v>
      </c>
      <c r="K85" s="76" t="s">
        <v>128</v>
      </c>
      <c r="L85" s="76">
        <v>15</v>
      </c>
      <c r="M85" s="76">
        <v>0</v>
      </c>
      <c r="N85" s="82" t="s">
        <v>45</v>
      </c>
      <c r="R85" s="14">
        <f t="shared" si="37"/>
        <v>0</v>
      </c>
      <c r="S85" s="14">
        <f t="shared" si="40"/>
        <v>1</v>
      </c>
      <c r="T85" s="14">
        <f t="shared" si="41"/>
        <v>0</v>
      </c>
      <c r="U85" s="14">
        <f t="shared" si="42"/>
        <v>0</v>
      </c>
      <c r="V85" s="14">
        <f t="shared" si="43"/>
        <v>0</v>
      </c>
      <c r="W85" s="14">
        <f t="shared" si="44"/>
        <v>0</v>
      </c>
      <c r="X85" s="14">
        <f t="shared" si="45"/>
        <v>0</v>
      </c>
      <c r="Y85" s="14">
        <f t="shared" si="46"/>
        <v>0</v>
      </c>
      <c r="Z85" s="14">
        <f t="shared" si="47"/>
        <v>0</v>
      </c>
      <c r="AA85" s="14">
        <f t="shared" si="48"/>
        <v>0</v>
      </c>
      <c r="AB85" s="14">
        <f t="shared" si="49"/>
        <v>0</v>
      </c>
      <c r="AC85" s="14">
        <f t="shared" si="50"/>
        <v>0</v>
      </c>
      <c r="AD85" s="14">
        <f t="shared" si="51"/>
        <v>0</v>
      </c>
      <c r="AE85" s="14">
        <f t="shared" si="52"/>
        <v>0</v>
      </c>
      <c r="AF85" s="14">
        <f t="shared" si="53"/>
        <v>0</v>
      </c>
      <c r="AG85" s="14">
        <f t="shared" si="54"/>
        <v>0</v>
      </c>
      <c r="AH85" s="14">
        <f t="shared" si="55"/>
        <v>0</v>
      </c>
      <c r="AI85" s="14">
        <f t="shared" si="56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P85" s="14">
        <f t="shared" si="63"/>
        <v>0</v>
      </c>
      <c r="AQ85" s="14">
        <f t="shared" si="64"/>
        <v>0</v>
      </c>
      <c r="AR85" s="14">
        <f t="shared" si="65"/>
        <v>0</v>
      </c>
      <c r="AS85" s="14">
        <f t="shared" si="66"/>
        <v>0</v>
      </c>
      <c r="AT85" s="14">
        <f t="shared" si="67"/>
        <v>0</v>
      </c>
      <c r="AU85" s="14">
        <f t="shared" si="68"/>
        <v>0</v>
      </c>
      <c r="AV85" s="24">
        <f t="shared" si="69"/>
        <v>0</v>
      </c>
      <c r="AW85" s="24">
        <f t="shared" si="70"/>
        <v>0</v>
      </c>
      <c r="AX85" s="37">
        <f t="shared" si="71"/>
        <v>0</v>
      </c>
      <c r="AY85" s="36">
        <f t="shared" si="72"/>
        <v>0</v>
      </c>
      <c r="BA85" s="57" t="s">
        <v>108</v>
      </c>
      <c r="BB85" s="57">
        <f t="shared" si="73"/>
        <v>1</v>
      </c>
      <c r="BC85" s="57">
        <f t="shared" si="38"/>
        <v>1</v>
      </c>
      <c r="BD85" s="57" t="str">
        <f t="shared" si="39"/>
        <v>OK</v>
      </c>
    </row>
    <row r="86" spans="1:56" ht="18">
      <c r="A86" s="64" t="s">
        <v>170</v>
      </c>
      <c r="B86" s="64" t="s">
        <v>119</v>
      </c>
      <c r="C86" s="69">
        <v>42863</v>
      </c>
      <c r="D86" s="64" t="s">
        <v>120</v>
      </c>
      <c r="E86" s="64">
        <v>36</v>
      </c>
      <c r="F86" s="64">
        <v>30</v>
      </c>
      <c r="G86" s="64">
        <v>79</v>
      </c>
      <c r="H86" s="65" t="s">
        <v>112</v>
      </c>
      <c r="I86" s="66">
        <v>4.4000000000000004</v>
      </c>
      <c r="J86" s="76" t="s">
        <v>121</v>
      </c>
      <c r="K86" s="76" t="s">
        <v>127</v>
      </c>
      <c r="L86" s="76">
        <v>10</v>
      </c>
      <c r="M86" s="76">
        <v>0</v>
      </c>
      <c r="N86" s="82" t="s">
        <v>46</v>
      </c>
      <c r="R86" s="14">
        <f t="shared" si="37"/>
        <v>0</v>
      </c>
      <c r="S86" s="14">
        <f t="shared" si="40"/>
        <v>0</v>
      </c>
      <c r="T86" s="14">
        <f t="shared" si="41"/>
        <v>1</v>
      </c>
      <c r="U86" s="14">
        <f t="shared" si="42"/>
        <v>0</v>
      </c>
      <c r="V86" s="14">
        <f t="shared" si="43"/>
        <v>0</v>
      </c>
      <c r="W86" s="14">
        <f t="shared" si="44"/>
        <v>0</v>
      </c>
      <c r="X86" s="14">
        <f t="shared" si="45"/>
        <v>0</v>
      </c>
      <c r="Y86" s="14">
        <f t="shared" si="46"/>
        <v>0</v>
      </c>
      <c r="Z86" s="14">
        <f t="shared" si="47"/>
        <v>0</v>
      </c>
      <c r="AA86" s="14">
        <f t="shared" si="48"/>
        <v>0</v>
      </c>
      <c r="AB86" s="14">
        <f t="shared" si="49"/>
        <v>0</v>
      </c>
      <c r="AC86" s="14">
        <f t="shared" si="50"/>
        <v>0</v>
      </c>
      <c r="AD86" s="14">
        <f t="shared" si="51"/>
        <v>0</v>
      </c>
      <c r="AE86" s="14">
        <f t="shared" si="52"/>
        <v>0</v>
      </c>
      <c r="AF86" s="14">
        <f t="shared" si="53"/>
        <v>0</v>
      </c>
      <c r="AG86" s="14">
        <f t="shared" si="54"/>
        <v>0</v>
      </c>
      <c r="AH86" s="14">
        <f t="shared" si="55"/>
        <v>0</v>
      </c>
      <c r="AI86" s="14">
        <f t="shared" si="56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P86" s="14">
        <f t="shared" si="63"/>
        <v>0</v>
      </c>
      <c r="AQ86" s="14">
        <f t="shared" si="64"/>
        <v>0</v>
      </c>
      <c r="AR86" s="14">
        <f t="shared" si="65"/>
        <v>0</v>
      </c>
      <c r="AS86" s="14">
        <f t="shared" si="66"/>
        <v>0</v>
      </c>
      <c r="AT86" s="14">
        <f t="shared" si="67"/>
        <v>0</v>
      </c>
      <c r="AU86" s="14">
        <f t="shared" si="68"/>
        <v>0</v>
      </c>
      <c r="AV86" s="24">
        <f t="shared" si="69"/>
        <v>0</v>
      </c>
      <c r="AW86" s="24">
        <f t="shared" si="70"/>
        <v>0</v>
      </c>
      <c r="AX86" s="37">
        <f t="shared" si="71"/>
        <v>0</v>
      </c>
      <c r="AY86" s="36">
        <f t="shared" si="72"/>
        <v>0</v>
      </c>
      <c r="BA86" s="57" t="s">
        <v>108</v>
      </c>
      <c r="BB86" s="57">
        <f t="shared" si="73"/>
        <v>1</v>
      </c>
      <c r="BC86" s="57">
        <f t="shared" si="38"/>
        <v>1</v>
      </c>
      <c r="BD86" s="57" t="str">
        <f t="shared" si="39"/>
        <v>OK</v>
      </c>
    </row>
    <row r="87" spans="1:56" ht="18">
      <c r="A87" s="64" t="s">
        <v>170</v>
      </c>
      <c r="B87" s="64" t="s">
        <v>119</v>
      </c>
      <c r="C87" s="69">
        <v>42863</v>
      </c>
      <c r="D87" s="64" t="s">
        <v>120</v>
      </c>
      <c r="E87" s="64">
        <v>36</v>
      </c>
      <c r="F87" s="64">
        <v>30</v>
      </c>
      <c r="G87" s="64">
        <v>79</v>
      </c>
      <c r="H87" s="65" t="s">
        <v>112</v>
      </c>
      <c r="I87" s="66">
        <v>4.4000000000000004</v>
      </c>
      <c r="J87" s="76" t="s">
        <v>121</v>
      </c>
      <c r="K87" s="76" t="s">
        <v>127</v>
      </c>
      <c r="L87" s="76">
        <v>30</v>
      </c>
      <c r="M87" s="76">
        <v>0</v>
      </c>
      <c r="N87" s="82" t="s">
        <v>131</v>
      </c>
      <c r="R87" s="14">
        <f t="shared" si="37"/>
        <v>0</v>
      </c>
      <c r="S87" s="14">
        <f t="shared" si="40"/>
        <v>0</v>
      </c>
      <c r="T87" s="14">
        <f t="shared" si="41"/>
        <v>1</v>
      </c>
      <c r="U87" s="14">
        <f t="shared" si="42"/>
        <v>1</v>
      </c>
      <c r="V87" s="14">
        <f t="shared" si="43"/>
        <v>0</v>
      </c>
      <c r="W87" s="14">
        <f t="shared" si="44"/>
        <v>0</v>
      </c>
      <c r="X87" s="14">
        <f t="shared" si="45"/>
        <v>0</v>
      </c>
      <c r="Y87" s="14">
        <f t="shared" si="46"/>
        <v>0</v>
      </c>
      <c r="Z87" s="14">
        <f t="shared" si="47"/>
        <v>0</v>
      </c>
      <c r="AA87" s="14">
        <f t="shared" si="48"/>
        <v>0</v>
      </c>
      <c r="AB87" s="14">
        <f t="shared" si="49"/>
        <v>0</v>
      </c>
      <c r="AC87" s="14">
        <f t="shared" si="50"/>
        <v>0</v>
      </c>
      <c r="AD87" s="14">
        <f t="shared" si="51"/>
        <v>0</v>
      </c>
      <c r="AE87" s="14">
        <f t="shared" si="52"/>
        <v>0</v>
      </c>
      <c r="AF87" s="14">
        <f t="shared" si="53"/>
        <v>0</v>
      </c>
      <c r="AG87" s="14">
        <f t="shared" si="54"/>
        <v>0</v>
      </c>
      <c r="AH87" s="14">
        <f t="shared" si="55"/>
        <v>0</v>
      </c>
      <c r="AI87" s="14">
        <f t="shared" si="56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P87" s="14">
        <f t="shared" si="63"/>
        <v>0</v>
      </c>
      <c r="AQ87" s="14">
        <f t="shared" si="64"/>
        <v>0</v>
      </c>
      <c r="AR87" s="14">
        <f t="shared" si="65"/>
        <v>0</v>
      </c>
      <c r="AS87" s="14">
        <f t="shared" si="66"/>
        <v>0</v>
      </c>
      <c r="AT87" s="14">
        <f t="shared" si="67"/>
        <v>0</v>
      </c>
      <c r="AU87" s="14">
        <f t="shared" si="68"/>
        <v>0</v>
      </c>
      <c r="AV87" s="24">
        <f t="shared" si="69"/>
        <v>0</v>
      </c>
      <c r="AW87" s="24">
        <f t="shared" si="70"/>
        <v>0</v>
      </c>
      <c r="AX87" s="37">
        <f t="shared" si="71"/>
        <v>0</v>
      </c>
      <c r="AY87" s="36">
        <f t="shared" si="72"/>
        <v>0</v>
      </c>
      <c r="BA87" s="57" t="s">
        <v>108</v>
      </c>
      <c r="BB87" s="57">
        <f t="shared" si="73"/>
        <v>2</v>
      </c>
      <c r="BC87" s="57">
        <f t="shared" si="38"/>
        <v>2</v>
      </c>
      <c r="BD87" s="57" t="str">
        <f t="shared" si="39"/>
        <v>OK</v>
      </c>
    </row>
    <row r="88" spans="1:56" ht="18">
      <c r="A88" s="64" t="s">
        <v>170</v>
      </c>
      <c r="B88" s="64" t="s">
        <v>119</v>
      </c>
      <c r="C88" s="69">
        <v>42863</v>
      </c>
      <c r="D88" s="64" t="s">
        <v>120</v>
      </c>
      <c r="E88" s="64">
        <v>36</v>
      </c>
      <c r="F88" s="64">
        <v>30</v>
      </c>
      <c r="G88" s="64">
        <v>79</v>
      </c>
      <c r="H88" s="65" t="s">
        <v>112</v>
      </c>
      <c r="I88" s="66">
        <v>4.5999999999999996</v>
      </c>
      <c r="J88" s="76" t="s">
        <v>121</v>
      </c>
      <c r="K88" s="76" t="s">
        <v>128</v>
      </c>
      <c r="L88" s="76">
        <v>10</v>
      </c>
      <c r="M88" s="76">
        <v>0</v>
      </c>
      <c r="N88" s="82" t="s">
        <v>45</v>
      </c>
      <c r="R88" s="14">
        <f t="shared" si="37"/>
        <v>0</v>
      </c>
      <c r="S88" s="14">
        <f t="shared" si="40"/>
        <v>1</v>
      </c>
      <c r="T88" s="14">
        <f t="shared" si="41"/>
        <v>0</v>
      </c>
      <c r="U88" s="14">
        <f t="shared" si="42"/>
        <v>0</v>
      </c>
      <c r="V88" s="14">
        <f t="shared" si="43"/>
        <v>0</v>
      </c>
      <c r="W88" s="14">
        <f t="shared" si="44"/>
        <v>0</v>
      </c>
      <c r="X88" s="14">
        <f t="shared" si="45"/>
        <v>0</v>
      </c>
      <c r="Y88" s="14">
        <f t="shared" si="46"/>
        <v>0</v>
      </c>
      <c r="Z88" s="14">
        <f t="shared" si="47"/>
        <v>0</v>
      </c>
      <c r="AA88" s="14">
        <f t="shared" si="48"/>
        <v>0</v>
      </c>
      <c r="AB88" s="14">
        <f t="shared" si="49"/>
        <v>0</v>
      </c>
      <c r="AC88" s="14">
        <f t="shared" si="50"/>
        <v>0</v>
      </c>
      <c r="AD88" s="14">
        <f t="shared" si="51"/>
        <v>0</v>
      </c>
      <c r="AE88" s="14">
        <f t="shared" si="52"/>
        <v>0</v>
      </c>
      <c r="AF88" s="14">
        <f t="shared" si="53"/>
        <v>0</v>
      </c>
      <c r="AG88" s="14">
        <f t="shared" si="54"/>
        <v>0</v>
      </c>
      <c r="AH88" s="14">
        <f t="shared" si="55"/>
        <v>0</v>
      </c>
      <c r="AI88" s="14">
        <f t="shared" si="56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P88" s="14">
        <f t="shared" si="63"/>
        <v>0</v>
      </c>
      <c r="AQ88" s="14">
        <f t="shared" si="64"/>
        <v>0</v>
      </c>
      <c r="AR88" s="14">
        <f t="shared" si="65"/>
        <v>0</v>
      </c>
      <c r="AS88" s="14">
        <f t="shared" si="66"/>
        <v>0</v>
      </c>
      <c r="AT88" s="14">
        <f t="shared" si="67"/>
        <v>0</v>
      </c>
      <c r="AU88" s="14">
        <f t="shared" si="68"/>
        <v>0</v>
      </c>
      <c r="AV88" s="24">
        <f t="shared" si="69"/>
        <v>0</v>
      </c>
      <c r="AW88" s="24">
        <f t="shared" si="70"/>
        <v>0</v>
      </c>
      <c r="AX88" s="37">
        <f t="shared" si="71"/>
        <v>0</v>
      </c>
      <c r="AY88" s="36">
        <f t="shared" si="72"/>
        <v>0</v>
      </c>
      <c r="BA88" s="57" t="s">
        <v>108</v>
      </c>
      <c r="BB88" s="57">
        <f t="shared" si="73"/>
        <v>1</v>
      </c>
      <c r="BC88" s="57">
        <f t="shared" si="38"/>
        <v>1</v>
      </c>
      <c r="BD88" s="57" t="str">
        <f t="shared" si="39"/>
        <v>OK</v>
      </c>
    </row>
    <row r="89" spans="1:56" ht="18">
      <c r="A89" s="64" t="s">
        <v>170</v>
      </c>
      <c r="B89" s="64" t="s">
        <v>119</v>
      </c>
      <c r="C89" s="69">
        <v>42863</v>
      </c>
      <c r="D89" s="64" t="s">
        <v>120</v>
      </c>
      <c r="E89" s="64">
        <v>36</v>
      </c>
      <c r="F89" s="64">
        <v>30</v>
      </c>
      <c r="G89" s="64">
        <v>79</v>
      </c>
      <c r="H89" s="65" t="s">
        <v>112</v>
      </c>
      <c r="I89" s="66">
        <v>4.7</v>
      </c>
      <c r="J89" s="76" t="s">
        <v>121</v>
      </c>
      <c r="K89" s="76" t="s">
        <v>126</v>
      </c>
      <c r="L89" s="76">
        <v>15</v>
      </c>
      <c r="M89" s="76">
        <v>0</v>
      </c>
      <c r="N89" s="82" t="s">
        <v>46</v>
      </c>
      <c r="R89" s="14">
        <f t="shared" si="37"/>
        <v>0</v>
      </c>
      <c r="S89" s="14">
        <f t="shared" si="40"/>
        <v>0</v>
      </c>
      <c r="T89" s="14">
        <f t="shared" si="41"/>
        <v>1</v>
      </c>
      <c r="U89" s="14">
        <f t="shared" si="42"/>
        <v>0</v>
      </c>
      <c r="V89" s="14">
        <f t="shared" si="43"/>
        <v>0</v>
      </c>
      <c r="W89" s="14">
        <f t="shared" si="44"/>
        <v>0</v>
      </c>
      <c r="X89" s="14">
        <f t="shared" si="45"/>
        <v>0</v>
      </c>
      <c r="Y89" s="14">
        <f t="shared" si="46"/>
        <v>0</v>
      </c>
      <c r="Z89" s="14">
        <f t="shared" si="47"/>
        <v>0</v>
      </c>
      <c r="AA89" s="14">
        <f t="shared" si="48"/>
        <v>0</v>
      </c>
      <c r="AB89" s="14">
        <f t="shared" si="49"/>
        <v>0</v>
      </c>
      <c r="AC89" s="14">
        <f t="shared" si="50"/>
        <v>0</v>
      </c>
      <c r="AD89" s="14">
        <f t="shared" si="51"/>
        <v>0</v>
      </c>
      <c r="AE89" s="14">
        <f t="shared" si="52"/>
        <v>0</v>
      </c>
      <c r="AF89" s="14">
        <f t="shared" si="53"/>
        <v>0</v>
      </c>
      <c r="AG89" s="14">
        <f t="shared" si="54"/>
        <v>0</v>
      </c>
      <c r="AH89" s="14">
        <f t="shared" si="55"/>
        <v>0</v>
      </c>
      <c r="AI89" s="14">
        <f t="shared" si="56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P89" s="14">
        <f t="shared" si="63"/>
        <v>0</v>
      </c>
      <c r="AQ89" s="14">
        <f t="shared" si="64"/>
        <v>0</v>
      </c>
      <c r="AR89" s="14">
        <f t="shared" si="65"/>
        <v>0</v>
      </c>
      <c r="AS89" s="14">
        <f t="shared" si="66"/>
        <v>0</v>
      </c>
      <c r="AT89" s="14">
        <f t="shared" si="67"/>
        <v>0</v>
      </c>
      <c r="AU89" s="14">
        <f t="shared" si="68"/>
        <v>0</v>
      </c>
      <c r="AV89" s="24">
        <f t="shared" si="69"/>
        <v>0</v>
      </c>
      <c r="AW89" s="24">
        <f t="shared" si="70"/>
        <v>0</v>
      </c>
      <c r="AX89" s="37">
        <f t="shared" si="71"/>
        <v>0</v>
      </c>
      <c r="AY89" s="36">
        <f t="shared" si="72"/>
        <v>0</v>
      </c>
      <c r="BA89" s="57" t="s">
        <v>108</v>
      </c>
      <c r="BB89" s="57">
        <f t="shared" si="73"/>
        <v>1</v>
      </c>
      <c r="BC89" s="57">
        <f t="shared" si="38"/>
        <v>1</v>
      </c>
      <c r="BD89" s="57" t="str">
        <f t="shared" si="39"/>
        <v>OK</v>
      </c>
    </row>
    <row r="90" spans="1:56" ht="18">
      <c r="A90" s="64" t="s">
        <v>170</v>
      </c>
      <c r="B90" s="64" t="s">
        <v>119</v>
      </c>
      <c r="C90" s="69">
        <v>42863</v>
      </c>
      <c r="D90" s="64" t="s">
        <v>120</v>
      </c>
      <c r="E90" s="64">
        <v>36</v>
      </c>
      <c r="F90" s="64">
        <v>30</v>
      </c>
      <c r="G90" s="64">
        <v>79</v>
      </c>
      <c r="H90" s="65" t="s">
        <v>112</v>
      </c>
      <c r="I90" s="66">
        <v>4.7</v>
      </c>
      <c r="J90" s="76" t="s">
        <v>121</v>
      </c>
      <c r="K90" s="76" t="s">
        <v>125</v>
      </c>
      <c r="L90" s="76">
        <v>10</v>
      </c>
      <c r="M90" s="76">
        <v>0</v>
      </c>
      <c r="N90" s="82" t="s">
        <v>135</v>
      </c>
      <c r="R90" s="14">
        <f t="shared" si="37"/>
        <v>0</v>
      </c>
      <c r="S90" s="14">
        <f t="shared" si="40"/>
        <v>1</v>
      </c>
      <c r="T90" s="14">
        <f t="shared" si="41"/>
        <v>0</v>
      </c>
      <c r="U90" s="14">
        <f t="shared" si="42"/>
        <v>0</v>
      </c>
      <c r="V90" s="14">
        <f t="shared" si="43"/>
        <v>0</v>
      </c>
      <c r="W90" s="14">
        <f t="shared" si="44"/>
        <v>0</v>
      </c>
      <c r="X90" s="14">
        <f t="shared" si="45"/>
        <v>0</v>
      </c>
      <c r="Y90" s="14">
        <f t="shared" si="46"/>
        <v>0</v>
      </c>
      <c r="Z90" s="14">
        <f t="shared" si="47"/>
        <v>0</v>
      </c>
      <c r="AA90" s="14">
        <f t="shared" si="48"/>
        <v>0</v>
      </c>
      <c r="AB90" s="14">
        <f t="shared" si="49"/>
        <v>0</v>
      </c>
      <c r="AC90" s="14">
        <f t="shared" si="50"/>
        <v>0</v>
      </c>
      <c r="AD90" s="14">
        <f t="shared" si="51"/>
        <v>0</v>
      </c>
      <c r="AE90" s="14">
        <f t="shared" si="52"/>
        <v>0</v>
      </c>
      <c r="AF90" s="14">
        <f t="shared" si="53"/>
        <v>0</v>
      </c>
      <c r="AG90" s="14">
        <f t="shared" si="54"/>
        <v>0</v>
      </c>
      <c r="AH90" s="14">
        <f t="shared" si="55"/>
        <v>0</v>
      </c>
      <c r="AI90" s="14">
        <f t="shared" si="56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P90" s="14">
        <f t="shared" si="63"/>
        <v>0</v>
      </c>
      <c r="AQ90" s="14">
        <f t="shared" si="64"/>
        <v>0</v>
      </c>
      <c r="AR90" s="14">
        <f t="shared" si="65"/>
        <v>0</v>
      </c>
      <c r="AS90" s="14">
        <f t="shared" si="66"/>
        <v>0</v>
      </c>
      <c r="AT90" s="14">
        <f t="shared" si="67"/>
        <v>0</v>
      </c>
      <c r="AU90" s="14">
        <f t="shared" si="68"/>
        <v>1</v>
      </c>
      <c r="AV90" s="24">
        <f t="shared" si="69"/>
        <v>0</v>
      </c>
      <c r="AW90" s="24">
        <f t="shared" si="70"/>
        <v>0</v>
      </c>
      <c r="AX90" s="37">
        <f t="shared" si="71"/>
        <v>0</v>
      </c>
      <c r="AY90" s="36">
        <f t="shared" si="72"/>
        <v>0</v>
      </c>
      <c r="BA90" s="57" t="s">
        <v>108</v>
      </c>
      <c r="BB90" s="57">
        <f t="shared" si="73"/>
        <v>2</v>
      </c>
      <c r="BC90" s="57">
        <f t="shared" si="38"/>
        <v>2</v>
      </c>
      <c r="BD90" s="57" t="str">
        <f t="shared" si="39"/>
        <v>OK</v>
      </c>
    </row>
    <row r="91" spans="1:56" ht="18">
      <c r="A91" s="64" t="s">
        <v>170</v>
      </c>
      <c r="B91" s="64" t="s">
        <v>119</v>
      </c>
      <c r="C91" s="69">
        <v>42863</v>
      </c>
      <c r="D91" s="64" t="s">
        <v>120</v>
      </c>
      <c r="E91" s="64">
        <v>36</v>
      </c>
      <c r="F91" s="64">
        <v>30</v>
      </c>
      <c r="G91" s="64">
        <v>79</v>
      </c>
      <c r="H91" s="65" t="s">
        <v>112</v>
      </c>
      <c r="I91" s="66">
        <v>4.7</v>
      </c>
      <c r="J91" s="76" t="s">
        <v>121</v>
      </c>
      <c r="K91" s="76" t="s">
        <v>128</v>
      </c>
      <c r="L91" s="76">
        <v>20</v>
      </c>
      <c r="M91" s="76">
        <v>0</v>
      </c>
      <c r="N91" s="82" t="s">
        <v>46</v>
      </c>
      <c r="R91" s="14">
        <f t="shared" si="37"/>
        <v>0</v>
      </c>
      <c r="S91" s="14">
        <f t="shared" si="40"/>
        <v>0</v>
      </c>
      <c r="T91" s="14">
        <f t="shared" si="41"/>
        <v>1</v>
      </c>
      <c r="U91" s="14">
        <f t="shared" si="42"/>
        <v>0</v>
      </c>
      <c r="V91" s="14">
        <f t="shared" si="43"/>
        <v>0</v>
      </c>
      <c r="W91" s="14">
        <f t="shared" si="44"/>
        <v>0</v>
      </c>
      <c r="X91" s="14">
        <f t="shared" si="45"/>
        <v>0</v>
      </c>
      <c r="Y91" s="14">
        <f t="shared" si="46"/>
        <v>0</v>
      </c>
      <c r="Z91" s="14">
        <f t="shared" si="47"/>
        <v>0</v>
      </c>
      <c r="AA91" s="14">
        <f t="shared" si="48"/>
        <v>0</v>
      </c>
      <c r="AB91" s="14">
        <f t="shared" si="49"/>
        <v>0</v>
      </c>
      <c r="AC91" s="14">
        <f t="shared" si="50"/>
        <v>0</v>
      </c>
      <c r="AD91" s="14">
        <f t="shared" si="51"/>
        <v>0</v>
      </c>
      <c r="AE91" s="14">
        <f t="shared" si="52"/>
        <v>0</v>
      </c>
      <c r="AF91" s="14">
        <f t="shared" si="53"/>
        <v>0</v>
      </c>
      <c r="AG91" s="14">
        <f t="shared" si="54"/>
        <v>0</v>
      </c>
      <c r="AH91" s="14">
        <f t="shared" si="55"/>
        <v>0</v>
      </c>
      <c r="AI91" s="14">
        <f t="shared" si="56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P91" s="14">
        <f t="shared" si="63"/>
        <v>0</v>
      </c>
      <c r="AQ91" s="14">
        <f t="shared" si="64"/>
        <v>0</v>
      </c>
      <c r="AR91" s="14">
        <f t="shared" si="65"/>
        <v>0</v>
      </c>
      <c r="AS91" s="14">
        <f t="shared" si="66"/>
        <v>0</v>
      </c>
      <c r="AT91" s="14">
        <f t="shared" si="67"/>
        <v>0</v>
      </c>
      <c r="AU91" s="14">
        <f t="shared" si="68"/>
        <v>0</v>
      </c>
      <c r="AV91" s="24">
        <f t="shared" si="69"/>
        <v>0</v>
      </c>
      <c r="AW91" s="24">
        <f t="shared" si="70"/>
        <v>0</v>
      </c>
      <c r="AX91" s="37">
        <f t="shared" si="71"/>
        <v>0</v>
      </c>
      <c r="AY91" s="36">
        <f t="shared" si="72"/>
        <v>0</v>
      </c>
      <c r="BA91" s="57" t="s">
        <v>108</v>
      </c>
      <c r="BB91" s="57">
        <f t="shared" si="73"/>
        <v>1</v>
      </c>
      <c r="BC91" s="57">
        <f t="shared" si="38"/>
        <v>1</v>
      </c>
      <c r="BD91" s="57" t="str">
        <f t="shared" si="39"/>
        <v>OK</v>
      </c>
    </row>
    <row r="92" spans="1:56" ht="18">
      <c r="A92" s="64" t="s">
        <v>170</v>
      </c>
      <c r="B92" s="64" t="s">
        <v>119</v>
      </c>
      <c r="C92" s="69">
        <v>42863</v>
      </c>
      <c r="D92" s="64" t="s">
        <v>120</v>
      </c>
      <c r="E92" s="64">
        <v>36</v>
      </c>
      <c r="F92" s="64">
        <v>30</v>
      </c>
      <c r="G92" s="64">
        <v>79</v>
      </c>
      <c r="H92" s="65" t="s">
        <v>112</v>
      </c>
      <c r="I92" s="66">
        <v>4.9000000000000004</v>
      </c>
      <c r="J92" s="76" t="s">
        <v>121</v>
      </c>
      <c r="K92" s="76" t="s">
        <v>128</v>
      </c>
      <c r="L92" s="76">
        <v>20</v>
      </c>
      <c r="M92" s="76">
        <v>0</v>
      </c>
      <c r="N92" s="82" t="s">
        <v>46</v>
      </c>
      <c r="R92" s="14">
        <f t="shared" si="37"/>
        <v>0</v>
      </c>
      <c r="S92" s="14">
        <f t="shared" si="40"/>
        <v>0</v>
      </c>
      <c r="T92" s="14">
        <f t="shared" si="41"/>
        <v>1</v>
      </c>
      <c r="U92" s="14">
        <f t="shared" si="42"/>
        <v>0</v>
      </c>
      <c r="V92" s="14">
        <f t="shared" si="43"/>
        <v>0</v>
      </c>
      <c r="W92" s="14">
        <f t="shared" si="44"/>
        <v>0</v>
      </c>
      <c r="X92" s="14">
        <f t="shared" si="45"/>
        <v>0</v>
      </c>
      <c r="Y92" s="14">
        <f t="shared" si="46"/>
        <v>0</v>
      </c>
      <c r="Z92" s="14">
        <f t="shared" si="47"/>
        <v>0</v>
      </c>
      <c r="AA92" s="14">
        <f t="shared" si="48"/>
        <v>0</v>
      </c>
      <c r="AB92" s="14">
        <f t="shared" si="49"/>
        <v>0</v>
      </c>
      <c r="AC92" s="14">
        <f t="shared" si="50"/>
        <v>0</v>
      </c>
      <c r="AD92" s="14">
        <f t="shared" si="51"/>
        <v>0</v>
      </c>
      <c r="AE92" s="14">
        <f t="shared" si="52"/>
        <v>0</v>
      </c>
      <c r="AF92" s="14">
        <f t="shared" si="53"/>
        <v>0</v>
      </c>
      <c r="AG92" s="14">
        <f t="shared" si="54"/>
        <v>0</v>
      </c>
      <c r="AH92" s="14">
        <f t="shared" si="55"/>
        <v>0</v>
      </c>
      <c r="AI92" s="14">
        <f t="shared" si="56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P92" s="14">
        <f t="shared" si="63"/>
        <v>0</v>
      </c>
      <c r="AQ92" s="14">
        <f t="shared" si="64"/>
        <v>0</v>
      </c>
      <c r="AR92" s="14">
        <f t="shared" si="65"/>
        <v>0</v>
      </c>
      <c r="AS92" s="14">
        <f t="shared" si="66"/>
        <v>0</v>
      </c>
      <c r="AT92" s="14">
        <f t="shared" si="67"/>
        <v>0</v>
      </c>
      <c r="AU92" s="14">
        <f t="shared" si="68"/>
        <v>0</v>
      </c>
      <c r="AV92" s="24">
        <f t="shared" si="69"/>
        <v>0</v>
      </c>
      <c r="AW92" s="24">
        <f t="shared" si="70"/>
        <v>0</v>
      </c>
      <c r="AX92" s="37">
        <f t="shared" si="71"/>
        <v>0</v>
      </c>
      <c r="AY92" s="36">
        <f t="shared" si="72"/>
        <v>0</v>
      </c>
      <c r="BA92" s="57" t="s">
        <v>108</v>
      </c>
      <c r="BB92" s="57">
        <f t="shared" si="73"/>
        <v>1</v>
      </c>
      <c r="BC92" s="57">
        <f t="shared" si="38"/>
        <v>1</v>
      </c>
      <c r="BD92" s="57" t="str">
        <f t="shared" si="39"/>
        <v>OK</v>
      </c>
    </row>
    <row r="93" spans="1:56" ht="18">
      <c r="A93" s="64" t="s">
        <v>170</v>
      </c>
      <c r="B93" s="64" t="s">
        <v>119</v>
      </c>
      <c r="C93" s="69">
        <v>42863</v>
      </c>
      <c r="D93" s="64" t="s">
        <v>120</v>
      </c>
      <c r="E93" s="64">
        <v>36</v>
      </c>
      <c r="F93" s="64">
        <v>30</v>
      </c>
      <c r="G93" s="64">
        <v>79</v>
      </c>
      <c r="H93" s="65" t="s">
        <v>112</v>
      </c>
      <c r="I93" s="66">
        <v>4.9000000000000004</v>
      </c>
      <c r="J93" s="76" t="s">
        <v>121</v>
      </c>
      <c r="K93" s="76" t="s">
        <v>126</v>
      </c>
      <c r="L93" s="76">
        <v>20</v>
      </c>
      <c r="M93" s="76">
        <v>0</v>
      </c>
      <c r="N93" s="82" t="s">
        <v>44</v>
      </c>
      <c r="R93" s="14">
        <f t="shared" si="37"/>
        <v>1</v>
      </c>
      <c r="S93" s="14">
        <f t="shared" si="40"/>
        <v>0</v>
      </c>
      <c r="T93" s="14">
        <f t="shared" si="41"/>
        <v>0</v>
      </c>
      <c r="U93" s="14">
        <f t="shared" si="42"/>
        <v>0</v>
      </c>
      <c r="V93" s="14">
        <f t="shared" si="43"/>
        <v>0</v>
      </c>
      <c r="W93" s="14">
        <f t="shared" si="44"/>
        <v>0</v>
      </c>
      <c r="X93" s="14">
        <f t="shared" si="45"/>
        <v>0</v>
      </c>
      <c r="Y93" s="14">
        <f t="shared" si="46"/>
        <v>0</v>
      </c>
      <c r="Z93" s="14">
        <f t="shared" si="47"/>
        <v>0</v>
      </c>
      <c r="AA93" s="14">
        <f t="shared" si="48"/>
        <v>0</v>
      </c>
      <c r="AB93" s="14">
        <f t="shared" si="49"/>
        <v>0</v>
      </c>
      <c r="AC93" s="14">
        <f t="shared" si="50"/>
        <v>0</v>
      </c>
      <c r="AD93" s="14">
        <f t="shared" si="51"/>
        <v>0</v>
      </c>
      <c r="AE93" s="14">
        <f t="shared" si="52"/>
        <v>0</v>
      </c>
      <c r="AF93" s="14">
        <f t="shared" si="53"/>
        <v>0</v>
      </c>
      <c r="AG93" s="14">
        <f t="shared" si="54"/>
        <v>0</v>
      </c>
      <c r="AH93" s="14">
        <f t="shared" si="55"/>
        <v>0</v>
      </c>
      <c r="AI93" s="14">
        <f t="shared" si="56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P93" s="14">
        <f t="shared" si="63"/>
        <v>0</v>
      </c>
      <c r="AQ93" s="14">
        <f t="shared" si="64"/>
        <v>0</v>
      </c>
      <c r="AR93" s="14">
        <f t="shared" si="65"/>
        <v>0</v>
      </c>
      <c r="AS93" s="14">
        <f t="shared" si="66"/>
        <v>0</v>
      </c>
      <c r="AT93" s="14">
        <f t="shared" si="67"/>
        <v>0</v>
      </c>
      <c r="AU93" s="14">
        <f t="shared" si="68"/>
        <v>0</v>
      </c>
      <c r="AV93" s="24">
        <f t="shared" si="69"/>
        <v>0</v>
      </c>
      <c r="AW93" s="24">
        <f t="shared" si="70"/>
        <v>0</v>
      </c>
      <c r="AX93" s="37">
        <f t="shared" si="71"/>
        <v>0</v>
      </c>
      <c r="AY93" s="36">
        <f t="shared" si="72"/>
        <v>0</v>
      </c>
      <c r="BA93" s="57" t="s">
        <v>108</v>
      </c>
      <c r="BB93" s="57">
        <f t="shared" si="73"/>
        <v>1</v>
      </c>
      <c r="BC93" s="57">
        <f t="shared" si="38"/>
        <v>1</v>
      </c>
      <c r="BD93" s="57" t="str">
        <f t="shared" si="39"/>
        <v>OK</v>
      </c>
    </row>
    <row r="94" spans="1:56" ht="18">
      <c r="A94" s="64" t="s">
        <v>170</v>
      </c>
      <c r="B94" s="64" t="s">
        <v>119</v>
      </c>
      <c r="C94" s="69">
        <v>42863</v>
      </c>
      <c r="D94" s="64" t="s">
        <v>120</v>
      </c>
      <c r="E94" s="64">
        <v>36</v>
      </c>
      <c r="F94" s="64">
        <v>30</v>
      </c>
      <c r="G94" s="64">
        <v>79</v>
      </c>
      <c r="H94" s="65" t="s">
        <v>112</v>
      </c>
      <c r="I94" s="66">
        <v>20.100000000000001</v>
      </c>
      <c r="J94" s="76" t="s">
        <v>121</v>
      </c>
      <c r="K94" s="76" t="s">
        <v>125</v>
      </c>
      <c r="L94" s="76">
        <v>10</v>
      </c>
      <c r="M94" s="76">
        <v>0</v>
      </c>
      <c r="N94" s="82" t="s">
        <v>45</v>
      </c>
      <c r="R94" s="14">
        <f t="shared" si="37"/>
        <v>0</v>
      </c>
      <c r="S94" s="14">
        <f t="shared" si="40"/>
        <v>1</v>
      </c>
      <c r="T94" s="14">
        <f t="shared" si="41"/>
        <v>0</v>
      </c>
      <c r="U94" s="14">
        <f t="shared" si="42"/>
        <v>0</v>
      </c>
      <c r="V94" s="14">
        <f t="shared" si="43"/>
        <v>0</v>
      </c>
      <c r="W94" s="14">
        <f t="shared" si="44"/>
        <v>0</v>
      </c>
      <c r="X94" s="14">
        <f t="shared" si="45"/>
        <v>0</v>
      </c>
      <c r="Y94" s="14">
        <f t="shared" si="46"/>
        <v>0</v>
      </c>
      <c r="Z94" s="14">
        <f t="shared" si="47"/>
        <v>0</v>
      </c>
      <c r="AA94" s="14">
        <f t="shared" si="48"/>
        <v>0</v>
      </c>
      <c r="AB94" s="14">
        <f t="shared" si="49"/>
        <v>0</v>
      </c>
      <c r="AC94" s="14">
        <f t="shared" si="50"/>
        <v>0</v>
      </c>
      <c r="AD94" s="14">
        <f t="shared" si="51"/>
        <v>0</v>
      </c>
      <c r="AE94" s="14">
        <f t="shared" si="52"/>
        <v>0</v>
      </c>
      <c r="AF94" s="14">
        <f t="shared" si="53"/>
        <v>0</v>
      </c>
      <c r="AG94" s="14">
        <f t="shared" si="54"/>
        <v>0</v>
      </c>
      <c r="AH94" s="14">
        <f t="shared" si="55"/>
        <v>0</v>
      </c>
      <c r="AI94" s="14">
        <f t="shared" si="56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P94" s="14">
        <f t="shared" si="63"/>
        <v>0</v>
      </c>
      <c r="AQ94" s="14">
        <f t="shared" si="64"/>
        <v>0</v>
      </c>
      <c r="AR94" s="14">
        <f t="shared" si="65"/>
        <v>0</v>
      </c>
      <c r="AS94" s="14">
        <f t="shared" si="66"/>
        <v>0</v>
      </c>
      <c r="AT94" s="14">
        <f t="shared" si="67"/>
        <v>0</v>
      </c>
      <c r="AU94" s="14">
        <f t="shared" si="68"/>
        <v>0</v>
      </c>
      <c r="AV94" s="24">
        <f t="shared" si="69"/>
        <v>0</v>
      </c>
      <c r="AW94" s="24">
        <f t="shared" si="70"/>
        <v>0</v>
      </c>
      <c r="AX94" s="37">
        <f t="shared" si="71"/>
        <v>0</v>
      </c>
      <c r="AY94" s="36">
        <f t="shared" si="72"/>
        <v>0</v>
      </c>
      <c r="BA94" s="57" t="s">
        <v>108</v>
      </c>
      <c r="BB94" s="57">
        <f t="shared" si="73"/>
        <v>1</v>
      </c>
      <c r="BC94" s="57">
        <f t="shared" si="38"/>
        <v>1</v>
      </c>
      <c r="BD94" s="57" t="str">
        <f t="shared" si="39"/>
        <v>OK</v>
      </c>
    </row>
    <row r="95" spans="1:56" ht="18">
      <c r="A95" s="64" t="s">
        <v>170</v>
      </c>
      <c r="B95" s="64" t="s">
        <v>119</v>
      </c>
      <c r="C95" s="69">
        <v>42863</v>
      </c>
      <c r="D95" s="64" t="s">
        <v>120</v>
      </c>
      <c r="E95" s="64">
        <v>36</v>
      </c>
      <c r="F95" s="64">
        <v>30</v>
      </c>
      <c r="G95" s="64">
        <v>79</v>
      </c>
      <c r="H95" s="65" t="s">
        <v>112</v>
      </c>
      <c r="I95" s="66">
        <v>20.100000000000001</v>
      </c>
      <c r="J95" s="76" t="s">
        <v>121</v>
      </c>
      <c r="K95" s="76" t="s">
        <v>125</v>
      </c>
      <c r="L95" s="76">
        <v>5</v>
      </c>
      <c r="M95" s="76">
        <v>0</v>
      </c>
      <c r="N95" s="82" t="s">
        <v>45</v>
      </c>
      <c r="R95" s="14">
        <f t="shared" si="37"/>
        <v>0</v>
      </c>
      <c r="S95" s="14">
        <f t="shared" si="40"/>
        <v>1</v>
      </c>
      <c r="T95" s="14">
        <f t="shared" si="41"/>
        <v>0</v>
      </c>
      <c r="U95" s="14">
        <f t="shared" si="42"/>
        <v>0</v>
      </c>
      <c r="V95" s="14">
        <f t="shared" si="43"/>
        <v>0</v>
      </c>
      <c r="W95" s="14">
        <f t="shared" si="44"/>
        <v>0</v>
      </c>
      <c r="X95" s="14">
        <f t="shared" si="45"/>
        <v>0</v>
      </c>
      <c r="Y95" s="14">
        <f t="shared" si="46"/>
        <v>0</v>
      </c>
      <c r="Z95" s="14">
        <f t="shared" si="47"/>
        <v>0</v>
      </c>
      <c r="AA95" s="14">
        <f t="shared" si="48"/>
        <v>0</v>
      </c>
      <c r="AB95" s="14">
        <f t="shared" si="49"/>
        <v>0</v>
      </c>
      <c r="AC95" s="14">
        <f t="shared" si="50"/>
        <v>0</v>
      </c>
      <c r="AD95" s="14">
        <f t="shared" si="51"/>
        <v>0</v>
      </c>
      <c r="AE95" s="14">
        <f t="shared" si="52"/>
        <v>0</v>
      </c>
      <c r="AF95" s="14">
        <f t="shared" si="53"/>
        <v>0</v>
      </c>
      <c r="AG95" s="14">
        <f t="shared" si="54"/>
        <v>0</v>
      </c>
      <c r="AH95" s="14">
        <f t="shared" si="55"/>
        <v>0</v>
      </c>
      <c r="AI95" s="14">
        <f t="shared" si="56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P95" s="14">
        <f t="shared" si="63"/>
        <v>0</v>
      </c>
      <c r="AQ95" s="14">
        <f t="shared" si="64"/>
        <v>0</v>
      </c>
      <c r="AR95" s="14">
        <f t="shared" si="65"/>
        <v>0</v>
      </c>
      <c r="AS95" s="14">
        <f t="shared" si="66"/>
        <v>0</v>
      </c>
      <c r="AT95" s="14">
        <f t="shared" si="67"/>
        <v>0</v>
      </c>
      <c r="AU95" s="14">
        <f t="shared" si="68"/>
        <v>0</v>
      </c>
      <c r="AV95" s="24">
        <f t="shared" si="69"/>
        <v>0</v>
      </c>
      <c r="AW95" s="24">
        <f t="shared" si="70"/>
        <v>0</v>
      </c>
      <c r="AX95" s="37">
        <f t="shared" si="71"/>
        <v>0</v>
      </c>
      <c r="AY95" s="36">
        <f t="shared" si="72"/>
        <v>0</v>
      </c>
      <c r="BA95" s="57" t="s">
        <v>108</v>
      </c>
      <c r="BB95" s="57">
        <f t="shared" si="73"/>
        <v>1</v>
      </c>
      <c r="BC95" s="57">
        <f t="shared" si="38"/>
        <v>1</v>
      </c>
      <c r="BD95" s="57" t="str">
        <f t="shared" si="39"/>
        <v>OK</v>
      </c>
    </row>
    <row r="96" spans="1:56" ht="18">
      <c r="A96" s="64" t="s">
        <v>170</v>
      </c>
      <c r="B96" s="64" t="s">
        <v>119</v>
      </c>
      <c r="C96" s="69">
        <v>42863</v>
      </c>
      <c r="D96" s="64" t="s">
        <v>120</v>
      </c>
      <c r="E96" s="64">
        <v>36</v>
      </c>
      <c r="F96" s="64">
        <v>30</v>
      </c>
      <c r="G96" s="64">
        <v>79</v>
      </c>
      <c r="H96" s="65" t="s">
        <v>112</v>
      </c>
      <c r="I96" s="66">
        <v>20.2</v>
      </c>
      <c r="J96" s="76" t="s">
        <v>121</v>
      </c>
      <c r="K96" s="76" t="s">
        <v>125</v>
      </c>
      <c r="L96" s="76">
        <v>15</v>
      </c>
      <c r="M96" s="76">
        <v>0</v>
      </c>
      <c r="N96" s="82" t="s">
        <v>132</v>
      </c>
      <c r="R96" s="14">
        <f t="shared" si="37"/>
        <v>0</v>
      </c>
      <c r="S96" s="14">
        <f t="shared" si="40"/>
        <v>0</v>
      </c>
      <c r="T96" s="14">
        <f t="shared" si="41"/>
        <v>1</v>
      </c>
      <c r="U96" s="14">
        <f t="shared" si="42"/>
        <v>0</v>
      </c>
      <c r="V96" s="14">
        <f t="shared" si="43"/>
        <v>0</v>
      </c>
      <c r="W96" s="14">
        <f t="shared" si="44"/>
        <v>0</v>
      </c>
      <c r="X96" s="14">
        <f t="shared" si="45"/>
        <v>0</v>
      </c>
      <c r="Y96" s="14">
        <f t="shared" si="46"/>
        <v>0</v>
      </c>
      <c r="Z96" s="14">
        <f t="shared" si="47"/>
        <v>0</v>
      </c>
      <c r="AA96" s="14">
        <f t="shared" si="48"/>
        <v>0</v>
      </c>
      <c r="AB96" s="14">
        <f t="shared" si="49"/>
        <v>0</v>
      </c>
      <c r="AC96" s="14">
        <f t="shared" si="50"/>
        <v>0</v>
      </c>
      <c r="AD96" s="14">
        <f t="shared" si="51"/>
        <v>0</v>
      </c>
      <c r="AE96" s="14">
        <f t="shared" si="52"/>
        <v>0</v>
      </c>
      <c r="AF96" s="14">
        <f t="shared" si="53"/>
        <v>0</v>
      </c>
      <c r="AG96" s="14">
        <f t="shared" si="54"/>
        <v>0</v>
      </c>
      <c r="AH96" s="14">
        <f t="shared" si="55"/>
        <v>0</v>
      </c>
      <c r="AI96" s="14">
        <f t="shared" si="56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P96" s="14">
        <f t="shared" si="63"/>
        <v>0</v>
      </c>
      <c r="AQ96" s="14">
        <f t="shared" si="64"/>
        <v>0</v>
      </c>
      <c r="AR96" s="14">
        <f t="shared" si="65"/>
        <v>0</v>
      </c>
      <c r="AS96" s="14">
        <f t="shared" si="66"/>
        <v>0</v>
      </c>
      <c r="AT96" s="14">
        <f t="shared" si="67"/>
        <v>0</v>
      </c>
      <c r="AU96" s="14">
        <f t="shared" si="68"/>
        <v>1</v>
      </c>
      <c r="AV96" s="24">
        <f t="shared" si="69"/>
        <v>0</v>
      </c>
      <c r="AW96" s="24">
        <f t="shared" si="70"/>
        <v>0</v>
      </c>
      <c r="AX96" s="37">
        <f t="shared" si="71"/>
        <v>0</v>
      </c>
      <c r="AY96" s="36">
        <f t="shared" si="72"/>
        <v>0</v>
      </c>
      <c r="BA96" s="57" t="s">
        <v>108</v>
      </c>
      <c r="BB96" s="57">
        <f t="shared" si="73"/>
        <v>2</v>
      </c>
      <c r="BC96" s="57">
        <f t="shared" si="38"/>
        <v>2</v>
      </c>
      <c r="BD96" s="57" t="str">
        <f t="shared" si="39"/>
        <v>OK</v>
      </c>
    </row>
    <row r="97" spans="1:56" ht="18">
      <c r="A97" s="64" t="s">
        <v>170</v>
      </c>
      <c r="B97" s="64" t="s">
        <v>119</v>
      </c>
      <c r="C97" s="69">
        <v>42863</v>
      </c>
      <c r="D97" s="64" t="s">
        <v>120</v>
      </c>
      <c r="E97" s="64">
        <v>36</v>
      </c>
      <c r="F97" s="64">
        <v>30</v>
      </c>
      <c r="G97" s="64">
        <v>79</v>
      </c>
      <c r="H97" s="65" t="s">
        <v>112</v>
      </c>
      <c r="I97" s="66">
        <v>20.3</v>
      </c>
      <c r="J97" s="76" t="s">
        <v>121</v>
      </c>
      <c r="K97" s="76" t="s">
        <v>128</v>
      </c>
      <c r="L97" s="76">
        <v>12</v>
      </c>
      <c r="M97" s="76">
        <v>0</v>
      </c>
      <c r="N97" s="82" t="s">
        <v>44</v>
      </c>
      <c r="R97" s="14">
        <f t="shared" si="37"/>
        <v>1</v>
      </c>
      <c r="S97" s="14">
        <f t="shared" si="40"/>
        <v>0</v>
      </c>
      <c r="T97" s="14">
        <f t="shared" si="41"/>
        <v>0</v>
      </c>
      <c r="U97" s="14">
        <f t="shared" si="42"/>
        <v>0</v>
      </c>
      <c r="V97" s="14">
        <f t="shared" si="43"/>
        <v>0</v>
      </c>
      <c r="W97" s="14">
        <f t="shared" si="44"/>
        <v>0</v>
      </c>
      <c r="X97" s="14">
        <f t="shared" si="45"/>
        <v>0</v>
      </c>
      <c r="Y97" s="14">
        <f t="shared" si="46"/>
        <v>0</v>
      </c>
      <c r="Z97" s="14">
        <f t="shared" si="47"/>
        <v>0</v>
      </c>
      <c r="AA97" s="14">
        <f t="shared" si="48"/>
        <v>0</v>
      </c>
      <c r="AB97" s="14">
        <f t="shared" si="49"/>
        <v>0</v>
      </c>
      <c r="AC97" s="14">
        <f t="shared" si="50"/>
        <v>0</v>
      </c>
      <c r="AD97" s="14">
        <f t="shared" si="51"/>
        <v>0</v>
      </c>
      <c r="AE97" s="14">
        <f t="shared" si="52"/>
        <v>0</v>
      </c>
      <c r="AF97" s="14">
        <f t="shared" si="53"/>
        <v>0</v>
      </c>
      <c r="AG97" s="14">
        <f t="shared" si="54"/>
        <v>0</v>
      </c>
      <c r="AH97" s="14">
        <f t="shared" si="55"/>
        <v>0</v>
      </c>
      <c r="AI97" s="14">
        <f t="shared" si="56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P97" s="14">
        <f t="shared" si="63"/>
        <v>0</v>
      </c>
      <c r="AQ97" s="14">
        <f t="shared" si="64"/>
        <v>0</v>
      </c>
      <c r="AR97" s="14">
        <f t="shared" si="65"/>
        <v>0</v>
      </c>
      <c r="AS97" s="14">
        <f t="shared" si="66"/>
        <v>0</v>
      </c>
      <c r="AT97" s="14">
        <f t="shared" si="67"/>
        <v>0</v>
      </c>
      <c r="AU97" s="14">
        <f t="shared" si="68"/>
        <v>0</v>
      </c>
      <c r="AV97" s="24">
        <f t="shared" si="69"/>
        <v>0</v>
      </c>
      <c r="AW97" s="24">
        <f t="shared" si="70"/>
        <v>0</v>
      </c>
      <c r="AX97" s="37">
        <f t="shared" si="71"/>
        <v>0</v>
      </c>
      <c r="AY97" s="36">
        <f t="shared" si="72"/>
        <v>0</v>
      </c>
      <c r="BA97" s="57" t="s">
        <v>108</v>
      </c>
      <c r="BB97" s="57">
        <f t="shared" si="73"/>
        <v>1</v>
      </c>
      <c r="BC97" s="57">
        <f t="shared" si="38"/>
        <v>1</v>
      </c>
      <c r="BD97" s="57" t="str">
        <f t="shared" si="39"/>
        <v>OK</v>
      </c>
    </row>
    <row r="98" spans="1:56" ht="18">
      <c r="A98" s="64" t="s">
        <v>170</v>
      </c>
      <c r="B98" s="64" t="s">
        <v>119</v>
      </c>
      <c r="C98" s="69">
        <v>42863</v>
      </c>
      <c r="D98" s="64" t="s">
        <v>120</v>
      </c>
      <c r="E98" s="64">
        <v>36</v>
      </c>
      <c r="F98" s="64">
        <v>30</v>
      </c>
      <c r="G98" s="64">
        <v>79</v>
      </c>
      <c r="H98" s="65" t="s">
        <v>112</v>
      </c>
      <c r="I98" s="66">
        <v>20.7</v>
      </c>
      <c r="J98" s="76" t="s">
        <v>121</v>
      </c>
      <c r="K98" s="76" t="s">
        <v>126</v>
      </c>
      <c r="L98" s="76">
        <v>20</v>
      </c>
      <c r="M98" s="76">
        <v>0</v>
      </c>
      <c r="N98" s="82" t="s">
        <v>44</v>
      </c>
      <c r="R98" s="14">
        <f t="shared" si="37"/>
        <v>1</v>
      </c>
      <c r="S98" s="14">
        <f t="shared" si="40"/>
        <v>0</v>
      </c>
      <c r="T98" s="14">
        <f t="shared" si="41"/>
        <v>0</v>
      </c>
      <c r="U98" s="14">
        <f t="shared" si="42"/>
        <v>0</v>
      </c>
      <c r="V98" s="14">
        <f t="shared" si="43"/>
        <v>0</v>
      </c>
      <c r="W98" s="14">
        <f t="shared" si="44"/>
        <v>0</v>
      </c>
      <c r="X98" s="14">
        <f t="shared" si="45"/>
        <v>0</v>
      </c>
      <c r="Y98" s="14">
        <f t="shared" si="46"/>
        <v>0</v>
      </c>
      <c r="Z98" s="14">
        <f t="shared" si="47"/>
        <v>0</v>
      </c>
      <c r="AA98" s="14">
        <f t="shared" si="48"/>
        <v>0</v>
      </c>
      <c r="AB98" s="14">
        <f t="shared" si="49"/>
        <v>0</v>
      </c>
      <c r="AC98" s="14">
        <f t="shared" si="50"/>
        <v>0</v>
      </c>
      <c r="AD98" s="14">
        <f t="shared" si="51"/>
        <v>0</v>
      </c>
      <c r="AE98" s="14">
        <f t="shared" si="52"/>
        <v>0</v>
      </c>
      <c r="AF98" s="14">
        <f t="shared" si="53"/>
        <v>0</v>
      </c>
      <c r="AG98" s="14">
        <f t="shared" si="54"/>
        <v>0</v>
      </c>
      <c r="AH98" s="14">
        <f t="shared" si="55"/>
        <v>0</v>
      </c>
      <c r="AI98" s="14">
        <f t="shared" si="56"/>
        <v>0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P98" s="14">
        <f t="shared" si="63"/>
        <v>0</v>
      </c>
      <c r="AQ98" s="14">
        <f t="shared" si="64"/>
        <v>0</v>
      </c>
      <c r="AR98" s="14">
        <f t="shared" si="65"/>
        <v>0</v>
      </c>
      <c r="AS98" s="14">
        <f t="shared" si="66"/>
        <v>0</v>
      </c>
      <c r="AT98" s="14">
        <f t="shared" si="67"/>
        <v>0</v>
      </c>
      <c r="AU98" s="14">
        <f t="shared" si="68"/>
        <v>0</v>
      </c>
      <c r="AV98" s="24">
        <f t="shared" si="69"/>
        <v>0</v>
      </c>
      <c r="AW98" s="24">
        <f t="shared" si="70"/>
        <v>0</v>
      </c>
      <c r="AX98" s="37">
        <f t="shared" si="71"/>
        <v>0</v>
      </c>
      <c r="AY98" s="36">
        <f t="shared" si="72"/>
        <v>0</v>
      </c>
      <c r="BA98" s="57" t="s">
        <v>108</v>
      </c>
      <c r="BB98" s="57">
        <f t="shared" si="73"/>
        <v>1</v>
      </c>
      <c r="BC98" s="57">
        <f t="shared" si="38"/>
        <v>1</v>
      </c>
      <c r="BD98" s="57" t="str">
        <f t="shared" si="39"/>
        <v>OK</v>
      </c>
    </row>
    <row r="99" spans="1:56" ht="18">
      <c r="A99" s="64" t="s">
        <v>170</v>
      </c>
      <c r="B99" s="64" t="s">
        <v>119</v>
      </c>
      <c r="C99" s="69">
        <v>42863</v>
      </c>
      <c r="D99" s="64" t="s">
        <v>120</v>
      </c>
      <c r="E99" s="64">
        <v>36</v>
      </c>
      <c r="F99" s="64">
        <v>30</v>
      </c>
      <c r="G99" s="64">
        <v>79</v>
      </c>
      <c r="H99" s="65" t="s">
        <v>112</v>
      </c>
      <c r="I99" s="66">
        <v>20.9</v>
      </c>
      <c r="J99" s="76" t="s">
        <v>121</v>
      </c>
      <c r="K99" s="76" t="s">
        <v>128</v>
      </c>
      <c r="L99" s="76">
        <v>25</v>
      </c>
      <c r="M99" s="76">
        <v>0</v>
      </c>
      <c r="N99" s="82" t="s">
        <v>46</v>
      </c>
      <c r="R99" s="14">
        <f t="shared" si="37"/>
        <v>0</v>
      </c>
      <c r="S99" s="14">
        <f t="shared" si="40"/>
        <v>0</v>
      </c>
      <c r="T99" s="14">
        <f t="shared" si="41"/>
        <v>1</v>
      </c>
      <c r="U99" s="14">
        <f t="shared" si="42"/>
        <v>0</v>
      </c>
      <c r="V99" s="14">
        <f t="shared" si="43"/>
        <v>0</v>
      </c>
      <c r="W99" s="14">
        <f t="shared" si="44"/>
        <v>0</v>
      </c>
      <c r="X99" s="14">
        <f t="shared" si="45"/>
        <v>0</v>
      </c>
      <c r="Y99" s="14">
        <f t="shared" si="46"/>
        <v>0</v>
      </c>
      <c r="Z99" s="14">
        <f t="shared" si="47"/>
        <v>0</v>
      </c>
      <c r="AA99" s="14">
        <f t="shared" si="48"/>
        <v>0</v>
      </c>
      <c r="AB99" s="14">
        <f t="shared" si="49"/>
        <v>0</v>
      </c>
      <c r="AC99" s="14">
        <f t="shared" si="50"/>
        <v>0</v>
      </c>
      <c r="AD99" s="14">
        <f t="shared" si="51"/>
        <v>0</v>
      </c>
      <c r="AE99" s="14">
        <f t="shared" si="52"/>
        <v>0</v>
      </c>
      <c r="AF99" s="14">
        <f t="shared" si="53"/>
        <v>0</v>
      </c>
      <c r="AG99" s="14">
        <f t="shared" si="54"/>
        <v>0</v>
      </c>
      <c r="AH99" s="14">
        <f t="shared" si="55"/>
        <v>0</v>
      </c>
      <c r="AI99" s="14">
        <f t="shared" si="56"/>
        <v>0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P99" s="14">
        <f t="shared" si="63"/>
        <v>0</v>
      </c>
      <c r="AQ99" s="14">
        <f t="shared" si="64"/>
        <v>0</v>
      </c>
      <c r="AR99" s="14">
        <f t="shared" si="65"/>
        <v>0</v>
      </c>
      <c r="AS99" s="14">
        <f t="shared" si="66"/>
        <v>0</v>
      </c>
      <c r="AT99" s="14">
        <f t="shared" si="67"/>
        <v>0</v>
      </c>
      <c r="AU99" s="14">
        <f t="shared" si="68"/>
        <v>0</v>
      </c>
      <c r="AV99" s="24">
        <f t="shared" si="69"/>
        <v>0</v>
      </c>
      <c r="AW99" s="24">
        <f t="shared" si="70"/>
        <v>0</v>
      </c>
      <c r="AX99" s="37">
        <f t="shared" si="71"/>
        <v>0</v>
      </c>
      <c r="AY99" s="36">
        <f t="shared" si="72"/>
        <v>0</v>
      </c>
      <c r="BA99" s="57" t="s">
        <v>108</v>
      </c>
      <c r="BB99" s="57">
        <f t="shared" si="73"/>
        <v>1</v>
      </c>
      <c r="BC99" s="57">
        <f t="shared" si="38"/>
        <v>1</v>
      </c>
      <c r="BD99" s="57" t="str">
        <f t="shared" si="39"/>
        <v>OK</v>
      </c>
    </row>
    <row r="100" spans="1:56" ht="18">
      <c r="A100" s="64" t="s">
        <v>170</v>
      </c>
      <c r="B100" s="64" t="s">
        <v>119</v>
      </c>
      <c r="C100" s="69">
        <v>42863</v>
      </c>
      <c r="D100" s="64" t="s">
        <v>120</v>
      </c>
      <c r="E100" s="64">
        <v>36</v>
      </c>
      <c r="F100" s="64">
        <v>30</v>
      </c>
      <c r="G100" s="64">
        <v>79</v>
      </c>
      <c r="H100" s="65" t="s">
        <v>112</v>
      </c>
      <c r="I100" s="66">
        <v>21.1</v>
      </c>
      <c r="J100" s="76" t="s">
        <v>121</v>
      </c>
      <c r="K100" s="76" t="s">
        <v>128</v>
      </c>
      <c r="L100" s="76">
        <v>20</v>
      </c>
      <c r="M100" s="76">
        <v>0</v>
      </c>
      <c r="N100" s="82" t="s">
        <v>46</v>
      </c>
      <c r="R100" s="14">
        <f t="shared" ref="R100:R163" si="74">IF(ISNUMBER(SEARCH($Q$2,N100)), 1, 0)</f>
        <v>0</v>
      </c>
      <c r="S100" s="14">
        <f t="shared" si="40"/>
        <v>0</v>
      </c>
      <c r="T100" s="14">
        <f t="shared" si="41"/>
        <v>1</v>
      </c>
      <c r="U100" s="14">
        <f t="shared" si="42"/>
        <v>0</v>
      </c>
      <c r="V100" s="14">
        <f t="shared" si="43"/>
        <v>0</v>
      </c>
      <c r="W100" s="14">
        <f t="shared" si="44"/>
        <v>0</v>
      </c>
      <c r="X100" s="14">
        <f t="shared" si="45"/>
        <v>0</v>
      </c>
      <c r="Y100" s="14">
        <f t="shared" si="46"/>
        <v>0</v>
      </c>
      <c r="Z100" s="14">
        <f t="shared" si="47"/>
        <v>0</v>
      </c>
      <c r="AA100" s="14">
        <f t="shared" si="48"/>
        <v>0</v>
      </c>
      <c r="AB100" s="14">
        <f t="shared" si="49"/>
        <v>0</v>
      </c>
      <c r="AC100" s="14">
        <f t="shared" si="50"/>
        <v>0</v>
      </c>
      <c r="AD100" s="14">
        <f t="shared" si="51"/>
        <v>0</v>
      </c>
      <c r="AE100" s="14">
        <f t="shared" si="52"/>
        <v>0</v>
      </c>
      <c r="AF100" s="14">
        <f t="shared" si="53"/>
        <v>0</v>
      </c>
      <c r="AG100" s="14">
        <f t="shared" si="54"/>
        <v>0</v>
      </c>
      <c r="AH100" s="14">
        <f t="shared" si="55"/>
        <v>0</v>
      </c>
      <c r="AI100" s="14">
        <f t="shared" si="56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P100" s="14">
        <f t="shared" si="63"/>
        <v>0</v>
      </c>
      <c r="AQ100" s="14">
        <f t="shared" si="64"/>
        <v>0</v>
      </c>
      <c r="AR100" s="14">
        <f t="shared" si="65"/>
        <v>0</v>
      </c>
      <c r="AS100" s="14">
        <f t="shared" si="66"/>
        <v>0</v>
      </c>
      <c r="AT100" s="14">
        <f t="shared" si="67"/>
        <v>0</v>
      </c>
      <c r="AU100" s="14">
        <f t="shared" si="68"/>
        <v>0</v>
      </c>
      <c r="AV100" s="24">
        <f t="shared" si="69"/>
        <v>0</v>
      </c>
      <c r="AW100" s="24">
        <f t="shared" si="70"/>
        <v>0</v>
      </c>
      <c r="AX100" s="37">
        <f t="shared" si="71"/>
        <v>0</v>
      </c>
      <c r="AY100" s="36">
        <f t="shared" si="72"/>
        <v>0</v>
      </c>
      <c r="BA100" s="57" t="s">
        <v>108</v>
      </c>
      <c r="BB100" s="57">
        <f t="shared" si="73"/>
        <v>1</v>
      </c>
      <c r="BC100" s="57">
        <f t="shared" ref="BC100:BC163" si="75">SUM(R100:AY100)</f>
        <v>1</v>
      </c>
      <c r="BD100" s="57" t="str">
        <f t="shared" ref="BD100:BD163" si="76">IF(BB100=BC100, "OK", "CHECK")</f>
        <v>OK</v>
      </c>
    </row>
    <row r="101" spans="1:56" ht="18">
      <c r="A101" s="64" t="s">
        <v>170</v>
      </c>
      <c r="B101" s="64" t="s">
        <v>119</v>
      </c>
      <c r="C101" s="69">
        <v>42863</v>
      </c>
      <c r="D101" s="64" t="s">
        <v>120</v>
      </c>
      <c r="E101" s="64">
        <v>36</v>
      </c>
      <c r="F101" s="64">
        <v>30</v>
      </c>
      <c r="G101" s="64">
        <v>79</v>
      </c>
      <c r="H101" s="65" t="s">
        <v>112</v>
      </c>
      <c r="I101" s="66">
        <v>21.1</v>
      </c>
      <c r="J101" s="76" t="s">
        <v>121</v>
      </c>
      <c r="K101" s="76" t="s">
        <v>128</v>
      </c>
      <c r="L101" s="76">
        <v>10</v>
      </c>
      <c r="M101" s="76">
        <v>0</v>
      </c>
      <c r="N101" s="82" t="s">
        <v>46</v>
      </c>
      <c r="R101" s="14">
        <f t="shared" si="74"/>
        <v>0</v>
      </c>
      <c r="S101" s="14">
        <f t="shared" si="40"/>
        <v>0</v>
      </c>
      <c r="T101" s="14">
        <f t="shared" si="41"/>
        <v>1</v>
      </c>
      <c r="U101" s="14">
        <f t="shared" si="42"/>
        <v>0</v>
      </c>
      <c r="V101" s="14">
        <f t="shared" si="43"/>
        <v>0</v>
      </c>
      <c r="W101" s="14">
        <f t="shared" si="44"/>
        <v>0</v>
      </c>
      <c r="X101" s="14">
        <f t="shared" si="45"/>
        <v>0</v>
      </c>
      <c r="Y101" s="14">
        <f t="shared" si="46"/>
        <v>0</v>
      </c>
      <c r="Z101" s="14">
        <f t="shared" si="47"/>
        <v>0</v>
      </c>
      <c r="AA101" s="14">
        <f t="shared" si="48"/>
        <v>0</v>
      </c>
      <c r="AB101" s="14">
        <f t="shared" si="49"/>
        <v>0</v>
      </c>
      <c r="AC101" s="14">
        <f t="shared" si="50"/>
        <v>0</v>
      </c>
      <c r="AD101" s="14">
        <f t="shared" si="51"/>
        <v>0</v>
      </c>
      <c r="AE101" s="14">
        <f t="shared" si="52"/>
        <v>0</v>
      </c>
      <c r="AF101" s="14">
        <f t="shared" si="53"/>
        <v>0</v>
      </c>
      <c r="AG101" s="14">
        <f t="shared" si="54"/>
        <v>0</v>
      </c>
      <c r="AH101" s="14">
        <f t="shared" si="55"/>
        <v>0</v>
      </c>
      <c r="AI101" s="14">
        <f t="shared" si="56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P101" s="14">
        <f t="shared" si="63"/>
        <v>0</v>
      </c>
      <c r="AQ101" s="14">
        <f t="shared" si="64"/>
        <v>0</v>
      </c>
      <c r="AR101" s="14">
        <f t="shared" si="65"/>
        <v>0</v>
      </c>
      <c r="AS101" s="14">
        <f t="shared" si="66"/>
        <v>0</v>
      </c>
      <c r="AT101" s="14">
        <f t="shared" si="67"/>
        <v>0</v>
      </c>
      <c r="AU101" s="14">
        <f t="shared" si="68"/>
        <v>0</v>
      </c>
      <c r="AV101" s="24">
        <f t="shared" si="69"/>
        <v>0</v>
      </c>
      <c r="AW101" s="24">
        <f t="shared" si="70"/>
        <v>0</v>
      </c>
      <c r="AX101" s="37">
        <f t="shared" si="71"/>
        <v>0</v>
      </c>
      <c r="AY101" s="36">
        <f t="shared" si="72"/>
        <v>0</v>
      </c>
      <c r="BA101" s="57" t="s">
        <v>108</v>
      </c>
      <c r="BB101" s="57">
        <f t="shared" si="73"/>
        <v>1</v>
      </c>
      <c r="BC101" s="57">
        <f t="shared" si="75"/>
        <v>1</v>
      </c>
      <c r="BD101" s="57" t="str">
        <f t="shared" si="76"/>
        <v>OK</v>
      </c>
    </row>
    <row r="102" spans="1:56" ht="18">
      <c r="A102" s="64" t="s">
        <v>170</v>
      </c>
      <c r="B102" s="64" t="s">
        <v>119</v>
      </c>
      <c r="C102" s="69">
        <v>42863</v>
      </c>
      <c r="D102" s="64" t="s">
        <v>120</v>
      </c>
      <c r="E102" s="64">
        <v>36</v>
      </c>
      <c r="F102" s="64">
        <v>30</v>
      </c>
      <c r="G102" s="64">
        <v>79</v>
      </c>
      <c r="H102" s="65" t="s">
        <v>112</v>
      </c>
      <c r="I102" s="66">
        <v>21.1</v>
      </c>
      <c r="J102" s="76" t="s">
        <v>121</v>
      </c>
      <c r="K102" s="76" t="s">
        <v>128</v>
      </c>
      <c r="L102" s="76">
        <v>10</v>
      </c>
      <c r="M102" s="76">
        <v>0</v>
      </c>
      <c r="N102" s="82" t="s">
        <v>46</v>
      </c>
      <c r="R102" s="14">
        <f t="shared" si="74"/>
        <v>0</v>
      </c>
      <c r="S102" s="14">
        <f t="shared" si="40"/>
        <v>0</v>
      </c>
      <c r="T102" s="14">
        <f t="shared" si="41"/>
        <v>1</v>
      </c>
      <c r="U102" s="14">
        <f t="shared" si="42"/>
        <v>0</v>
      </c>
      <c r="V102" s="14">
        <f t="shared" si="43"/>
        <v>0</v>
      </c>
      <c r="W102" s="14">
        <f t="shared" si="44"/>
        <v>0</v>
      </c>
      <c r="X102" s="14">
        <f t="shared" si="45"/>
        <v>0</v>
      </c>
      <c r="Y102" s="14">
        <f t="shared" si="46"/>
        <v>0</v>
      </c>
      <c r="Z102" s="14">
        <f t="shared" si="47"/>
        <v>0</v>
      </c>
      <c r="AA102" s="14">
        <f t="shared" si="48"/>
        <v>0</v>
      </c>
      <c r="AB102" s="14">
        <f t="shared" si="49"/>
        <v>0</v>
      </c>
      <c r="AC102" s="14">
        <f t="shared" si="50"/>
        <v>0</v>
      </c>
      <c r="AD102" s="14">
        <f t="shared" si="51"/>
        <v>0</v>
      </c>
      <c r="AE102" s="14">
        <f t="shared" si="52"/>
        <v>0</v>
      </c>
      <c r="AF102" s="14">
        <f t="shared" si="53"/>
        <v>0</v>
      </c>
      <c r="AG102" s="14">
        <f t="shared" si="54"/>
        <v>0</v>
      </c>
      <c r="AH102" s="14">
        <f t="shared" si="55"/>
        <v>0</v>
      </c>
      <c r="AI102" s="14">
        <f t="shared" si="56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P102" s="14">
        <f t="shared" si="63"/>
        <v>0</v>
      </c>
      <c r="AQ102" s="14">
        <f t="shared" si="64"/>
        <v>0</v>
      </c>
      <c r="AR102" s="14">
        <f t="shared" si="65"/>
        <v>0</v>
      </c>
      <c r="AS102" s="14">
        <f t="shared" si="66"/>
        <v>0</v>
      </c>
      <c r="AT102" s="14">
        <f t="shared" si="67"/>
        <v>0</v>
      </c>
      <c r="AU102" s="14">
        <f t="shared" si="68"/>
        <v>0</v>
      </c>
      <c r="AV102" s="24">
        <f t="shared" si="69"/>
        <v>0</v>
      </c>
      <c r="AW102" s="24">
        <f t="shared" si="70"/>
        <v>0</v>
      </c>
      <c r="AX102" s="37">
        <f t="shared" si="71"/>
        <v>0</v>
      </c>
      <c r="AY102" s="36">
        <f t="shared" si="72"/>
        <v>0</v>
      </c>
      <c r="BA102" s="57" t="s">
        <v>108</v>
      </c>
      <c r="BB102" s="57">
        <f t="shared" si="73"/>
        <v>1</v>
      </c>
      <c r="BC102" s="57">
        <f t="shared" si="75"/>
        <v>1</v>
      </c>
      <c r="BD102" s="57" t="str">
        <f t="shared" si="76"/>
        <v>OK</v>
      </c>
    </row>
    <row r="103" spans="1:56" ht="18">
      <c r="A103" s="64" t="s">
        <v>170</v>
      </c>
      <c r="B103" s="64" t="s">
        <v>119</v>
      </c>
      <c r="C103" s="69">
        <v>42863</v>
      </c>
      <c r="D103" s="64" t="s">
        <v>120</v>
      </c>
      <c r="E103" s="64">
        <v>36</v>
      </c>
      <c r="F103" s="64">
        <v>30</v>
      </c>
      <c r="G103" s="64">
        <v>79</v>
      </c>
      <c r="H103" s="65" t="s">
        <v>112</v>
      </c>
      <c r="I103" s="66">
        <v>21.1</v>
      </c>
      <c r="J103" s="76" t="s">
        <v>121</v>
      </c>
      <c r="K103" s="76" t="s">
        <v>128</v>
      </c>
      <c r="L103" s="76">
        <v>5</v>
      </c>
      <c r="M103" s="76">
        <v>0</v>
      </c>
      <c r="N103" s="82" t="s">
        <v>46</v>
      </c>
      <c r="R103" s="14">
        <f t="shared" si="74"/>
        <v>0</v>
      </c>
      <c r="S103" s="14">
        <f t="shared" si="40"/>
        <v>0</v>
      </c>
      <c r="T103" s="14">
        <f t="shared" si="41"/>
        <v>1</v>
      </c>
      <c r="U103" s="14">
        <f t="shared" si="42"/>
        <v>0</v>
      </c>
      <c r="V103" s="14">
        <f t="shared" si="43"/>
        <v>0</v>
      </c>
      <c r="W103" s="14">
        <f t="shared" si="44"/>
        <v>0</v>
      </c>
      <c r="X103" s="14">
        <f t="shared" si="45"/>
        <v>0</v>
      </c>
      <c r="Y103" s="14">
        <f t="shared" si="46"/>
        <v>0</v>
      </c>
      <c r="Z103" s="14">
        <f t="shared" si="47"/>
        <v>0</v>
      </c>
      <c r="AA103" s="14">
        <f t="shared" si="48"/>
        <v>0</v>
      </c>
      <c r="AB103" s="14">
        <f t="shared" si="49"/>
        <v>0</v>
      </c>
      <c r="AC103" s="14">
        <f t="shared" si="50"/>
        <v>0</v>
      </c>
      <c r="AD103" s="14">
        <f t="shared" si="51"/>
        <v>0</v>
      </c>
      <c r="AE103" s="14">
        <f t="shared" si="52"/>
        <v>0</v>
      </c>
      <c r="AF103" s="14">
        <f t="shared" si="53"/>
        <v>0</v>
      </c>
      <c r="AG103" s="14">
        <f t="shared" si="54"/>
        <v>0</v>
      </c>
      <c r="AH103" s="14">
        <f t="shared" si="55"/>
        <v>0</v>
      </c>
      <c r="AI103" s="14">
        <f t="shared" si="56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P103" s="14">
        <f t="shared" si="63"/>
        <v>0</v>
      </c>
      <c r="AQ103" s="14">
        <f t="shared" si="64"/>
        <v>0</v>
      </c>
      <c r="AR103" s="14">
        <f t="shared" si="65"/>
        <v>0</v>
      </c>
      <c r="AS103" s="14">
        <f t="shared" si="66"/>
        <v>0</v>
      </c>
      <c r="AT103" s="14">
        <f t="shared" si="67"/>
        <v>0</v>
      </c>
      <c r="AU103" s="14">
        <f t="shared" si="68"/>
        <v>0</v>
      </c>
      <c r="AV103" s="24">
        <f t="shared" si="69"/>
        <v>0</v>
      </c>
      <c r="AW103" s="24">
        <f t="shared" si="70"/>
        <v>0</v>
      </c>
      <c r="AX103" s="37">
        <f t="shared" si="71"/>
        <v>0</v>
      </c>
      <c r="AY103" s="36">
        <f t="shared" si="72"/>
        <v>0</v>
      </c>
      <c r="BA103" s="57" t="s">
        <v>108</v>
      </c>
      <c r="BB103" s="57">
        <f t="shared" si="73"/>
        <v>1</v>
      </c>
      <c r="BC103" s="57">
        <f t="shared" si="75"/>
        <v>1</v>
      </c>
      <c r="BD103" s="57" t="str">
        <f t="shared" si="76"/>
        <v>OK</v>
      </c>
    </row>
    <row r="104" spans="1:56" ht="18">
      <c r="A104" s="64" t="s">
        <v>170</v>
      </c>
      <c r="B104" s="64" t="s">
        <v>119</v>
      </c>
      <c r="C104" s="69">
        <v>42863</v>
      </c>
      <c r="D104" s="64" t="s">
        <v>120</v>
      </c>
      <c r="E104" s="64">
        <v>36</v>
      </c>
      <c r="F104" s="64">
        <v>30</v>
      </c>
      <c r="G104" s="64">
        <v>79</v>
      </c>
      <c r="H104" s="65" t="s">
        <v>112</v>
      </c>
      <c r="I104" s="66">
        <v>21.1</v>
      </c>
      <c r="J104" s="76" t="s">
        <v>121</v>
      </c>
      <c r="K104" s="76" t="s">
        <v>128</v>
      </c>
      <c r="L104" s="76">
        <v>8</v>
      </c>
      <c r="M104" s="76">
        <v>0</v>
      </c>
      <c r="N104" s="82" t="s">
        <v>46</v>
      </c>
      <c r="R104" s="14">
        <f t="shared" si="74"/>
        <v>0</v>
      </c>
      <c r="S104" s="14">
        <f t="shared" si="40"/>
        <v>0</v>
      </c>
      <c r="T104" s="14">
        <f t="shared" si="41"/>
        <v>1</v>
      </c>
      <c r="U104" s="14">
        <f t="shared" si="42"/>
        <v>0</v>
      </c>
      <c r="V104" s="14">
        <f t="shared" si="43"/>
        <v>0</v>
      </c>
      <c r="W104" s="14">
        <f t="shared" si="44"/>
        <v>0</v>
      </c>
      <c r="X104" s="14">
        <f t="shared" si="45"/>
        <v>0</v>
      </c>
      <c r="Y104" s="14">
        <f t="shared" si="46"/>
        <v>0</v>
      </c>
      <c r="Z104" s="14">
        <f t="shared" si="47"/>
        <v>0</v>
      </c>
      <c r="AA104" s="14">
        <f t="shared" si="48"/>
        <v>0</v>
      </c>
      <c r="AB104" s="14">
        <f t="shared" si="49"/>
        <v>0</v>
      </c>
      <c r="AC104" s="14">
        <f t="shared" si="50"/>
        <v>0</v>
      </c>
      <c r="AD104" s="14">
        <f t="shared" si="51"/>
        <v>0</v>
      </c>
      <c r="AE104" s="14">
        <f t="shared" si="52"/>
        <v>0</v>
      </c>
      <c r="AF104" s="14">
        <f t="shared" si="53"/>
        <v>0</v>
      </c>
      <c r="AG104" s="14">
        <f t="shared" si="54"/>
        <v>0</v>
      </c>
      <c r="AH104" s="14">
        <f t="shared" si="55"/>
        <v>0</v>
      </c>
      <c r="AI104" s="14">
        <f t="shared" si="56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P104" s="14">
        <f t="shared" si="63"/>
        <v>0</v>
      </c>
      <c r="AQ104" s="14">
        <f t="shared" si="64"/>
        <v>0</v>
      </c>
      <c r="AR104" s="14">
        <f t="shared" si="65"/>
        <v>0</v>
      </c>
      <c r="AS104" s="14">
        <f t="shared" si="66"/>
        <v>0</v>
      </c>
      <c r="AT104" s="14">
        <f t="shared" si="67"/>
        <v>0</v>
      </c>
      <c r="AU104" s="14">
        <f t="shared" si="68"/>
        <v>0</v>
      </c>
      <c r="AV104" s="24">
        <f t="shared" si="69"/>
        <v>0</v>
      </c>
      <c r="AW104" s="24">
        <f t="shared" si="70"/>
        <v>0</v>
      </c>
      <c r="AX104" s="37">
        <f t="shared" si="71"/>
        <v>0</v>
      </c>
      <c r="AY104" s="36">
        <f t="shared" si="72"/>
        <v>0</v>
      </c>
      <c r="BA104" s="57" t="s">
        <v>108</v>
      </c>
      <c r="BB104" s="57">
        <f t="shared" si="73"/>
        <v>1</v>
      </c>
      <c r="BC104" s="57">
        <f t="shared" si="75"/>
        <v>1</v>
      </c>
      <c r="BD104" s="57" t="str">
        <f t="shared" si="76"/>
        <v>OK</v>
      </c>
    </row>
    <row r="105" spans="1:56" ht="18">
      <c r="A105" s="64" t="s">
        <v>170</v>
      </c>
      <c r="B105" s="64" t="s">
        <v>119</v>
      </c>
      <c r="C105" s="69">
        <v>42863</v>
      </c>
      <c r="D105" s="64" t="s">
        <v>120</v>
      </c>
      <c r="E105" s="64">
        <v>36</v>
      </c>
      <c r="F105" s="64">
        <v>30</v>
      </c>
      <c r="G105" s="64">
        <v>79</v>
      </c>
      <c r="H105" s="65" t="s">
        <v>112</v>
      </c>
      <c r="I105" s="66">
        <v>21.1</v>
      </c>
      <c r="J105" s="76" t="s">
        <v>121</v>
      </c>
      <c r="K105" s="76" t="s">
        <v>128</v>
      </c>
      <c r="L105" s="76">
        <v>10</v>
      </c>
      <c r="M105" s="76">
        <v>0</v>
      </c>
      <c r="N105" s="82" t="s">
        <v>46</v>
      </c>
      <c r="R105" s="14">
        <f t="shared" si="74"/>
        <v>0</v>
      </c>
      <c r="S105" s="14">
        <f t="shared" si="40"/>
        <v>0</v>
      </c>
      <c r="T105" s="14">
        <f t="shared" si="41"/>
        <v>1</v>
      </c>
      <c r="U105" s="14">
        <f t="shared" si="42"/>
        <v>0</v>
      </c>
      <c r="V105" s="14">
        <f t="shared" si="43"/>
        <v>0</v>
      </c>
      <c r="W105" s="14">
        <f t="shared" si="44"/>
        <v>0</v>
      </c>
      <c r="X105" s="14">
        <f t="shared" si="45"/>
        <v>0</v>
      </c>
      <c r="Y105" s="14">
        <f t="shared" si="46"/>
        <v>0</v>
      </c>
      <c r="Z105" s="14">
        <f t="shared" si="47"/>
        <v>0</v>
      </c>
      <c r="AA105" s="14">
        <f t="shared" si="48"/>
        <v>0</v>
      </c>
      <c r="AB105" s="14">
        <f t="shared" si="49"/>
        <v>0</v>
      </c>
      <c r="AC105" s="14">
        <f t="shared" si="50"/>
        <v>0</v>
      </c>
      <c r="AD105" s="14">
        <f t="shared" si="51"/>
        <v>0</v>
      </c>
      <c r="AE105" s="14">
        <f t="shared" si="52"/>
        <v>0</v>
      </c>
      <c r="AF105" s="14">
        <f t="shared" si="53"/>
        <v>0</v>
      </c>
      <c r="AG105" s="14">
        <f t="shared" si="54"/>
        <v>0</v>
      </c>
      <c r="AH105" s="14">
        <f t="shared" si="55"/>
        <v>0</v>
      </c>
      <c r="AI105" s="14">
        <f t="shared" si="56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P105" s="14">
        <f t="shared" si="63"/>
        <v>0</v>
      </c>
      <c r="AQ105" s="14">
        <f t="shared" si="64"/>
        <v>0</v>
      </c>
      <c r="AR105" s="14">
        <f t="shared" si="65"/>
        <v>0</v>
      </c>
      <c r="AS105" s="14">
        <f t="shared" si="66"/>
        <v>0</v>
      </c>
      <c r="AT105" s="14">
        <f t="shared" si="67"/>
        <v>0</v>
      </c>
      <c r="AU105" s="14">
        <f t="shared" si="68"/>
        <v>0</v>
      </c>
      <c r="AV105" s="24">
        <f t="shared" si="69"/>
        <v>0</v>
      </c>
      <c r="AW105" s="24">
        <f t="shared" si="70"/>
        <v>0</v>
      </c>
      <c r="AX105" s="37">
        <f t="shared" si="71"/>
        <v>0</v>
      </c>
      <c r="AY105" s="36">
        <f t="shared" si="72"/>
        <v>0</v>
      </c>
      <c r="BA105" s="57" t="s">
        <v>108</v>
      </c>
      <c r="BB105" s="57">
        <f t="shared" si="73"/>
        <v>1</v>
      </c>
      <c r="BC105" s="57">
        <f t="shared" si="75"/>
        <v>1</v>
      </c>
      <c r="BD105" s="57" t="str">
        <f t="shared" si="76"/>
        <v>OK</v>
      </c>
    </row>
    <row r="106" spans="1:56" ht="18">
      <c r="A106" s="64" t="s">
        <v>170</v>
      </c>
      <c r="B106" s="64" t="s">
        <v>119</v>
      </c>
      <c r="C106" s="69">
        <v>42863</v>
      </c>
      <c r="D106" s="64" t="s">
        <v>120</v>
      </c>
      <c r="E106" s="64">
        <v>36</v>
      </c>
      <c r="F106" s="64">
        <v>30</v>
      </c>
      <c r="G106" s="64">
        <v>79</v>
      </c>
      <c r="H106" s="65" t="s">
        <v>112</v>
      </c>
      <c r="I106" s="66">
        <v>21.1</v>
      </c>
      <c r="J106" s="76" t="s">
        <v>121</v>
      </c>
      <c r="K106" s="76" t="s">
        <v>128</v>
      </c>
      <c r="L106" s="76">
        <v>5</v>
      </c>
      <c r="M106" s="76">
        <v>0</v>
      </c>
      <c r="N106" s="82" t="s">
        <v>45</v>
      </c>
      <c r="R106" s="14">
        <f t="shared" si="74"/>
        <v>0</v>
      </c>
      <c r="S106" s="14">
        <f t="shared" si="40"/>
        <v>1</v>
      </c>
      <c r="T106" s="14">
        <f t="shared" si="41"/>
        <v>0</v>
      </c>
      <c r="U106" s="14">
        <f t="shared" si="42"/>
        <v>0</v>
      </c>
      <c r="V106" s="14">
        <f t="shared" si="43"/>
        <v>0</v>
      </c>
      <c r="W106" s="14">
        <f t="shared" si="44"/>
        <v>0</v>
      </c>
      <c r="X106" s="14">
        <f t="shared" si="45"/>
        <v>0</v>
      </c>
      <c r="Y106" s="14">
        <f t="shared" si="46"/>
        <v>0</v>
      </c>
      <c r="Z106" s="14">
        <f t="shared" si="47"/>
        <v>0</v>
      </c>
      <c r="AA106" s="14">
        <f t="shared" si="48"/>
        <v>0</v>
      </c>
      <c r="AB106" s="14">
        <f t="shared" si="49"/>
        <v>0</v>
      </c>
      <c r="AC106" s="14">
        <f t="shared" si="50"/>
        <v>0</v>
      </c>
      <c r="AD106" s="14">
        <f t="shared" si="51"/>
        <v>0</v>
      </c>
      <c r="AE106" s="14">
        <f t="shared" si="52"/>
        <v>0</v>
      </c>
      <c r="AF106" s="14">
        <f t="shared" si="53"/>
        <v>0</v>
      </c>
      <c r="AG106" s="14">
        <f t="shared" si="54"/>
        <v>0</v>
      </c>
      <c r="AH106" s="14">
        <f t="shared" si="55"/>
        <v>0</v>
      </c>
      <c r="AI106" s="14">
        <f t="shared" si="56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P106" s="14">
        <f t="shared" si="63"/>
        <v>0</v>
      </c>
      <c r="AQ106" s="14">
        <f t="shared" si="64"/>
        <v>0</v>
      </c>
      <c r="AR106" s="14">
        <f t="shared" si="65"/>
        <v>0</v>
      </c>
      <c r="AS106" s="14">
        <f t="shared" si="66"/>
        <v>0</v>
      </c>
      <c r="AT106" s="14">
        <f t="shared" si="67"/>
        <v>0</v>
      </c>
      <c r="AU106" s="14">
        <f t="shared" si="68"/>
        <v>0</v>
      </c>
      <c r="AV106" s="24">
        <f t="shared" si="69"/>
        <v>0</v>
      </c>
      <c r="AW106" s="24">
        <f t="shared" si="70"/>
        <v>0</v>
      </c>
      <c r="AX106" s="37">
        <f t="shared" si="71"/>
        <v>0</v>
      </c>
      <c r="AY106" s="36">
        <f t="shared" si="72"/>
        <v>0</v>
      </c>
      <c r="BA106" s="57" t="s">
        <v>108</v>
      </c>
      <c r="BB106" s="57">
        <f t="shared" si="73"/>
        <v>1</v>
      </c>
      <c r="BC106" s="57">
        <f t="shared" si="75"/>
        <v>1</v>
      </c>
      <c r="BD106" s="57" t="str">
        <f t="shared" si="76"/>
        <v>OK</v>
      </c>
    </row>
    <row r="107" spans="1:56" ht="18">
      <c r="A107" s="64" t="s">
        <v>170</v>
      </c>
      <c r="B107" s="64" t="s">
        <v>119</v>
      </c>
      <c r="C107" s="69">
        <v>42863</v>
      </c>
      <c r="D107" s="64" t="s">
        <v>120</v>
      </c>
      <c r="E107" s="64">
        <v>36</v>
      </c>
      <c r="F107" s="64">
        <v>30</v>
      </c>
      <c r="G107" s="64">
        <v>79</v>
      </c>
      <c r="H107" s="65" t="s">
        <v>112</v>
      </c>
      <c r="I107" s="66">
        <v>21</v>
      </c>
      <c r="J107" s="76" t="s">
        <v>121</v>
      </c>
      <c r="K107" s="76" t="s">
        <v>128</v>
      </c>
      <c r="L107" s="76">
        <v>15</v>
      </c>
      <c r="M107" s="76">
        <v>0</v>
      </c>
      <c r="N107" s="82" t="s">
        <v>46</v>
      </c>
      <c r="R107" s="14">
        <f t="shared" si="74"/>
        <v>0</v>
      </c>
      <c r="S107" s="14">
        <f t="shared" si="40"/>
        <v>0</v>
      </c>
      <c r="T107" s="14">
        <f t="shared" si="41"/>
        <v>1</v>
      </c>
      <c r="U107" s="14">
        <f t="shared" si="42"/>
        <v>0</v>
      </c>
      <c r="V107" s="14">
        <f t="shared" si="43"/>
        <v>0</v>
      </c>
      <c r="W107" s="14">
        <f t="shared" si="44"/>
        <v>0</v>
      </c>
      <c r="X107" s="14">
        <f t="shared" si="45"/>
        <v>0</v>
      </c>
      <c r="Y107" s="14">
        <f t="shared" si="46"/>
        <v>0</v>
      </c>
      <c r="Z107" s="14">
        <f t="shared" si="47"/>
        <v>0</v>
      </c>
      <c r="AA107" s="14">
        <f t="shared" si="48"/>
        <v>0</v>
      </c>
      <c r="AB107" s="14">
        <f t="shared" si="49"/>
        <v>0</v>
      </c>
      <c r="AC107" s="14">
        <f t="shared" si="50"/>
        <v>0</v>
      </c>
      <c r="AD107" s="14">
        <f t="shared" si="51"/>
        <v>0</v>
      </c>
      <c r="AE107" s="14">
        <f t="shared" si="52"/>
        <v>0</v>
      </c>
      <c r="AF107" s="14">
        <f t="shared" si="53"/>
        <v>0</v>
      </c>
      <c r="AG107" s="14">
        <f t="shared" si="54"/>
        <v>0</v>
      </c>
      <c r="AH107" s="14">
        <f t="shared" si="55"/>
        <v>0</v>
      </c>
      <c r="AI107" s="14">
        <f t="shared" si="56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P107" s="14">
        <f t="shared" si="63"/>
        <v>0</v>
      </c>
      <c r="AQ107" s="14">
        <f t="shared" si="64"/>
        <v>0</v>
      </c>
      <c r="AR107" s="14">
        <f t="shared" si="65"/>
        <v>0</v>
      </c>
      <c r="AS107" s="14">
        <f t="shared" si="66"/>
        <v>0</v>
      </c>
      <c r="AT107" s="14">
        <f t="shared" si="67"/>
        <v>0</v>
      </c>
      <c r="AU107" s="14">
        <f t="shared" si="68"/>
        <v>0</v>
      </c>
      <c r="AV107" s="24">
        <f t="shared" si="69"/>
        <v>0</v>
      </c>
      <c r="AW107" s="24">
        <f t="shared" si="70"/>
        <v>0</v>
      </c>
      <c r="AX107" s="37">
        <f t="shared" si="71"/>
        <v>0</v>
      </c>
      <c r="AY107" s="36">
        <f t="shared" si="72"/>
        <v>0</v>
      </c>
      <c r="BA107" s="57" t="s">
        <v>108</v>
      </c>
      <c r="BB107" s="57">
        <f t="shared" si="73"/>
        <v>1</v>
      </c>
      <c r="BC107" s="57">
        <f t="shared" si="75"/>
        <v>1</v>
      </c>
      <c r="BD107" s="57" t="str">
        <f t="shared" si="76"/>
        <v>OK</v>
      </c>
    </row>
    <row r="108" spans="1:56" ht="18">
      <c r="A108" s="64" t="s">
        <v>170</v>
      </c>
      <c r="B108" s="64" t="s">
        <v>119</v>
      </c>
      <c r="C108" s="69">
        <v>42863</v>
      </c>
      <c r="D108" s="64" t="s">
        <v>120</v>
      </c>
      <c r="E108" s="64">
        <v>36</v>
      </c>
      <c r="F108" s="64">
        <v>30</v>
      </c>
      <c r="G108" s="64">
        <v>79</v>
      </c>
      <c r="H108" s="65" t="s">
        <v>112</v>
      </c>
      <c r="I108" s="66">
        <v>21.1</v>
      </c>
      <c r="J108" s="76" t="s">
        <v>121</v>
      </c>
      <c r="K108" s="76" t="s">
        <v>126</v>
      </c>
      <c r="L108" s="76">
        <v>35</v>
      </c>
      <c r="M108" s="76">
        <v>0</v>
      </c>
      <c r="N108" s="82" t="s">
        <v>46</v>
      </c>
      <c r="R108" s="14">
        <f t="shared" si="74"/>
        <v>0</v>
      </c>
      <c r="S108" s="14">
        <f t="shared" si="40"/>
        <v>0</v>
      </c>
      <c r="T108" s="14">
        <f t="shared" si="41"/>
        <v>1</v>
      </c>
      <c r="U108" s="14">
        <f t="shared" si="42"/>
        <v>0</v>
      </c>
      <c r="V108" s="14">
        <f t="shared" si="43"/>
        <v>0</v>
      </c>
      <c r="W108" s="14">
        <f t="shared" si="44"/>
        <v>0</v>
      </c>
      <c r="X108" s="14">
        <f t="shared" si="45"/>
        <v>0</v>
      </c>
      <c r="Y108" s="14">
        <f t="shared" si="46"/>
        <v>0</v>
      </c>
      <c r="Z108" s="14">
        <f t="shared" si="47"/>
        <v>0</v>
      </c>
      <c r="AA108" s="14">
        <f t="shared" si="48"/>
        <v>0</v>
      </c>
      <c r="AB108" s="14">
        <f t="shared" si="49"/>
        <v>0</v>
      </c>
      <c r="AC108" s="14">
        <f t="shared" si="50"/>
        <v>0</v>
      </c>
      <c r="AD108" s="14">
        <f t="shared" si="51"/>
        <v>0</v>
      </c>
      <c r="AE108" s="14">
        <f t="shared" si="52"/>
        <v>0</v>
      </c>
      <c r="AF108" s="14">
        <f t="shared" si="53"/>
        <v>0</v>
      </c>
      <c r="AG108" s="14">
        <f t="shared" si="54"/>
        <v>0</v>
      </c>
      <c r="AH108" s="14">
        <f t="shared" si="55"/>
        <v>0</v>
      </c>
      <c r="AI108" s="14">
        <f t="shared" si="56"/>
        <v>0</v>
      </c>
      <c r="AJ108" s="14">
        <f t="shared" si="57"/>
        <v>0</v>
      </c>
      <c r="AK108" s="14">
        <f t="shared" si="58"/>
        <v>0</v>
      </c>
      <c r="AL108" s="14">
        <f t="shared" si="59"/>
        <v>0</v>
      </c>
      <c r="AM108" s="14">
        <f t="shared" si="60"/>
        <v>0</v>
      </c>
      <c r="AN108" s="14">
        <f t="shared" si="61"/>
        <v>0</v>
      </c>
      <c r="AO108" s="14">
        <f t="shared" si="62"/>
        <v>0</v>
      </c>
      <c r="AP108" s="14">
        <f t="shared" si="63"/>
        <v>0</v>
      </c>
      <c r="AQ108" s="14">
        <f t="shared" si="64"/>
        <v>0</v>
      </c>
      <c r="AR108" s="14">
        <f t="shared" si="65"/>
        <v>0</v>
      </c>
      <c r="AS108" s="14">
        <f t="shared" si="66"/>
        <v>0</v>
      </c>
      <c r="AT108" s="14">
        <f t="shared" si="67"/>
        <v>0</v>
      </c>
      <c r="AU108" s="14">
        <f t="shared" si="68"/>
        <v>0</v>
      </c>
      <c r="AV108" s="24">
        <f t="shared" si="69"/>
        <v>0</v>
      </c>
      <c r="AW108" s="24">
        <f t="shared" si="70"/>
        <v>0</v>
      </c>
      <c r="AX108" s="37">
        <f t="shared" si="71"/>
        <v>0</v>
      </c>
      <c r="AY108" s="36">
        <f t="shared" si="72"/>
        <v>0</v>
      </c>
      <c r="BA108" s="57" t="s">
        <v>108</v>
      </c>
      <c r="BB108" s="57">
        <f t="shared" si="73"/>
        <v>1</v>
      </c>
      <c r="BC108" s="57">
        <f t="shared" si="75"/>
        <v>1</v>
      </c>
      <c r="BD108" s="57" t="str">
        <f t="shared" si="76"/>
        <v>OK</v>
      </c>
    </row>
    <row r="109" spans="1:56" ht="18">
      <c r="A109" s="64" t="s">
        <v>170</v>
      </c>
      <c r="B109" s="64" t="s">
        <v>119</v>
      </c>
      <c r="C109" s="69">
        <v>42863</v>
      </c>
      <c r="D109" s="64" t="s">
        <v>120</v>
      </c>
      <c r="E109" s="64">
        <v>36</v>
      </c>
      <c r="F109" s="64">
        <v>30</v>
      </c>
      <c r="G109" s="64">
        <v>79</v>
      </c>
      <c r="H109" s="65" t="s">
        <v>112</v>
      </c>
      <c r="I109" s="66">
        <v>21.1</v>
      </c>
      <c r="J109" s="76" t="s">
        <v>121</v>
      </c>
      <c r="K109" s="76" t="s">
        <v>126</v>
      </c>
      <c r="L109" s="76">
        <v>15</v>
      </c>
      <c r="M109" s="76">
        <v>0</v>
      </c>
      <c r="N109" s="82" t="s">
        <v>45</v>
      </c>
      <c r="R109" s="14">
        <f t="shared" si="74"/>
        <v>0</v>
      </c>
      <c r="S109" s="14">
        <f t="shared" si="40"/>
        <v>1</v>
      </c>
      <c r="T109" s="14">
        <f t="shared" si="41"/>
        <v>0</v>
      </c>
      <c r="U109" s="14">
        <f t="shared" si="42"/>
        <v>0</v>
      </c>
      <c r="V109" s="14">
        <f t="shared" si="43"/>
        <v>0</v>
      </c>
      <c r="W109" s="14">
        <f t="shared" si="44"/>
        <v>0</v>
      </c>
      <c r="X109" s="14">
        <f t="shared" si="45"/>
        <v>0</v>
      </c>
      <c r="Y109" s="14">
        <f t="shared" si="46"/>
        <v>0</v>
      </c>
      <c r="Z109" s="14">
        <f t="shared" si="47"/>
        <v>0</v>
      </c>
      <c r="AA109" s="14">
        <f t="shared" si="48"/>
        <v>0</v>
      </c>
      <c r="AB109" s="14">
        <f t="shared" si="49"/>
        <v>0</v>
      </c>
      <c r="AC109" s="14">
        <f t="shared" si="50"/>
        <v>0</v>
      </c>
      <c r="AD109" s="14">
        <f t="shared" si="51"/>
        <v>0</v>
      </c>
      <c r="AE109" s="14">
        <f t="shared" si="52"/>
        <v>0</v>
      </c>
      <c r="AF109" s="14">
        <f t="shared" si="53"/>
        <v>0</v>
      </c>
      <c r="AG109" s="14">
        <f t="shared" si="54"/>
        <v>0</v>
      </c>
      <c r="AH109" s="14">
        <f t="shared" si="55"/>
        <v>0</v>
      </c>
      <c r="AI109" s="14">
        <f t="shared" si="56"/>
        <v>0</v>
      </c>
      <c r="AJ109" s="14">
        <f t="shared" si="57"/>
        <v>0</v>
      </c>
      <c r="AK109" s="14">
        <f t="shared" si="58"/>
        <v>0</v>
      </c>
      <c r="AL109" s="14">
        <f t="shared" si="59"/>
        <v>0</v>
      </c>
      <c r="AM109" s="14">
        <f t="shared" si="60"/>
        <v>0</v>
      </c>
      <c r="AN109" s="14">
        <f t="shared" si="61"/>
        <v>0</v>
      </c>
      <c r="AO109" s="14">
        <f t="shared" si="62"/>
        <v>0</v>
      </c>
      <c r="AP109" s="14">
        <f t="shared" si="63"/>
        <v>0</v>
      </c>
      <c r="AQ109" s="14">
        <f t="shared" si="64"/>
        <v>0</v>
      </c>
      <c r="AR109" s="14">
        <f t="shared" si="65"/>
        <v>0</v>
      </c>
      <c r="AS109" s="14">
        <f t="shared" si="66"/>
        <v>0</v>
      </c>
      <c r="AT109" s="14">
        <f t="shared" si="67"/>
        <v>0</v>
      </c>
      <c r="AU109" s="14">
        <f t="shared" si="68"/>
        <v>0</v>
      </c>
      <c r="AV109" s="24">
        <f t="shared" si="69"/>
        <v>0</v>
      </c>
      <c r="AW109" s="24">
        <f t="shared" si="70"/>
        <v>0</v>
      </c>
      <c r="AX109" s="37">
        <f t="shared" si="71"/>
        <v>0</v>
      </c>
      <c r="AY109" s="36">
        <f t="shared" si="72"/>
        <v>0</v>
      </c>
      <c r="BA109" s="57" t="s">
        <v>108</v>
      </c>
      <c r="BB109" s="57">
        <f t="shared" si="73"/>
        <v>1</v>
      </c>
      <c r="BC109" s="57">
        <f t="shared" si="75"/>
        <v>1</v>
      </c>
      <c r="BD109" s="57" t="str">
        <f t="shared" si="76"/>
        <v>OK</v>
      </c>
    </row>
    <row r="110" spans="1:56" ht="18">
      <c r="A110" s="64" t="s">
        <v>170</v>
      </c>
      <c r="B110" s="64" t="s">
        <v>119</v>
      </c>
      <c r="C110" s="69">
        <v>42863</v>
      </c>
      <c r="D110" s="64" t="s">
        <v>120</v>
      </c>
      <c r="E110" s="64">
        <v>36</v>
      </c>
      <c r="F110" s="64">
        <v>30</v>
      </c>
      <c r="G110" s="64">
        <v>79</v>
      </c>
      <c r="H110" s="65" t="s">
        <v>112</v>
      </c>
      <c r="I110" s="66">
        <v>21.3</v>
      </c>
      <c r="J110" s="76" t="s">
        <v>121</v>
      </c>
      <c r="K110" s="76" t="s">
        <v>127</v>
      </c>
      <c r="L110" s="76">
        <v>5</v>
      </c>
      <c r="M110" s="76">
        <v>0</v>
      </c>
      <c r="N110" s="82" t="s">
        <v>46</v>
      </c>
      <c r="R110" s="14">
        <f t="shared" si="74"/>
        <v>0</v>
      </c>
      <c r="S110" s="14">
        <f t="shared" si="40"/>
        <v>0</v>
      </c>
      <c r="T110" s="14">
        <f t="shared" si="41"/>
        <v>1</v>
      </c>
      <c r="U110" s="14">
        <f t="shared" si="42"/>
        <v>0</v>
      </c>
      <c r="V110" s="14">
        <f t="shared" si="43"/>
        <v>0</v>
      </c>
      <c r="W110" s="14">
        <f t="shared" si="44"/>
        <v>0</v>
      </c>
      <c r="X110" s="14">
        <f t="shared" si="45"/>
        <v>0</v>
      </c>
      <c r="Y110" s="14">
        <f t="shared" si="46"/>
        <v>0</v>
      </c>
      <c r="Z110" s="14">
        <f t="shared" si="47"/>
        <v>0</v>
      </c>
      <c r="AA110" s="14">
        <f t="shared" si="48"/>
        <v>0</v>
      </c>
      <c r="AB110" s="14">
        <f t="shared" si="49"/>
        <v>0</v>
      </c>
      <c r="AC110" s="14">
        <f t="shared" si="50"/>
        <v>0</v>
      </c>
      <c r="AD110" s="14">
        <f t="shared" si="51"/>
        <v>0</v>
      </c>
      <c r="AE110" s="14">
        <f t="shared" si="52"/>
        <v>0</v>
      </c>
      <c r="AF110" s="14">
        <f t="shared" si="53"/>
        <v>0</v>
      </c>
      <c r="AG110" s="14">
        <f t="shared" si="54"/>
        <v>0</v>
      </c>
      <c r="AH110" s="14">
        <f t="shared" si="55"/>
        <v>0</v>
      </c>
      <c r="AI110" s="14">
        <f t="shared" si="56"/>
        <v>0</v>
      </c>
      <c r="AJ110" s="14">
        <f t="shared" si="57"/>
        <v>0</v>
      </c>
      <c r="AK110" s="14">
        <f t="shared" si="58"/>
        <v>0</v>
      </c>
      <c r="AL110" s="14">
        <f t="shared" si="59"/>
        <v>0</v>
      </c>
      <c r="AM110" s="14">
        <f t="shared" si="60"/>
        <v>0</v>
      </c>
      <c r="AN110" s="14">
        <f t="shared" si="61"/>
        <v>0</v>
      </c>
      <c r="AO110" s="14">
        <f t="shared" si="62"/>
        <v>0</v>
      </c>
      <c r="AP110" s="14">
        <f t="shared" si="63"/>
        <v>0</v>
      </c>
      <c r="AQ110" s="14">
        <f t="shared" si="64"/>
        <v>0</v>
      </c>
      <c r="AR110" s="14">
        <f t="shared" si="65"/>
        <v>0</v>
      </c>
      <c r="AS110" s="14">
        <f t="shared" si="66"/>
        <v>0</v>
      </c>
      <c r="AT110" s="14">
        <f t="shared" si="67"/>
        <v>0</v>
      </c>
      <c r="AU110" s="14">
        <f t="shared" si="68"/>
        <v>0</v>
      </c>
      <c r="AV110" s="24">
        <f t="shared" si="69"/>
        <v>0</v>
      </c>
      <c r="AW110" s="24">
        <f t="shared" si="70"/>
        <v>0</v>
      </c>
      <c r="AX110" s="37">
        <f t="shared" si="71"/>
        <v>0</v>
      </c>
      <c r="AY110" s="36">
        <f t="shared" si="72"/>
        <v>0</v>
      </c>
      <c r="BA110" s="57" t="s">
        <v>108</v>
      </c>
      <c r="BB110" s="57">
        <f t="shared" si="73"/>
        <v>1</v>
      </c>
      <c r="BC110" s="57">
        <f t="shared" si="75"/>
        <v>1</v>
      </c>
      <c r="BD110" s="57" t="str">
        <f t="shared" si="76"/>
        <v>OK</v>
      </c>
    </row>
    <row r="111" spans="1:56" ht="18">
      <c r="A111" s="64" t="s">
        <v>170</v>
      </c>
      <c r="B111" s="64" t="s">
        <v>119</v>
      </c>
      <c r="C111" s="69">
        <v>42863</v>
      </c>
      <c r="D111" s="64" t="s">
        <v>120</v>
      </c>
      <c r="E111" s="64">
        <v>36</v>
      </c>
      <c r="F111" s="64">
        <v>30</v>
      </c>
      <c r="G111" s="64">
        <v>79</v>
      </c>
      <c r="H111" s="65" t="s">
        <v>112</v>
      </c>
      <c r="I111" s="66">
        <v>21.3</v>
      </c>
      <c r="J111" s="76" t="s">
        <v>121</v>
      </c>
      <c r="K111" s="76" t="s">
        <v>128</v>
      </c>
      <c r="L111" s="76">
        <v>5</v>
      </c>
      <c r="M111" s="76">
        <v>0</v>
      </c>
      <c r="N111" s="82" t="s">
        <v>44</v>
      </c>
      <c r="R111" s="14">
        <f t="shared" si="74"/>
        <v>1</v>
      </c>
      <c r="S111" s="14">
        <f t="shared" si="40"/>
        <v>0</v>
      </c>
      <c r="T111" s="14">
        <f t="shared" si="41"/>
        <v>0</v>
      </c>
      <c r="U111" s="14">
        <f t="shared" si="42"/>
        <v>0</v>
      </c>
      <c r="V111" s="14">
        <f t="shared" si="43"/>
        <v>0</v>
      </c>
      <c r="W111" s="14">
        <f t="shared" si="44"/>
        <v>0</v>
      </c>
      <c r="X111" s="14">
        <f t="shared" si="45"/>
        <v>0</v>
      </c>
      <c r="Y111" s="14">
        <f t="shared" si="46"/>
        <v>0</v>
      </c>
      <c r="Z111" s="14">
        <f t="shared" si="47"/>
        <v>0</v>
      </c>
      <c r="AA111" s="14">
        <f t="shared" si="48"/>
        <v>0</v>
      </c>
      <c r="AB111" s="14">
        <f t="shared" si="49"/>
        <v>0</v>
      </c>
      <c r="AC111" s="14">
        <f t="shared" si="50"/>
        <v>0</v>
      </c>
      <c r="AD111" s="14">
        <f t="shared" si="51"/>
        <v>0</v>
      </c>
      <c r="AE111" s="14">
        <f t="shared" si="52"/>
        <v>0</v>
      </c>
      <c r="AF111" s="14">
        <f t="shared" si="53"/>
        <v>0</v>
      </c>
      <c r="AG111" s="14">
        <f t="shared" si="54"/>
        <v>0</v>
      </c>
      <c r="AH111" s="14">
        <f t="shared" si="55"/>
        <v>0</v>
      </c>
      <c r="AI111" s="14">
        <f t="shared" si="56"/>
        <v>0</v>
      </c>
      <c r="AJ111" s="14">
        <f t="shared" si="57"/>
        <v>0</v>
      </c>
      <c r="AK111" s="14">
        <f t="shared" si="58"/>
        <v>0</v>
      </c>
      <c r="AL111" s="14">
        <f t="shared" si="59"/>
        <v>0</v>
      </c>
      <c r="AM111" s="14">
        <f t="shared" si="60"/>
        <v>0</v>
      </c>
      <c r="AN111" s="14">
        <f t="shared" si="61"/>
        <v>0</v>
      </c>
      <c r="AO111" s="14">
        <f t="shared" si="62"/>
        <v>0</v>
      </c>
      <c r="AP111" s="14">
        <f t="shared" si="63"/>
        <v>0</v>
      </c>
      <c r="AQ111" s="14">
        <f t="shared" si="64"/>
        <v>0</v>
      </c>
      <c r="AR111" s="14">
        <f t="shared" si="65"/>
        <v>0</v>
      </c>
      <c r="AS111" s="14">
        <f t="shared" si="66"/>
        <v>0</v>
      </c>
      <c r="AT111" s="14">
        <f t="shared" si="67"/>
        <v>0</v>
      </c>
      <c r="AU111" s="14">
        <f t="shared" si="68"/>
        <v>0</v>
      </c>
      <c r="AV111" s="24">
        <f t="shared" si="69"/>
        <v>0</v>
      </c>
      <c r="AW111" s="24">
        <f t="shared" si="70"/>
        <v>0</v>
      </c>
      <c r="AX111" s="37">
        <f t="shared" si="71"/>
        <v>0</v>
      </c>
      <c r="AY111" s="36">
        <f t="shared" si="72"/>
        <v>0</v>
      </c>
      <c r="BA111" s="57" t="s">
        <v>108</v>
      </c>
      <c r="BB111" s="57">
        <f t="shared" si="73"/>
        <v>1</v>
      </c>
      <c r="BC111" s="57">
        <f t="shared" si="75"/>
        <v>1</v>
      </c>
      <c r="BD111" s="57" t="str">
        <f t="shared" si="76"/>
        <v>OK</v>
      </c>
    </row>
    <row r="112" spans="1:56" ht="18">
      <c r="A112" s="64" t="s">
        <v>170</v>
      </c>
      <c r="B112" s="64" t="s">
        <v>119</v>
      </c>
      <c r="C112" s="69">
        <v>42863</v>
      </c>
      <c r="D112" s="64" t="s">
        <v>120</v>
      </c>
      <c r="E112" s="64">
        <v>36</v>
      </c>
      <c r="F112" s="64">
        <v>30</v>
      </c>
      <c r="G112" s="64">
        <v>79</v>
      </c>
      <c r="H112" s="65" t="s">
        <v>112</v>
      </c>
      <c r="I112" s="66">
        <v>21.4</v>
      </c>
      <c r="J112" s="76" t="s">
        <v>121</v>
      </c>
      <c r="K112" s="76" t="s">
        <v>125</v>
      </c>
      <c r="L112" s="76">
        <v>5</v>
      </c>
      <c r="M112" s="76">
        <v>0</v>
      </c>
      <c r="N112" s="82" t="s">
        <v>44</v>
      </c>
      <c r="R112" s="14">
        <f t="shared" si="74"/>
        <v>1</v>
      </c>
      <c r="S112" s="14">
        <f t="shared" si="40"/>
        <v>0</v>
      </c>
      <c r="T112" s="14">
        <f t="shared" si="41"/>
        <v>0</v>
      </c>
      <c r="U112" s="14">
        <f t="shared" si="42"/>
        <v>0</v>
      </c>
      <c r="V112" s="14">
        <f t="shared" si="43"/>
        <v>0</v>
      </c>
      <c r="W112" s="14">
        <f t="shared" si="44"/>
        <v>0</v>
      </c>
      <c r="X112" s="14">
        <f t="shared" si="45"/>
        <v>0</v>
      </c>
      <c r="Y112" s="14">
        <f t="shared" si="46"/>
        <v>0</v>
      </c>
      <c r="Z112" s="14">
        <f t="shared" si="47"/>
        <v>0</v>
      </c>
      <c r="AA112" s="14">
        <f t="shared" si="48"/>
        <v>0</v>
      </c>
      <c r="AB112" s="14">
        <f t="shared" si="49"/>
        <v>0</v>
      </c>
      <c r="AC112" s="14">
        <f t="shared" si="50"/>
        <v>0</v>
      </c>
      <c r="AD112" s="14">
        <f t="shared" si="51"/>
        <v>0</v>
      </c>
      <c r="AE112" s="14">
        <f t="shared" si="52"/>
        <v>0</v>
      </c>
      <c r="AF112" s="14">
        <f t="shared" si="53"/>
        <v>0</v>
      </c>
      <c r="AG112" s="14">
        <f t="shared" si="54"/>
        <v>0</v>
      </c>
      <c r="AH112" s="14">
        <f t="shared" si="55"/>
        <v>0</v>
      </c>
      <c r="AI112" s="14">
        <f t="shared" si="56"/>
        <v>0</v>
      </c>
      <c r="AJ112" s="14">
        <f t="shared" si="57"/>
        <v>0</v>
      </c>
      <c r="AK112" s="14">
        <f t="shared" si="58"/>
        <v>0</v>
      </c>
      <c r="AL112" s="14">
        <f t="shared" si="59"/>
        <v>0</v>
      </c>
      <c r="AM112" s="14">
        <f t="shared" si="60"/>
        <v>0</v>
      </c>
      <c r="AN112" s="14">
        <f t="shared" si="61"/>
        <v>0</v>
      </c>
      <c r="AO112" s="14">
        <f t="shared" si="62"/>
        <v>0</v>
      </c>
      <c r="AP112" s="14">
        <f t="shared" si="63"/>
        <v>0</v>
      </c>
      <c r="AQ112" s="14">
        <f t="shared" si="64"/>
        <v>0</v>
      </c>
      <c r="AR112" s="14">
        <f t="shared" si="65"/>
        <v>0</v>
      </c>
      <c r="AS112" s="14">
        <f t="shared" si="66"/>
        <v>0</v>
      </c>
      <c r="AT112" s="14">
        <f t="shared" si="67"/>
        <v>0</v>
      </c>
      <c r="AU112" s="14">
        <f t="shared" si="68"/>
        <v>0</v>
      </c>
      <c r="AV112" s="24">
        <f t="shared" si="69"/>
        <v>0</v>
      </c>
      <c r="AW112" s="24">
        <f t="shared" si="70"/>
        <v>0</v>
      </c>
      <c r="AX112" s="37">
        <f t="shared" si="71"/>
        <v>0</v>
      </c>
      <c r="AY112" s="36">
        <f t="shared" si="72"/>
        <v>0</v>
      </c>
      <c r="BA112" s="57" t="s">
        <v>108</v>
      </c>
      <c r="BB112" s="57">
        <f t="shared" si="73"/>
        <v>1</v>
      </c>
      <c r="BC112" s="57">
        <f t="shared" si="75"/>
        <v>1</v>
      </c>
      <c r="BD112" s="57" t="str">
        <f t="shared" si="76"/>
        <v>OK</v>
      </c>
    </row>
    <row r="113" spans="1:56" ht="18">
      <c r="A113" s="64" t="s">
        <v>170</v>
      </c>
      <c r="B113" s="64" t="s">
        <v>119</v>
      </c>
      <c r="C113" s="69">
        <v>42863</v>
      </c>
      <c r="D113" s="64" t="s">
        <v>120</v>
      </c>
      <c r="E113" s="64">
        <v>36</v>
      </c>
      <c r="F113" s="64">
        <v>30</v>
      </c>
      <c r="G113" s="64">
        <v>79</v>
      </c>
      <c r="H113" s="65" t="s">
        <v>112</v>
      </c>
      <c r="I113" s="66">
        <v>21.4</v>
      </c>
      <c r="J113" s="76" t="s">
        <v>121</v>
      </c>
      <c r="K113" s="76" t="s">
        <v>128</v>
      </c>
      <c r="L113" s="76">
        <v>10</v>
      </c>
      <c r="M113" s="76">
        <v>0</v>
      </c>
      <c r="N113" s="82" t="s">
        <v>46</v>
      </c>
      <c r="R113" s="14">
        <f t="shared" si="74"/>
        <v>0</v>
      </c>
      <c r="S113" s="14">
        <f t="shared" si="40"/>
        <v>0</v>
      </c>
      <c r="T113" s="14">
        <f t="shared" si="41"/>
        <v>1</v>
      </c>
      <c r="U113" s="14">
        <f t="shared" si="42"/>
        <v>0</v>
      </c>
      <c r="V113" s="14">
        <f t="shared" si="43"/>
        <v>0</v>
      </c>
      <c r="W113" s="14">
        <f t="shared" si="44"/>
        <v>0</v>
      </c>
      <c r="X113" s="14">
        <f t="shared" si="45"/>
        <v>0</v>
      </c>
      <c r="Y113" s="14">
        <f t="shared" si="46"/>
        <v>0</v>
      </c>
      <c r="Z113" s="14">
        <f t="shared" si="47"/>
        <v>0</v>
      </c>
      <c r="AA113" s="14">
        <f t="shared" si="48"/>
        <v>0</v>
      </c>
      <c r="AB113" s="14">
        <f t="shared" si="49"/>
        <v>0</v>
      </c>
      <c r="AC113" s="14">
        <f t="shared" si="50"/>
        <v>0</v>
      </c>
      <c r="AD113" s="14">
        <f t="shared" si="51"/>
        <v>0</v>
      </c>
      <c r="AE113" s="14">
        <f t="shared" si="52"/>
        <v>0</v>
      </c>
      <c r="AF113" s="14">
        <f t="shared" si="53"/>
        <v>0</v>
      </c>
      <c r="AG113" s="14">
        <f t="shared" si="54"/>
        <v>0</v>
      </c>
      <c r="AH113" s="14">
        <f t="shared" si="55"/>
        <v>0</v>
      </c>
      <c r="AI113" s="14">
        <f t="shared" si="56"/>
        <v>0</v>
      </c>
      <c r="AJ113" s="14">
        <f t="shared" si="57"/>
        <v>0</v>
      </c>
      <c r="AK113" s="14">
        <f t="shared" si="58"/>
        <v>0</v>
      </c>
      <c r="AL113" s="14">
        <f t="shared" si="59"/>
        <v>0</v>
      </c>
      <c r="AM113" s="14">
        <f t="shared" si="60"/>
        <v>0</v>
      </c>
      <c r="AN113" s="14">
        <f t="shared" si="61"/>
        <v>0</v>
      </c>
      <c r="AO113" s="14">
        <f t="shared" si="62"/>
        <v>0</v>
      </c>
      <c r="AP113" s="14">
        <f t="shared" si="63"/>
        <v>0</v>
      </c>
      <c r="AQ113" s="14">
        <f t="shared" si="64"/>
        <v>0</v>
      </c>
      <c r="AR113" s="14">
        <f t="shared" si="65"/>
        <v>0</v>
      </c>
      <c r="AS113" s="14">
        <f t="shared" si="66"/>
        <v>0</v>
      </c>
      <c r="AT113" s="14">
        <f t="shared" si="67"/>
        <v>0</v>
      </c>
      <c r="AU113" s="14">
        <f t="shared" si="68"/>
        <v>0</v>
      </c>
      <c r="AV113" s="24">
        <f t="shared" si="69"/>
        <v>0</v>
      </c>
      <c r="AW113" s="24">
        <f t="shared" si="70"/>
        <v>0</v>
      </c>
      <c r="AX113" s="37">
        <f t="shared" si="71"/>
        <v>0</v>
      </c>
      <c r="AY113" s="36">
        <f t="shared" si="72"/>
        <v>0</v>
      </c>
      <c r="BA113" s="57" t="s">
        <v>108</v>
      </c>
      <c r="BB113" s="57">
        <f t="shared" si="73"/>
        <v>1</v>
      </c>
      <c r="BC113" s="57">
        <f t="shared" si="75"/>
        <v>1</v>
      </c>
      <c r="BD113" s="57" t="str">
        <f t="shared" si="76"/>
        <v>OK</v>
      </c>
    </row>
    <row r="114" spans="1:56" ht="18">
      <c r="A114" s="64" t="s">
        <v>170</v>
      </c>
      <c r="B114" s="64" t="s">
        <v>119</v>
      </c>
      <c r="C114" s="69">
        <v>42863</v>
      </c>
      <c r="D114" s="64" t="s">
        <v>120</v>
      </c>
      <c r="E114" s="64">
        <v>36</v>
      </c>
      <c r="F114" s="64">
        <v>30</v>
      </c>
      <c r="G114" s="64">
        <v>79</v>
      </c>
      <c r="H114" s="65" t="s">
        <v>112</v>
      </c>
      <c r="I114" s="66">
        <v>21.4</v>
      </c>
      <c r="J114" s="76" t="s">
        <v>121</v>
      </c>
      <c r="K114" s="76" t="s">
        <v>129</v>
      </c>
      <c r="L114" s="76">
        <v>40</v>
      </c>
      <c r="M114" s="76">
        <v>0</v>
      </c>
      <c r="N114" s="82" t="s">
        <v>46</v>
      </c>
      <c r="R114" s="14">
        <f t="shared" si="74"/>
        <v>0</v>
      </c>
      <c r="S114" s="14">
        <f t="shared" si="40"/>
        <v>0</v>
      </c>
      <c r="T114" s="14">
        <f t="shared" si="41"/>
        <v>1</v>
      </c>
      <c r="U114" s="14">
        <f t="shared" si="42"/>
        <v>0</v>
      </c>
      <c r="V114" s="14">
        <f t="shared" si="43"/>
        <v>0</v>
      </c>
      <c r="W114" s="14">
        <f t="shared" si="44"/>
        <v>0</v>
      </c>
      <c r="X114" s="14">
        <f t="shared" si="45"/>
        <v>0</v>
      </c>
      <c r="Y114" s="14">
        <f t="shared" si="46"/>
        <v>0</v>
      </c>
      <c r="Z114" s="14">
        <f t="shared" si="47"/>
        <v>0</v>
      </c>
      <c r="AA114" s="14">
        <f t="shared" si="48"/>
        <v>0</v>
      </c>
      <c r="AB114" s="14">
        <f t="shared" si="49"/>
        <v>0</v>
      </c>
      <c r="AC114" s="14">
        <f t="shared" si="50"/>
        <v>0</v>
      </c>
      <c r="AD114" s="14">
        <f t="shared" si="51"/>
        <v>0</v>
      </c>
      <c r="AE114" s="14">
        <f t="shared" si="52"/>
        <v>0</v>
      </c>
      <c r="AF114" s="14">
        <f t="shared" si="53"/>
        <v>0</v>
      </c>
      <c r="AG114" s="14">
        <f t="shared" si="54"/>
        <v>0</v>
      </c>
      <c r="AH114" s="14">
        <f t="shared" si="55"/>
        <v>0</v>
      </c>
      <c r="AI114" s="14">
        <f t="shared" si="56"/>
        <v>0</v>
      </c>
      <c r="AJ114" s="14">
        <f t="shared" si="57"/>
        <v>0</v>
      </c>
      <c r="AK114" s="14">
        <f t="shared" si="58"/>
        <v>0</v>
      </c>
      <c r="AL114" s="14">
        <f t="shared" si="59"/>
        <v>0</v>
      </c>
      <c r="AM114" s="14">
        <f t="shared" si="60"/>
        <v>0</v>
      </c>
      <c r="AN114" s="14">
        <f t="shared" si="61"/>
        <v>0</v>
      </c>
      <c r="AO114" s="14">
        <f t="shared" si="62"/>
        <v>0</v>
      </c>
      <c r="AP114" s="14">
        <f t="shared" si="63"/>
        <v>0</v>
      </c>
      <c r="AQ114" s="14">
        <f t="shared" si="64"/>
        <v>0</v>
      </c>
      <c r="AR114" s="14">
        <f t="shared" si="65"/>
        <v>0</v>
      </c>
      <c r="AS114" s="14">
        <f t="shared" si="66"/>
        <v>0</v>
      </c>
      <c r="AT114" s="14">
        <f t="shared" si="67"/>
        <v>0</v>
      </c>
      <c r="AU114" s="14">
        <f t="shared" si="68"/>
        <v>0</v>
      </c>
      <c r="AV114" s="24">
        <f t="shared" si="69"/>
        <v>0</v>
      </c>
      <c r="AW114" s="24">
        <f t="shared" si="70"/>
        <v>0</v>
      </c>
      <c r="AX114" s="37">
        <f t="shared" si="71"/>
        <v>0</v>
      </c>
      <c r="AY114" s="36">
        <f t="shared" si="72"/>
        <v>0</v>
      </c>
      <c r="BA114" s="57" t="s">
        <v>108</v>
      </c>
      <c r="BB114" s="57">
        <f t="shared" si="73"/>
        <v>1</v>
      </c>
      <c r="BC114" s="57">
        <f t="shared" si="75"/>
        <v>1</v>
      </c>
      <c r="BD114" s="57" t="str">
        <f t="shared" si="76"/>
        <v>OK</v>
      </c>
    </row>
    <row r="115" spans="1:56" ht="18">
      <c r="A115" s="64" t="s">
        <v>170</v>
      </c>
      <c r="B115" s="64" t="s">
        <v>119</v>
      </c>
      <c r="C115" s="69">
        <v>42863</v>
      </c>
      <c r="D115" s="64" t="s">
        <v>120</v>
      </c>
      <c r="E115" s="64">
        <v>36</v>
      </c>
      <c r="F115" s="64">
        <v>30</v>
      </c>
      <c r="G115" s="64">
        <v>79</v>
      </c>
      <c r="H115" s="65" t="s">
        <v>112</v>
      </c>
      <c r="I115" s="66">
        <v>21.6</v>
      </c>
      <c r="J115" s="76" t="s">
        <v>121</v>
      </c>
      <c r="K115" s="76" t="s">
        <v>128</v>
      </c>
      <c r="L115" s="76">
        <v>35</v>
      </c>
      <c r="M115" s="76">
        <v>0</v>
      </c>
      <c r="N115" s="82" t="s">
        <v>46</v>
      </c>
      <c r="R115" s="14">
        <f t="shared" si="74"/>
        <v>0</v>
      </c>
      <c r="S115" s="14">
        <f t="shared" si="40"/>
        <v>0</v>
      </c>
      <c r="T115" s="14">
        <f t="shared" si="41"/>
        <v>1</v>
      </c>
      <c r="U115" s="14">
        <f t="shared" si="42"/>
        <v>0</v>
      </c>
      <c r="V115" s="14">
        <f t="shared" si="43"/>
        <v>0</v>
      </c>
      <c r="W115" s="14">
        <f t="shared" si="44"/>
        <v>0</v>
      </c>
      <c r="X115" s="14">
        <f t="shared" si="45"/>
        <v>0</v>
      </c>
      <c r="Y115" s="14">
        <f t="shared" si="46"/>
        <v>0</v>
      </c>
      <c r="Z115" s="14">
        <f t="shared" si="47"/>
        <v>0</v>
      </c>
      <c r="AA115" s="14">
        <f t="shared" si="48"/>
        <v>0</v>
      </c>
      <c r="AB115" s="14">
        <f t="shared" si="49"/>
        <v>0</v>
      </c>
      <c r="AC115" s="14">
        <f t="shared" si="50"/>
        <v>0</v>
      </c>
      <c r="AD115" s="14">
        <f t="shared" si="51"/>
        <v>0</v>
      </c>
      <c r="AE115" s="14">
        <f t="shared" si="52"/>
        <v>0</v>
      </c>
      <c r="AF115" s="14">
        <f t="shared" si="53"/>
        <v>0</v>
      </c>
      <c r="AG115" s="14">
        <f t="shared" si="54"/>
        <v>0</v>
      </c>
      <c r="AH115" s="14">
        <f t="shared" si="55"/>
        <v>0</v>
      </c>
      <c r="AI115" s="14">
        <f t="shared" si="56"/>
        <v>0</v>
      </c>
      <c r="AJ115" s="14">
        <f t="shared" si="57"/>
        <v>0</v>
      </c>
      <c r="AK115" s="14">
        <f t="shared" si="58"/>
        <v>0</v>
      </c>
      <c r="AL115" s="14">
        <f t="shared" si="59"/>
        <v>0</v>
      </c>
      <c r="AM115" s="14">
        <f t="shared" si="60"/>
        <v>0</v>
      </c>
      <c r="AN115" s="14">
        <f t="shared" si="61"/>
        <v>0</v>
      </c>
      <c r="AO115" s="14">
        <f t="shared" si="62"/>
        <v>0</v>
      </c>
      <c r="AP115" s="14">
        <f t="shared" si="63"/>
        <v>0</v>
      </c>
      <c r="AQ115" s="14">
        <f t="shared" si="64"/>
        <v>0</v>
      </c>
      <c r="AR115" s="14">
        <f t="shared" si="65"/>
        <v>0</v>
      </c>
      <c r="AS115" s="14">
        <f t="shared" si="66"/>
        <v>0</v>
      </c>
      <c r="AT115" s="14">
        <f t="shared" si="67"/>
        <v>0</v>
      </c>
      <c r="AU115" s="14">
        <f t="shared" si="68"/>
        <v>0</v>
      </c>
      <c r="AV115" s="24">
        <f t="shared" si="69"/>
        <v>0</v>
      </c>
      <c r="AW115" s="24">
        <f t="shared" si="70"/>
        <v>0</v>
      </c>
      <c r="AX115" s="37">
        <f t="shared" si="71"/>
        <v>0</v>
      </c>
      <c r="AY115" s="36">
        <f t="shared" si="72"/>
        <v>0</v>
      </c>
      <c r="BA115" s="57" t="s">
        <v>108</v>
      </c>
      <c r="BB115" s="57">
        <f t="shared" si="73"/>
        <v>1</v>
      </c>
      <c r="BC115" s="57">
        <f t="shared" si="75"/>
        <v>1</v>
      </c>
      <c r="BD115" s="57" t="str">
        <f t="shared" si="76"/>
        <v>OK</v>
      </c>
    </row>
    <row r="116" spans="1:56" ht="18">
      <c r="A116" s="64" t="s">
        <v>170</v>
      </c>
      <c r="B116" s="64" t="s">
        <v>119</v>
      </c>
      <c r="C116" s="69">
        <v>42863</v>
      </c>
      <c r="D116" s="64" t="s">
        <v>120</v>
      </c>
      <c r="E116" s="64">
        <v>36</v>
      </c>
      <c r="F116" s="64">
        <v>30</v>
      </c>
      <c r="G116" s="64">
        <v>79</v>
      </c>
      <c r="H116" s="65" t="s">
        <v>112</v>
      </c>
      <c r="I116" s="66">
        <v>21.9</v>
      </c>
      <c r="J116" s="76" t="s">
        <v>121</v>
      </c>
      <c r="K116" s="76" t="s">
        <v>129</v>
      </c>
      <c r="L116" s="76">
        <v>40</v>
      </c>
      <c r="M116" s="76">
        <v>0</v>
      </c>
      <c r="N116" s="82" t="s">
        <v>46</v>
      </c>
      <c r="R116" s="14">
        <f t="shared" si="74"/>
        <v>0</v>
      </c>
      <c r="S116" s="14">
        <f t="shared" si="40"/>
        <v>0</v>
      </c>
      <c r="T116" s="14">
        <f t="shared" si="41"/>
        <v>1</v>
      </c>
      <c r="U116" s="14">
        <f t="shared" si="42"/>
        <v>0</v>
      </c>
      <c r="V116" s="14">
        <f t="shared" si="43"/>
        <v>0</v>
      </c>
      <c r="W116" s="14">
        <f t="shared" si="44"/>
        <v>0</v>
      </c>
      <c r="X116" s="14">
        <f t="shared" si="45"/>
        <v>0</v>
      </c>
      <c r="Y116" s="14">
        <f t="shared" si="46"/>
        <v>0</v>
      </c>
      <c r="Z116" s="14">
        <f t="shared" si="47"/>
        <v>0</v>
      </c>
      <c r="AA116" s="14">
        <f t="shared" si="48"/>
        <v>0</v>
      </c>
      <c r="AB116" s="14">
        <f t="shared" si="49"/>
        <v>0</v>
      </c>
      <c r="AC116" s="14">
        <f t="shared" si="50"/>
        <v>0</v>
      </c>
      <c r="AD116" s="14">
        <f t="shared" si="51"/>
        <v>0</v>
      </c>
      <c r="AE116" s="14">
        <f t="shared" si="52"/>
        <v>0</v>
      </c>
      <c r="AF116" s="14">
        <f t="shared" si="53"/>
        <v>0</v>
      </c>
      <c r="AG116" s="14">
        <f t="shared" si="54"/>
        <v>0</v>
      </c>
      <c r="AH116" s="14">
        <f t="shared" si="55"/>
        <v>0</v>
      </c>
      <c r="AI116" s="14">
        <f t="shared" si="56"/>
        <v>0</v>
      </c>
      <c r="AJ116" s="14">
        <f t="shared" si="57"/>
        <v>0</v>
      </c>
      <c r="AK116" s="14">
        <f t="shared" si="58"/>
        <v>0</v>
      </c>
      <c r="AL116" s="14">
        <f t="shared" si="59"/>
        <v>0</v>
      </c>
      <c r="AM116" s="14">
        <f t="shared" si="60"/>
        <v>0</v>
      </c>
      <c r="AN116" s="14">
        <f t="shared" si="61"/>
        <v>0</v>
      </c>
      <c r="AO116" s="14">
        <f t="shared" si="62"/>
        <v>0</v>
      </c>
      <c r="AP116" s="14">
        <f t="shared" si="63"/>
        <v>0</v>
      </c>
      <c r="AQ116" s="14">
        <f t="shared" si="64"/>
        <v>0</v>
      </c>
      <c r="AR116" s="14">
        <f t="shared" si="65"/>
        <v>0</v>
      </c>
      <c r="AS116" s="14">
        <f t="shared" si="66"/>
        <v>0</v>
      </c>
      <c r="AT116" s="14">
        <f t="shared" si="67"/>
        <v>0</v>
      </c>
      <c r="AU116" s="14">
        <f t="shared" si="68"/>
        <v>0</v>
      </c>
      <c r="AV116" s="24">
        <f t="shared" si="69"/>
        <v>0</v>
      </c>
      <c r="AW116" s="24">
        <f t="shared" si="70"/>
        <v>0</v>
      </c>
      <c r="AX116" s="37">
        <f t="shared" si="71"/>
        <v>0</v>
      </c>
      <c r="AY116" s="36">
        <f t="shared" si="72"/>
        <v>0</v>
      </c>
      <c r="BA116" s="57" t="s">
        <v>108</v>
      </c>
      <c r="BB116" s="57">
        <f t="shared" si="73"/>
        <v>1</v>
      </c>
      <c r="BC116" s="57">
        <f t="shared" si="75"/>
        <v>1</v>
      </c>
      <c r="BD116" s="57" t="str">
        <f t="shared" si="76"/>
        <v>OK</v>
      </c>
    </row>
    <row r="117" spans="1:56" ht="18">
      <c r="A117" s="64" t="s">
        <v>170</v>
      </c>
      <c r="B117" s="64" t="s">
        <v>119</v>
      </c>
      <c r="C117" s="69">
        <v>42863</v>
      </c>
      <c r="D117" s="64" t="s">
        <v>120</v>
      </c>
      <c r="E117" s="64">
        <v>36</v>
      </c>
      <c r="F117" s="64">
        <v>30</v>
      </c>
      <c r="G117" s="64">
        <v>79</v>
      </c>
      <c r="H117" s="65" t="s">
        <v>112</v>
      </c>
      <c r="I117" s="66">
        <v>21.9</v>
      </c>
      <c r="J117" s="76" t="s">
        <v>121</v>
      </c>
      <c r="K117" s="76" t="s">
        <v>126</v>
      </c>
      <c r="L117" s="76">
        <v>10</v>
      </c>
      <c r="M117" s="76">
        <v>0</v>
      </c>
      <c r="N117" s="82" t="s">
        <v>45</v>
      </c>
      <c r="R117" s="14">
        <f t="shared" si="74"/>
        <v>0</v>
      </c>
      <c r="S117" s="14">
        <f t="shared" si="40"/>
        <v>1</v>
      </c>
      <c r="T117" s="14">
        <f t="shared" si="41"/>
        <v>0</v>
      </c>
      <c r="U117" s="14">
        <f t="shared" si="42"/>
        <v>0</v>
      </c>
      <c r="V117" s="14">
        <f t="shared" si="43"/>
        <v>0</v>
      </c>
      <c r="W117" s="14">
        <f t="shared" si="44"/>
        <v>0</v>
      </c>
      <c r="X117" s="14">
        <f t="shared" si="45"/>
        <v>0</v>
      </c>
      <c r="Y117" s="14">
        <f t="shared" si="46"/>
        <v>0</v>
      </c>
      <c r="Z117" s="14">
        <f t="shared" si="47"/>
        <v>0</v>
      </c>
      <c r="AA117" s="14">
        <f t="shared" si="48"/>
        <v>0</v>
      </c>
      <c r="AB117" s="14">
        <f t="shared" si="49"/>
        <v>0</v>
      </c>
      <c r="AC117" s="14">
        <f t="shared" si="50"/>
        <v>0</v>
      </c>
      <c r="AD117" s="14">
        <f t="shared" si="51"/>
        <v>0</v>
      </c>
      <c r="AE117" s="14">
        <f t="shared" si="52"/>
        <v>0</v>
      </c>
      <c r="AF117" s="14">
        <f t="shared" si="53"/>
        <v>0</v>
      </c>
      <c r="AG117" s="14">
        <f t="shared" si="54"/>
        <v>0</v>
      </c>
      <c r="AH117" s="14">
        <f t="shared" si="55"/>
        <v>0</v>
      </c>
      <c r="AI117" s="14">
        <f t="shared" si="56"/>
        <v>0</v>
      </c>
      <c r="AJ117" s="14">
        <f t="shared" si="57"/>
        <v>0</v>
      </c>
      <c r="AK117" s="14">
        <f t="shared" si="58"/>
        <v>0</v>
      </c>
      <c r="AL117" s="14">
        <f t="shared" si="59"/>
        <v>0</v>
      </c>
      <c r="AM117" s="14">
        <f t="shared" si="60"/>
        <v>0</v>
      </c>
      <c r="AN117" s="14">
        <f t="shared" si="61"/>
        <v>0</v>
      </c>
      <c r="AO117" s="14">
        <f t="shared" si="62"/>
        <v>0</v>
      </c>
      <c r="AP117" s="14">
        <f t="shared" si="63"/>
        <v>0</v>
      </c>
      <c r="AQ117" s="14">
        <f t="shared" si="64"/>
        <v>0</v>
      </c>
      <c r="AR117" s="14">
        <f t="shared" si="65"/>
        <v>0</v>
      </c>
      <c r="AS117" s="14">
        <f t="shared" si="66"/>
        <v>0</v>
      </c>
      <c r="AT117" s="14">
        <f t="shared" si="67"/>
        <v>0</v>
      </c>
      <c r="AU117" s="14">
        <f t="shared" si="68"/>
        <v>0</v>
      </c>
      <c r="AV117" s="24">
        <f t="shared" si="69"/>
        <v>0</v>
      </c>
      <c r="AW117" s="24">
        <f t="shared" si="70"/>
        <v>0</v>
      </c>
      <c r="AX117" s="37">
        <f t="shared" si="71"/>
        <v>0</v>
      </c>
      <c r="AY117" s="36">
        <f t="shared" si="72"/>
        <v>0</v>
      </c>
      <c r="BA117" s="57" t="s">
        <v>108</v>
      </c>
      <c r="BB117" s="57">
        <f t="shared" si="73"/>
        <v>1</v>
      </c>
      <c r="BC117" s="57">
        <f t="shared" si="75"/>
        <v>1</v>
      </c>
      <c r="BD117" s="57" t="str">
        <f t="shared" si="76"/>
        <v>OK</v>
      </c>
    </row>
    <row r="118" spans="1:56" ht="18">
      <c r="A118" s="64" t="s">
        <v>170</v>
      </c>
      <c r="B118" s="64" t="s">
        <v>119</v>
      </c>
      <c r="C118" s="69">
        <v>42863</v>
      </c>
      <c r="D118" s="64" t="s">
        <v>120</v>
      </c>
      <c r="E118" s="64">
        <v>36</v>
      </c>
      <c r="F118" s="64">
        <v>30</v>
      </c>
      <c r="G118" s="64">
        <v>79</v>
      </c>
      <c r="H118" s="65" t="s">
        <v>112</v>
      </c>
      <c r="I118" s="66">
        <v>21.9</v>
      </c>
      <c r="J118" s="76" t="s">
        <v>121</v>
      </c>
      <c r="K118" s="76" t="s">
        <v>128</v>
      </c>
      <c r="L118" s="76">
        <v>30</v>
      </c>
      <c r="M118" s="76">
        <v>0</v>
      </c>
      <c r="N118" s="82" t="s">
        <v>46</v>
      </c>
      <c r="R118" s="14">
        <f t="shared" si="74"/>
        <v>0</v>
      </c>
      <c r="S118" s="14">
        <f t="shared" si="40"/>
        <v>0</v>
      </c>
      <c r="T118" s="14">
        <f t="shared" si="41"/>
        <v>1</v>
      </c>
      <c r="U118" s="14">
        <f t="shared" si="42"/>
        <v>0</v>
      </c>
      <c r="V118" s="14">
        <f t="shared" si="43"/>
        <v>0</v>
      </c>
      <c r="W118" s="14">
        <f t="shared" si="44"/>
        <v>0</v>
      </c>
      <c r="X118" s="14">
        <f t="shared" si="45"/>
        <v>0</v>
      </c>
      <c r="Y118" s="14">
        <f t="shared" si="46"/>
        <v>0</v>
      </c>
      <c r="Z118" s="14">
        <f t="shared" si="47"/>
        <v>0</v>
      </c>
      <c r="AA118" s="14">
        <f t="shared" si="48"/>
        <v>0</v>
      </c>
      <c r="AB118" s="14">
        <f t="shared" si="49"/>
        <v>0</v>
      </c>
      <c r="AC118" s="14">
        <f t="shared" si="50"/>
        <v>0</v>
      </c>
      <c r="AD118" s="14">
        <f t="shared" si="51"/>
        <v>0</v>
      </c>
      <c r="AE118" s="14">
        <f t="shared" si="52"/>
        <v>0</v>
      </c>
      <c r="AF118" s="14">
        <f t="shared" si="53"/>
        <v>0</v>
      </c>
      <c r="AG118" s="14">
        <f t="shared" si="54"/>
        <v>0</v>
      </c>
      <c r="AH118" s="14">
        <f t="shared" si="55"/>
        <v>0</v>
      </c>
      <c r="AI118" s="14">
        <f t="shared" si="56"/>
        <v>0</v>
      </c>
      <c r="AJ118" s="14">
        <f t="shared" si="57"/>
        <v>0</v>
      </c>
      <c r="AK118" s="14">
        <f t="shared" si="58"/>
        <v>0</v>
      </c>
      <c r="AL118" s="14">
        <f t="shared" si="59"/>
        <v>0</v>
      </c>
      <c r="AM118" s="14">
        <f t="shared" si="60"/>
        <v>0</v>
      </c>
      <c r="AN118" s="14">
        <f t="shared" si="61"/>
        <v>0</v>
      </c>
      <c r="AO118" s="14">
        <f t="shared" si="62"/>
        <v>0</v>
      </c>
      <c r="AP118" s="14">
        <f t="shared" si="63"/>
        <v>0</v>
      </c>
      <c r="AQ118" s="14">
        <f t="shared" si="64"/>
        <v>0</v>
      </c>
      <c r="AR118" s="14">
        <f t="shared" si="65"/>
        <v>0</v>
      </c>
      <c r="AS118" s="14">
        <f t="shared" si="66"/>
        <v>0</v>
      </c>
      <c r="AT118" s="14">
        <f t="shared" si="67"/>
        <v>0</v>
      </c>
      <c r="AU118" s="14">
        <f t="shared" si="68"/>
        <v>0</v>
      </c>
      <c r="AV118" s="24">
        <f t="shared" si="69"/>
        <v>0</v>
      </c>
      <c r="AW118" s="24">
        <f t="shared" si="70"/>
        <v>0</v>
      </c>
      <c r="AX118" s="37">
        <f t="shared" si="71"/>
        <v>0</v>
      </c>
      <c r="AY118" s="36">
        <f t="shared" si="72"/>
        <v>0</v>
      </c>
      <c r="BA118" s="57" t="s">
        <v>108</v>
      </c>
      <c r="BB118" s="57">
        <f t="shared" si="73"/>
        <v>1</v>
      </c>
      <c r="BC118" s="57">
        <f t="shared" si="75"/>
        <v>1</v>
      </c>
      <c r="BD118" s="57" t="str">
        <f t="shared" si="76"/>
        <v>OK</v>
      </c>
    </row>
    <row r="119" spans="1:56" ht="18">
      <c r="A119" s="64" t="s">
        <v>170</v>
      </c>
      <c r="B119" s="64" t="s">
        <v>119</v>
      </c>
      <c r="C119" s="69">
        <v>42863</v>
      </c>
      <c r="D119" s="64" t="s">
        <v>120</v>
      </c>
      <c r="E119" s="64">
        <v>36</v>
      </c>
      <c r="F119" s="64">
        <v>30</v>
      </c>
      <c r="G119" s="64">
        <v>79</v>
      </c>
      <c r="H119" s="65" t="s">
        <v>112</v>
      </c>
      <c r="I119" s="66">
        <v>21.9</v>
      </c>
      <c r="J119" s="76" t="s">
        <v>121</v>
      </c>
      <c r="K119" s="76" t="s">
        <v>128</v>
      </c>
      <c r="L119" s="76">
        <v>15</v>
      </c>
      <c r="M119" s="76">
        <v>0</v>
      </c>
      <c r="N119" s="82" t="s">
        <v>46</v>
      </c>
      <c r="R119" s="14">
        <f t="shared" si="74"/>
        <v>0</v>
      </c>
      <c r="S119" s="14">
        <f t="shared" si="40"/>
        <v>0</v>
      </c>
      <c r="T119" s="14">
        <f t="shared" si="41"/>
        <v>1</v>
      </c>
      <c r="U119" s="14">
        <f t="shared" si="42"/>
        <v>0</v>
      </c>
      <c r="V119" s="14">
        <f t="shared" si="43"/>
        <v>0</v>
      </c>
      <c r="W119" s="14">
        <f t="shared" si="44"/>
        <v>0</v>
      </c>
      <c r="X119" s="14">
        <f t="shared" si="45"/>
        <v>0</v>
      </c>
      <c r="Y119" s="14">
        <f t="shared" si="46"/>
        <v>0</v>
      </c>
      <c r="Z119" s="14">
        <f t="shared" si="47"/>
        <v>0</v>
      </c>
      <c r="AA119" s="14">
        <f t="shared" si="48"/>
        <v>0</v>
      </c>
      <c r="AB119" s="14">
        <f t="shared" si="49"/>
        <v>0</v>
      </c>
      <c r="AC119" s="14">
        <f t="shared" si="50"/>
        <v>0</v>
      </c>
      <c r="AD119" s="14">
        <f t="shared" si="51"/>
        <v>0</v>
      </c>
      <c r="AE119" s="14">
        <f t="shared" si="52"/>
        <v>0</v>
      </c>
      <c r="AF119" s="14">
        <f t="shared" si="53"/>
        <v>0</v>
      </c>
      <c r="AG119" s="14">
        <f t="shared" si="54"/>
        <v>0</v>
      </c>
      <c r="AH119" s="14">
        <f t="shared" si="55"/>
        <v>0</v>
      </c>
      <c r="AI119" s="14">
        <f t="shared" si="56"/>
        <v>0</v>
      </c>
      <c r="AJ119" s="14">
        <f t="shared" si="57"/>
        <v>0</v>
      </c>
      <c r="AK119" s="14">
        <f t="shared" si="58"/>
        <v>0</v>
      </c>
      <c r="AL119" s="14">
        <f t="shared" si="59"/>
        <v>0</v>
      </c>
      <c r="AM119" s="14">
        <f t="shared" si="60"/>
        <v>0</v>
      </c>
      <c r="AN119" s="14">
        <f t="shared" si="61"/>
        <v>0</v>
      </c>
      <c r="AO119" s="14">
        <f t="shared" si="62"/>
        <v>0</v>
      </c>
      <c r="AP119" s="14">
        <f t="shared" si="63"/>
        <v>0</v>
      </c>
      <c r="AQ119" s="14">
        <f t="shared" si="64"/>
        <v>0</v>
      </c>
      <c r="AR119" s="14">
        <f t="shared" si="65"/>
        <v>0</v>
      </c>
      <c r="AS119" s="14">
        <f t="shared" si="66"/>
        <v>0</v>
      </c>
      <c r="AT119" s="14">
        <f t="shared" si="67"/>
        <v>0</v>
      </c>
      <c r="AU119" s="14">
        <f t="shared" si="68"/>
        <v>0</v>
      </c>
      <c r="AV119" s="24">
        <f t="shared" si="69"/>
        <v>0</v>
      </c>
      <c r="AW119" s="24">
        <f t="shared" si="70"/>
        <v>0</v>
      </c>
      <c r="AX119" s="37">
        <f t="shared" si="71"/>
        <v>0</v>
      </c>
      <c r="AY119" s="36">
        <f t="shared" si="72"/>
        <v>0</v>
      </c>
      <c r="BA119" s="57" t="s">
        <v>108</v>
      </c>
      <c r="BB119" s="57">
        <f t="shared" si="73"/>
        <v>1</v>
      </c>
      <c r="BC119" s="57">
        <f t="shared" si="75"/>
        <v>1</v>
      </c>
      <c r="BD119" s="57" t="str">
        <f t="shared" si="76"/>
        <v>OK</v>
      </c>
    </row>
    <row r="120" spans="1:56" ht="18">
      <c r="A120" s="64" t="s">
        <v>170</v>
      </c>
      <c r="B120" s="64" t="s">
        <v>119</v>
      </c>
      <c r="C120" s="69">
        <v>42863</v>
      </c>
      <c r="D120" s="64" t="s">
        <v>120</v>
      </c>
      <c r="E120" s="64">
        <v>36</v>
      </c>
      <c r="F120" s="64">
        <v>30</v>
      </c>
      <c r="G120" s="64">
        <v>79</v>
      </c>
      <c r="H120" s="65" t="s">
        <v>112</v>
      </c>
      <c r="I120" s="66">
        <v>21.9</v>
      </c>
      <c r="J120" s="76" t="s">
        <v>121</v>
      </c>
      <c r="K120" s="76" t="s">
        <v>128</v>
      </c>
      <c r="L120" s="76">
        <v>10</v>
      </c>
      <c r="M120" s="76">
        <v>0</v>
      </c>
      <c r="N120" s="82" t="s">
        <v>45</v>
      </c>
      <c r="R120" s="14">
        <f t="shared" si="74"/>
        <v>0</v>
      </c>
      <c r="S120" s="14">
        <f t="shared" si="40"/>
        <v>1</v>
      </c>
      <c r="T120" s="14">
        <f t="shared" si="41"/>
        <v>0</v>
      </c>
      <c r="U120" s="14">
        <f t="shared" si="42"/>
        <v>0</v>
      </c>
      <c r="V120" s="14">
        <f t="shared" si="43"/>
        <v>0</v>
      </c>
      <c r="W120" s="14">
        <f t="shared" si="44"/>
        <v>0</v>
      </c>
      <c r="X120" s="14">
        <f t="shared" si="45"/>
        <v>0</v>
      </c>
      <c r="Y120" s="14">
        <f t="shared" si="46"/>
        <v>0</v>
      </c>
      <c r="Z120" s="14">
        <f t="shared" si="47"/>
        <v>0</v>
      </c>
      <c r="AA120" s="14">
        <f t="shared" si="48"/>
        <v>0</v>
      </c>
      <c r="AB120" s="14">
        <f t="shared" si="49"/>
        <v>0</v>
      </c>
      <c r="AC120" s="14">
        <f t="shared" si="50"/>
        <v>0</v>
      </c>
      <c r="AD120" s="14">
        <f t="shared" si="51"/>
        <v>0</v>
      </c>
      <c r="AE120" s="14">
        <f t="shared" si="52"/>
        <v>0</v>
      </c>
      <c r="AF120" s="14">
        <f t="shared" si="53"/>
        <v>0</v>
      </c>
      <c r="AG120" s="14">
        <f t="shared" si="54"/>
        <v>0</v>
      </c>
      <c r="AH120" s="14">
        <f t="shared" si="55"/>
        <v>0</v>
      </c>
      <c r="AI120" s="14">
        <f t="shared" si="56"/>
        <v>0</v>
      </c>
      <c r="AJ120" s="14">
        <f t="shared" si="57"/>
        <v>0</v>
      </c>
      <c r="AK120" s="14">
        <f t="shared" si="58"/>
        <v>0</v>
      </c>
      <c r="AL120" s="14">
        <f t="shared" si="59"/>
        <v>0</v>
      </c>
      <c r="AM120" s="14">
        <f t="shared" si="60"/>
        <v>0</v>
      </c>
      <c r="AN120" s="14">
        <f t="shared" si="61"/>
        <v>0</v>
      </c>
      <c r="AO120" s="14">
        <f t="shared" si="62"/>
        <v>0</v>
      </c>
      <c r="AP120" s="14">
        <f t="shared" si="63"/>
        <v>0</v>
      </c>
      <c r="AQ120" s="14">
        <f t="shared" si="64"/>
        <v>0</v>
      </c>
      <c r="AR120" s="14">
        <f t="shared" si="65"/>
        <v>0</v>
      </c>
      <c r="AS120" s="14">
        <f t="shared" si="66"/>
        <v>0</v>
      </c>
      <c r="AT120" s="14">
        <f t="shared" si="67"/>
        <v>0</v>
      </c>
      <c r="AU120" s="14">
        <f t="shared" si="68"/>
        <v>0</v>
      </c>
      <c r="AV120" s="24">
        <f t="shared" si="69"/>
        <v>0</v>
      </c>
      <c r="AW120" s="24">
        <f t="shared" si="70"/>
        <v>0</v>
      </c>
      <c r="AX120" s="37">
        <f t="shared" si="71"/>
        <v>0</v>
      </c>
      <c r="AY120" s="36">
        <f t="shared" si="72"/>
        <v>0</v>
      </c>
      <c r="BA120" s="57" t="s">
        <v>108</v>
      </c>
      <c r="BB120" s="57">
        <f t="shared" si="73"/>
        <v>1</v>
      </c>
      <c r="BC120" s="57">
        <f t="shared" si="75"/>
        <v>1</v>
      </c>
      <c r="BD120" s="57" t="str">
        <f t="shared" si="76"/>
        <v>OK</v>
      </c>
    </row>
    <row r="121" spans="1:56" ht="18">
      <c r="A121" s="64" t="s">
        <v>170</v>
      </c>
      <c r="B121" s="64" t="s">
        <v>119</v>
      </c>
      <c r="C121" s="69">
        <v>42863</v>
      </c>
      <c r="D121" s="64" t="s">
        <v>120</v>
      </c>
      <c r="E121" s="64">
        <v>36</v>
      </c>
      <c r="F121" s="64">
        <v>30</v>
      </c>
      <c r="G121" s="64">
        <v>79</v>
      </c>
      <c r="H121" s="65" t="s">
        <v>112</v>
      </c>
      <c r="I121" s="66">
        <v>22.2</v>
      </c>
      <c r="J121" s="76" t="s">
        <v>121</v>
      </c>
      <c r="K121" s="76" t="s">
        <v>126</v>
      </c>
      <c r="L121" s="76">
        <v>15</v>
      </c>
      <c r="M121" s="76">
        <v>0</v>
      </c>
      <c r="N121" s="82" t="s">
        <v>46</v>
      </c>
      <c r="R121" s="14">
        <f t="shared" si="74"/>
        <v>0</v>
      </c>
      <c r="S121" s="14">
        <f t="shared" si="40"/>
        <v>0</v>
      </c>
      <c r="T121" s="14">
        <f t="shared" si="41"/>
        <v>1</v>
      </c>
      <c r="U121" s="14">
        <f t="shared" si="42"/>
        <v>0</v>
      </c>
      <c r="V121" s="14">
        <f t="shared" si="43"/>
        <v>0</v>
      </c>
      <c r="W121" s="14">
        <f t="shared" si="44"/>
        <v>0</v>
      </c>
      <c r="X121" s="14">
        <f t="shared" si="45"/>
        <v>0</v>
      </c>
      <c r="Y121" s="14">
        <f t="shared" si="46"/>
        <v>0</v>
      </c>
      <c r="Z121" s="14">
        <f t="shared" si="47"/>
        <v>0</v>
      </c>
      <c r="AA121" s="14">
        <f t="shared" si="48"/>
        <v>0</v>
      </c>
      <c r="AB121" s="14">
        <f t="shared" si="49"/>
        <v>0</v>
      </c>
      <c r="AC121" s="14">
        <f t="shared" si="50"/>
        <v>0</v>
      </c>
      <c r="AD121" s="14">
        <f t="shared" si="51"/>
        <v>0</v>
      </c>
      <c r="AE121" s="14">
        <f t="shared" si="52"/>
        <v>0</v>
      </c>
      <c r="AF121" s="14">
        <f t="shared" si="53"/>
        <v>0</v>
      </c>
      <c r="AG121" s="14">
        <f t="shared" si="54"/>
        <v>0</v>
      </c>
      <c r="AH121" s="14">
        <f t="shared" si="55"/>
        <v>0</v>
      </c>
      <c r="AI121" s="14">
        <f t="shared" si="56"/>
        <v>0</v>
      </c>
      <c r="AJ121" s="14">
        <f t="shared" si="57"/>
        <v>0</v>
      </c>
      <c r="AK121" s="14">
        <f t="shared" si="58"/>
        <v>0</v>
      </c>
      <c r="AL121" s="14">
        <f t="shared" si="59"/>
        <v>0</v>
      </c>
      <c r="AM121" s="14">
        <f t="shared" si="60"/>
        <v>0</v>
      </c>
      <c r="AN121" s="14">
        <f t="shared" si="61"/>
        <v>0</v>
      </c>
      <c r="AO121" s="14">
        <f t="shared" si="62"/>
        <v>0</v>
      </c>
      <c r="AP121" s="14">
        <f t="shared" si="63"/>
        <v>0</v>
      </c>
      <c r="AQ121" s="14">
        <f t="shared" si="64"/>
        <v>0</v>
      </c>
      <c r="AR121" s="14">
        <f t="shared" si="65"/>
        <v>0</v>
      </c>
      <c r="AS121" s="14">
        <f t="shared" si="66"/>
        <v>0</v>
      </c>
      <c r="AT121" s="14">
        <f t="shared" si="67"/>
        <v>0</v>
      </c>
      <c r="AU121" s="14">
        <f t="shared" si="68"/>
        <v>0</v>
      </c>
      <c r="AV121" s="24">
        <f t="shared" si="69"/>
        <v>0</v>
      </c>
      <c r="AW121" s="24">
        <f t="shared" si="70"/>
        <v>0</v>
      </c>
      <c r="AX121" s="37">
        <f t="shared" si="71"/>
        <v>0</v>
      </c>
      <c r="AY121" s="36">
        <f t="shared" si="72"/>
        <v>0</v>
      </c>
      <c r="BA121" s="57" t="s">
        <v>108</v>
      </c>
      <c r="BB121" s="57">
        <f t="shared" si="73"/>
        <v>1</v>
      </c>
      <c r="BC121" s="57">
        <f t="shared" si="75"/>
        <v>1</v>
      </c>
      <c r="BD121" s="57" t="str">
        <f t="shared" si="76"/>
        <v>OK</v>
      </c>
    </row>
    <row r="122" spans="1:56" ht="18">
      <c r="A122" s="64" t="s">
        <v>170</v>
      </c>
      <c r="B122" s="64" t="s">
        <v>119</v>
      </c>
      <c r="C122" s="69">
        <v>42863</v>
      </c>
      <c r="D122" s="64" t="s">
        <v>120</v>
      </c>
      <c r="E122" s="64">
        <v>36</v>
      </c>
      <c r="F122" s="64">
        <v>30</v>
      </c>
      <c r="G122" s="64">
        <v>79</v>
      </c>
      <c r="H122" s="65" t="s">
        <v>112</v>
      </c>
      <c r="I122" s="66">
        <v>22.3</v>
      </c>
      <c r="J122" s="76" t="s">
        <v>121</v>
      </c>
      <c r="K122" s="76" t="s">
        <v>126</v>
      </c>
      <c r="L122" s="76">
        <v>15</v>
      </c>
      <c r="M122" s="76">
        <v>0</v>
      </c>
      <c r="N122" s="82" t="s">
        <v>44</v>
      </c>
      <c r="R122" s="14">
        <f t="shared" si="74"/>
        <v>1</v>
      </c>
      <c r="S122" s="14">
        <f t="shared" si="40"/>
        <v>0</v>
      </c>
      <c r="T122" s="14">
        <f t="shared" si="41"/>
        <v>0</v>
      </c>
      <c r="U122" s="14">
        <f t="shared" si="42"/>
        <v>0</v>
      </c>
      <c r="V122" s="14">
        <f t="shared" si="43"/>
        <v>0</v>
      </c>
      <c r="W122" s="14">
        <f t="shared" si="44"/>
        <v>0</v>
      </c>
      <c r="X122" s="14">
        <f t="shared" si="45"/>
        <v>0</v>
      </c>
      <c r="Y122" s="14">
        <f t="shared" si="46"/>
        <v>0</v>
      </c>
      <c r="Z122" s="14">
        <f t="shared" si="47"/>
        <v>0</v>
      </c>
      <c r="AA122" s="14">
        <f t="shared" si="48"/>
        <v>0</v>
      </c>
      <c r="AB122" s="14">
        <f t="shared" si="49"/>
        <v>0</v>
      </c>
      <c r="AC122" s="14">
        <f t="shared" si="50"/>
        <v>0</v>
      </c>
      <c r="AD122" s="14">
        <f t="shared" si="51"/>
        <v>0</v>
      </c>
      <c r="AE122" s="14">
        <f t="shared" si="52"/>
        <v>0</v>
      </c>
      <c r="AF122" s="14">
        <f t="shared" si="53"/>
        <v>0</v>
      </c>
      <c r="AG122" s="14">
        <f t="shared" si="54"/>
        <v>0</v>
      </c>
      <c r="AH122" s="14">
        <f t="shared" si="55"/>
        <v>0</v>
      </c>
      <c r="AI122" s="14">
        <f t="shared" si="56"/>
        <v>0</v>
      </c>
      <c r="AJ122" s="14">
        <f t="shared" si="57"/>
        <v>0</v>
      </c>
      <c r="AK122" s="14">
        <f t="shared" si="58"/>
        <v>0</v>
      </c>
      <c r="AL122" s="14">
        <f t="shared" si="59"/>
        <v>0</v>
      </c>
      <c r="AM122" s="14">
        <f t="shared" si="60"/>
        <v>0</v>
      </c>
      <c r="AN122" s="14">
        <f t="shared" si="61"/>
        <v>0</v>
      </c>
      <c r="AO122" s="14">
        <f t="shared" si="62"/>
        <v>0</v>
      </c>
      <c r="AP122" s="14">
        <f t="shared" si="63"/>
        <v>0</v>
      </c>
      <c r="AQ122" s="14">
        <f t="shared" si="64"/>
        <v>0</v>
      </c>
      <c r="AR122" s="14">
        <f t="shared" si="65"/>
        <v>0</v>
      </c>
      <c r="AS122" s="14">
        <f t="shared" si="66"/>
        <v>0</v>
      </c>
      <c r="AT122" s="14">
        <f t="shared" si="67"/>
        <v>0</v>
      </c>
      <c r="AU122" s="14">
        <f t="shared" si="68"/>
        <v>0</v>
      </c>
      <c r="AV122" s="24">
        <f t="shared" si="69"/>
        <v>0</v>
      </c>
      <c r="AW122" s="24">
        <f t="shared" si="70"/>
        <v>0</v>
      </c>
      <c r="AX122" s="37">
        <f t="shared" si="71"/>
        <v>0</v>
      </c>
      <c r="AY122" s="36">
        <f t="shared" si="72"/>
        <v>0</v>
      </c>
      <c r="BA122" s="57" t="s">
        <v>108</v>
      </c>
      <c r="BB122" s="57">
        <f t="shared" si="73"/>
        <v>1</v>
      </c>
      <c r="BC122" s="57">
        <f t="shared" si="75"/>
        <v>1</v>
      </c>
      <c r="BD122" s="57" t="str">
        <f t="shared" si="76"/>
        <v>OK</v>
      </c>
    </row>
    <row r="123" spans="1:56" ht="18">
      <c r="A123" s="64" t="s">
        <v>170</v>
      </c>
      <c r="B123" s="64" t="s">
        <v>119</v>
      </c>
      <c r="C123" s="69">
        <v>42863</v>
      </c>
      <c r="D123" s="64" t="s">
        <v>120</v>
      </c>
      <c r="E123" s="64">
        <v>36</v>
      </c>
      <c r="F123" s="64">
        <v>30</v>
      </c>
      <c r="G123" s="64">
        <v>79</v>
      </c>
      <c r="H123" s="65" t="s">
        <v>112</v>
      </c>
      <c r="I123" s="66">
        <v>22.3</v>
      </c>
      <c r="J123" s="76" t="s">
        <v>121</v>
      </c>
      <c r="K123" s="76" t="s">
        <v>128</v>
      </c>
      <c r="L123" s="76">
        <v>10</v>
      </c>
      <c r="M123" s="76">
        <v>0</v>
      </c>
      <c r="N123" s="82" t="s">
        <v>45</v>
      </c>
      <c r="R123" s="14">
        <f t="shared" si="74"/>
        <v>0</v>
      </c>
      <c r="S123" s="14">
        <f t="shared" si="40"/>
        <v>1</v>
      </c>
      <c r="T123" s="14">
        <f t="shared" si="41"/>
        <v>0</v>
      </c>
      <c r="U123" s="14">
        <f t="shared" si="42"/>
        <v>0</v>
      </c>
      <c r="V123" s="14">
        <f t="shared" si="43"/>
        <v>0</v>
      </c>
      <c r="W123" s="14">
        <f t="shared" si="44"/>
        <v>0</v>
      </c>
      <c r="X123" s="14">
        <f t="shared" si="45"/>
        <v>0</v>
      </c>
      <c r="Y123" s="14">
        <f t="shared" si="46"/>
        <v>0</v>
      </c>
      <c r="Z123" s="14">
        <f t="shared" si="47"/>
        <v>0</v>
      </c>
      <c r="AA123" s="14">
        <f t="shared" si="48"/>
        <v>0</v>
      </c>
      <c r="AB123" s="14">
        <f t="shared" si="49"/>
        <v>0</v>
      </c>
      <c r="AC123" s="14">
        <f t="shared" si="50"/>
        <v>0</v>
      </c>
      <c r="AD123" s="14">
        <f t="shared" si="51"/>
        <v>0</v>
      </c>
      <c r="AE123" s="14">
        <f t="shared" si="52"/>
        <v>0</v>
      </c>
      <c r="AF123" s="14">
        <f t="shared" si="53"/>
        <v>0</v>
      </c>
      <c r="AG123" s="14">
        <f t="shared" si="54"/>
        <v>0</v>
      </c>
      <c r="AH123" s="14">
        <f t="shared" si="55"/>
        <v>0</v>
      </c>
      <c r="AI123" s="14">
        <f t="shared" si="56"/>
        <v>0</v>
      </c>
      <c r="AJ123" s="14">
        <f t="shared" si="57"/>
        <v>0</v>
      </c>
      <c r="AK123" s="14">
        <f t="shared" si="58"/>
        <v>0</v>
      </c>
      <c r="AL123" s="14">
        <f t="shared" si="59"/>
        <v>0</v>
      </c>
      <c r="AM123" s="14">
        <f t="shared" si="60"/>
        <v>0</v>
      </c>
      <c r="AN123" s="14">
        <f t="shared" si="61"/>
        <v>0</v>
      </c>
      <c r="AO123" s="14">
        <f t="shared" si="62"/>
        <v>0</v>
      </c>
      <c r="AP123" s="14">
        <f t="shared" si="63"/>
        <v>0</v>
      </c>
      <c r="AQ123" s="14">
        <f t="shared" si="64"/>
        <v>0</v>
      </c>
      <c r="AR123" s="14">
        <f t="shared" si="65"/>
        <v>0</v>
      </c>
      <c r="AS123" s="14">
        <f t="shared" si="66"/>
        <v>0</v>
      </c>
      <c r="AT123" s="14">
        <f t="shared" si="67"/>
        <v>0</v>
      </c>
      <c r="AU123" s="14">
        <f t="shared" si="68"/>
        <v>0</v>
      </c>
      <c r="AV123" s="24">
        <f t="shared" si="69"/>
        <v>0</v>
      </c>
      <c r="AW123" s="24">
        <f t="shared" si="70"/>
        <v>0</v>
      </c>
      <c r="AX123" s="37">
        <f t="shared" si="71"/>
        <v>0</v>
      </c>
      <c r="AY123" s="36">
        <f t="shared" si="72"/>
        <v>0</v>
      </c>
      <c r="BA123" s="57" t="s">
        <v>108</v>
      </c>
      <c r="BB123" s="57">
        <f t="shared" si="73"/>
        <v>1</v>
      </c>
      <c r="BC123" s="57">
        <f t="shared" si="75"/>
        <v>1</v>
      </c>
      <c r="BD123" s="57" t="str">
        <f t="shared" si="76"/>
        <v>OK</v>
      </c>
    </row>
    <row r="124" spans="1:56" ht="18">
      <c r="A124" s="64" t="s">
        <v>170</v>
      </c>
      <c r="B124" s="64" t="s">
        <v>119</v>
      </c>
      <c r="C124" s="69">
        <v>42863</v>
      </c>
      <c r="D124" s="64" t="s">
        <v>120</v>
      </c>
      <c r="E124" s="64">
        <v>36</v>
      </c>
      <c r="F124" s="64">
        <v>30</v>
      </c>
      <c r="G124" s="64">
        <v>79</v>
      </c>
      <c r="H124" s="65" t="s">
        <v>112</v>
      </c>
      <c r="I124" s="66">
        <v>22.3</v>
      </c>
      <c r="J124" s="76" t="s">
        <v>121</v>
      </c>
      <c r="K124" s="76" t="s">
        <v>128</v>
      </c>
      <c r="L124" s="76">
        <v>3</v>
      </c>
      <c r="M124" s="76">
        <v>0</v>
      </c>
      <c r="N124" s="82" t="s">
        <v>45</v>
      </c>
      <c r="R124" s="14">
        <f t="shared" si="74"/>
        <v>0</v>
      </c>
      <c r="S124" s="14">
        <f t="shared" si="40"/>
        <v>1</v>
      </c>
      <c r="T124" s="14">
        <f t="shared" si="41"/>
        <v>0</v>
      </c>
      <c r="U124" s="14">
        <f t="shared" si="42"/>
        <v>0</v>
      </c>
      <c r="V124" s="14">
        <f t="shared" si="43"/>
        <v>0</v>
      </c>
      <c r="W124" s="14">
        <f t="shared" si="44"/>
        <v>0</v>
      </c>
      <c r="X124" s="14">
        <f t="shared" si="45"/>
        <v>0</v>
      </c>
      <c r="Y124" s="14">
        <f t="shared" si="46"/>
        <v>0</v>
      </c>
      <c r="Z124" s="14">
        <f t="shared" si="47"/>
        <v>0</v>
      </c>
      <c r="AA124" s="14">
        <f t="shared" si="48"/>
        <v>0</v>
      </c>
      <c r="AB124" s="14">
        <f t="shared" si="49"/>
        <v>0</v>
      </c>
      <c r="AC124" s="14">
        <f t="shared" si="50"/>
        <v>0</v>
      </c>
      <c r="AD124" s="14">
        <f t="shared" si="51"/>
        <v>0</v>
      </c>
      <c r="AE124" s="14">
        <f t="shared" si="52"/>
        <v>0</v>
      </c>
      <c r="AF124" s="14">
        <f t="shared" si="53"/>
        <v>0</v>
      </c>
      <c r="AG124" s="14">
        <f t="shared" si="54"/>
        <v>0</v>
      </c>
      <c r="AH124" s="14">
        <f t="shared" si="55"/>
        <v>0</v>
      </c>
      <c r="AI124" s="14">
        <f t="shared" si="56"/>
        <v>0</v>
      </c>
      <c r="AJ124" s="14">
        <f t="shared" si="57"/>
        <v>0</v>
      </c>
      <c r="AK124" s="14">
        <f t="shared" si="58"/>
        <v>0</v>
      </c>
      <c r="AL124" s="14">
        <f t="shared" si="59"/>
        <v>0</v>
      </c>
      <c r="AM124" s="14">
        <f t="shared" si="60"/>
        <v>0</v>
      </c>
      <c r="AN124" s="14">
        <f t="shared" si="61"/>
        <v>0</v>
      </c>
      <c r="AO124" s="14">
        <f t="shared" si="62"/>
        <v>0</v>
      </c>
      <c r="AP124" s="14">
        <f t="shared" si="63"/>
        <v>0</v>
      </c>
      <c r="AQ124" s="14">
        <f t="shared" si="64"/>
        <v>0</v>
      </c>
      <c r="AR124" s="14">
        <f t="shared" si="65"/>
        <v>0</v>
      </c>
      <c r="AS124" s="14">
        <f t="shared" si="66"/>
        <v>0</v>
      </c>
      <c r="AT124" s="14">
        <f t="shared" si="67"/>
        <v>0</v>
      </c>
      <c r="AU124" s="14">
        <f t="shared" si="68"/>
        <v>0</v>
      </c>
      <c r="AV124" s="24">
        <f t="shared" si="69"/>
        <v>0</v>
      </c>
      <c r="AW124" s="24">
        <f t="shared" si="70"/>
        <v>0</v>
      </c>
      <c r="AX124" s="37">
        <f t="shared" si="71"/>
        <v>0</v>
      </c>
      <c r="AY124" s="36">
        <f t="shared" si="72"/>
        <v>0</v>
      </c>
      <c r="BA124" s="57" t="s">
        <v>108</v>
      </c>
      <c r="BB124" s="57">
        <f t="shared" si="73"/>
        <v>1</v>
      </c>
      <c r="BC124" s="57">
        <f t="shared" si="75"/>
        <v>1</v>
      </c>
      <c r="BD124" s="57" t="str">
        <f t="shared" si="76"/>
        <v>OK</v>
      </c>
    </row>
    <row r="125" spans="1:56" ht="18">
      <c r="A125" s="64" t="s">
        <v>170</v>
      </c>
      <c r="B125" s="64" t="s">
        <v>119</v>
      </c>
      <c r="C125" s="69">
        <v>42863</v>
      </c>
      <c r="D125" s="64" t="s">
        <v>120</v>
      </c>
      <c r="E125" s="64">
        <v>36</v>
      </c>
      <c r="F125" s="64">
        <v>30</v>
      </c>
      <c r="G125" s="64">
        <v>79</v>
      </c>
      <c r="H125" s="65" t="s">
        <v>112</v>
      </c>
      <c r="I125" s="66">
        <v>22.3</v>
      </c>
      <c r="J125" s="76" t="s">
        <v>121</v>
      </c>
      <c r="K125" s="76" t="s">
        <v>128</v>
      </c>
      <c r="L125" s="76">
        <v>3</v>
      </c>
      <c r="M125" s="76">
        <v>0</v>
      </c>
      <c r="N125" s="82" t="s">
        <v>45</v>
      </c>
      <c r="R125" s="14">
        <f t="shared" si="74"/>
        <v>0</v>
      </c>
      <c r="S125" s="14">
        <f t="shared" si="40"/>
        <v>1</v>
      </c>
      <c r="T125" s="14">
        <f t="shared" si="41"/>
        <v>0</v>
      </c>
      <c r="U125" s="14">
        <f t="shared" si="42"/>
        <v>0</v>
      </c>
      <c r="V125" s="14">
        <f t="shared" si="43"/>
        <v>0</v>
      </c>
      <c r="W125" s="14">
        <f t="shared" si="44"/>
        <v>0</v>
      </c>
      <c r="X125" s="14">
        <f t="shared" si="45"/>
        <v>0</v>
      </c>
      <c r="Y125" s="14">
        <f t="shared" si="46"/>
        <v>0</v>
      </c>
      <c r="Z125" s="14">
        <f t="shared" si="47"/>
        <v>0</v>
      </c>
      <c r="AA125" s="14">
        <f t="shared" si="48"/>
        <v>0</v>
      </c>
      <c r="AB125" s="14">
        <f t="shared" si="49"/>
        <v>0</v>
      </c>
      <c r="AC125" s="14">
        <f t="shared" si="50"/>
        <v>0</v>
      </c>
      <c r="AD125" s="14">
        <f t="shared" si="51"/>
        <v>0</v>
      </c>
      <c r="AE125" s="14">
        <f t="shared" si="52"/>
        <v>0</v>
      </c>
      <c r="AF125" s="14">
        <f t="shared" si="53"/>
        <v>0</v>
      </c>
      <c r="AG125" s="14">
        <f t="shared" si="54"/>
        <v>0</v>
      </c>
      <c r="AH125" s="14">
        <f t="shared" si="55"/>
        <v>0</v>
      </c>
      <c r="AI125" s="14">
        <f t="shared" si="56"/>
        <v>0</v>
      </c>
      <c r="AJ125" s="14">
        <f t="shared" si="57"/>
        <v>0</v>
      </c>
      <c r="AK125" s="14">
        <f t="shared" si="58"/>
        <v>0</v>
      </c>
      <c r="AL125" s="14">
        <f t="shared" si="59"/>
        <v>0</v>
      </c>
      <c r="AM125" s="14">
        <f t="shared" si="60"/>
        <v>0</v>
      </c>
      <c r="AN125" s="14">
        <f t="shared" si="61"/>
        <v>0</v>
      </c>
      <c r="AO125" s="14">
        <f t="shared" si="62"/>
        <v>0</v>
      </c>
      <c r="AP125" s="14">
        <f t="shared" si="63"/>
        <v>0</v>
      </c>
      <c r="AQ125" s="14">
        <f t="shared" si="64"/>
        <v>0</v>
      </c>
      <c r="AR125" s="14">
        <f t="shared" si="65"/>
        <v>0</v>
      </c>
      <c r="AS125" s="14">
        <f t="shared" si="66"/>
        <v>0</v>
      </c>
      <c r="AT125" s="14">
        <f t="shared" si="67"/>
        <v>0</v>
      </c>
      <c r="AU125" s="14">
        <f t="shared" si="68"/>
        <v>0</v>
      </c>
      <c r="AV125" s="24">
        <f t="shared" si="69"/>
        <v>0</v>
      </c>
      <c r="AW125" s="24">
        <f t="shared" si="70"/>
        <v>0</v>
      </c>
      <c r="AX125" s="37">
        <f t="shared" si="71"/>
        <v>0</v>
      </c>
      <c r="AY125" s="36">
        <f t="shared" si="72"/>
        <v>0</v>
      </c>
      <c r="BA125" s="57" t="s">
        <v>108</v>
      </c>
      <c r="BB125" s="57">
        <f t="shared" si="73"/>
        <v>1</v>
      </c>
      <c r="BC125" s="57">
        <f t="shared" si="75"/>
        <v>1</v>
      </c>
      <c r="BD125" s="57" t="str">
        <f t="shared" si="76"/>
        <v>OK</v>
      </c>
    </row>
    <row r="126" spans="1:56" ht="18">
      <c r="A126" s="64" t="s">
        <v>170</v>
      </c>
      <c r="B126" s="64" t="s">
        <v>119</v>
      </c>
      <c r="C126" s="69">
        <v>42863</v>
      </c>
      <c r="D126" s="64" t="s">
        <v>120</v>
      </c>
      <c r="E126" s="64">
        <v>36</v>
      </c>
      <c r="F126" s="64">
        <v>30</v>
      </c>
      <c r="G126" s="64">
        <v>79</v>
      </c>
      <c r="H126" s="65" t="s">
        <v>112</v>
      </c>
      <c r="I126" s="66">
        <v>22.3</v>
      </c>
      <c r="J126" s="76" t="s">
        <v>121</v>
      </c>
      <c r="K126" s="76" t="s">
        <v>128</v>
      </c>
      <c r="L126" s="76">
        <v>3</v>
      </c>
      <c r="M126" s="76">
        <v>0</v>
      </c>
      <c r="N126" s="82" t="s">
        <v>45</v>
      </c>
      <c r="R126" s="14">
        <f t="shared" si="74"/>
        <v>0</v>
      </c>
      <c r="S126" s="14">
        <f t="shared" si="40"/>
        <v>1</v>
      </c>
      <c r="T126" s="14">
        <f t="shared" si="41"/>
        <v>0</v>
      </c>
      <c r="U126" s="14">
        <f t="shared" si="42"/>
        <v>0</v>
      </c>
      <c r="V126" s="14">
        <f t="shared" si="43"/>
        <v>0</v>
      </c>
      <c r="W126" s="14">
        <f t="shared" si="44"/>
        <v>0</v>
      </c>
      <c r="X126" s="14">
        <f t="shared" si="45"/>
        <v>0</v>
      </c>
      <c r="Y126" s="14">
        <f t="shared" si="46"/>
        <v>0</v>
      </c>
      <c r="Z126" s="14">
        <f t="shared" si="47"/>
        <v>0</v>
      </c>
      <c r="AA126" s="14">
        <f t="shared" si="48"/>
        <v>0</v>
      </c>
      <c r="AB126" s="14">
        <f t="shared" si="49"/>
        <v>0</v>
      </c>
      <c r="AC126" s="14">
        <f t="shared" si="50"/>
        <v>0</v>
      </c>
      <c r="AD126" s="14">
        <f t="shared" si="51"/>
        <v>0</v>
      </c>
      <c r="AE126" s="14">
        <f t="shared" si="52"/>
        <v>0</v>
      </c>
      <c r="AF126" s="14">
        <f t="shared" si="53"/>
        <v>0</v>
      </c>
      <c r="AG126" s="14">
        <f t="shared" si="54"/>
        <v>0</v>
      </c>
      <c r="AH126" s="14">
        <f t="shared" si="55"/>
        <v>0</v>
      </c>
      <c r="AI126" s="14">
        <f t="shared" si="56"/>
        <v>0</v>
      </c>
      <c r="AJ126" s="14">
        <f t="shared" si="57"/>
        <v>0</v>
      </c>
      <c r="AK126" s="14">
        <f t="shared" si="58"/>
        <v>0</v>
      </c>
      <c r="AL126" s="14">
        <f t="shared" si="59"/>
        <v>0</v>
      </c>
      <c r="AM126" s="14">
        <f t="shared" si="60"/>
        <v>0</v>
      </c>
      <c r="AN126" s="14">
        <f t="shared" si="61"/>
        <v>0</v>
      </c>
      <c r="AO126" s="14">
        <f t="shared" si="62"/>
        <v>0</v>
      </c>
      <c r="AP126" s="14">
        <f t="shared" si="63"/>
        <v>0</v>
      </c>
      <c r="AQ126" s="14">
        <f t="shared" si="64"/>
        <v>0</v>
      </c>
      <c r="AR126" s="14">
        <f t="shared" si="65"/>
        <v>0</v>
      </c>
      <c r="AS126" s="14">
        <f t="shared" si="66"/>
        <v>0</v>
      </c>
      <c r="AT126" s="14">
        <f t="shared" si="67"/>
        <v>0</v>
      </c>
      <c r="AU126" s="14">
        <f t="shared" si="68"/>
        <v>0</v>
      </c>
      <c r="AV126" s="24">
        <f t="shared" si="69"/>
        <v>0</v>
      </c>
      <c r="AW126" s="24">
        <f t="shared" si="70"/>
        <v>0</v>
      </c>
      <c r="AX126" s="37">
        <f t="shared" si="71"/>
        <v>0</v>
      </c>
      <c r="AY126" s="36">
        <f t="shared" si="72"/>
        <v>0</v>
      </c>
      <c r="BA126" s="57" t="s">
        <v>108</v>
      </c>
      <c r="BB126" s="57">
        <f t="shared" si="73"/>
        <v>1</v>
      </c>
      <c r="BC126" s="57">
        <f t="shared" si="75"/>
        <v>1</v>
      </c>
      <c r="BD126" s="57" t="str">
        <f t="shared" si="76"/>
        <v>OK</v>
      </c>
    </row>
    <row r="127" spans="1:56" ht="18">
      <c r="A127" s="64" t="s">
        <v>170</v>
      </c>
      <c r="B127" s="64" t="s">
        <v>119</v>
      </c>
      <c r="C127" s="69">
        <v>42863</v>
      </c>
      <c r="D127" s="64" t="s">
        <v>120</v>
      </c>
      <c r="E127" s="64">
        <v>36</v>
      </c>
      <c r="F127" s="64">
        <v>30</v>
      </c>
      <c r="G127" s="64">
        <v>79</v>
      </c>
      <c r="H127" s="65" t="s">
        <v>112</v>
      </c>
      <c r="I127" s="66">
        <v>23.9</v>
      </c>
      <c r="J127" s="76" t="s">
        <v>121</v>
      </c>
      <c r="K127" s="76" t="s">
        <v>199</v>
      </c>
      <c r="L127" s="76">
        <v>5</v>
      </c>
      <c r="M127" s="76">
        <v>0</v>
      </c>
      <c r="N127" s="82" t="s">
        <v>46</v>
      </c>
      <c r="R127" s="14">
        <f t="shared" si="74"/>
        <v>0</v>
      </c>
      <c r="S127" s="14">
        <f t="shared" si="40"/>
        <v>0</v>
      </c>
      <c r="T127" s="14">
        <f t="shared" si="41"/>
        <v>1</v>
      </c>
      <c r="U127" s="14">
        <f t="shared" si="42"/>
        <v>0</v>
      </c>
      <c r="V127" s="14">
        <f t="shared" si="43"/>
        <v>0</v>
      </c>
      <c r="W127" s="14">
        <f t="shared" si="44"/>
        <v>0</v>
      </c>
      <c r="X127" s="14">
        <f t="shared" si="45"/>
        <v>0</v>
      </c>
      <c r="Y127" s="14">
        <f t="shared" si="46"/>
        <v>0</v>
      </c>
      <c r="Z127" s="14">
        <f t="shared" si="47"/>
        <v>0</v>
      </c>
      <c r="AA127" s="14">
        <f t="shared" si="48"/>
        <v>0</v>
      </c>
      <c r="AB127" s="14">
        <f t="shared" si="49"/>
        <v>0</v>
      </c>
      <c r="AC127" s="14">
        <f t="shared" si="50"/>
        <v>0</v>
      </c>
      <c r="AD127" s="14">
        <f t="shared" si="51"/>
        <v>0</v>
      </c>
      <c r="AE127" s="14">
        <f t="shared" si="52"/>
        <v>0</v>
      </c>
      <c r="AF127" s="14">
        <f t="shared" si="53"/>
        <v>0</v>
      </c>
      <c r="AG127" s="14">
        <f t="shared" si="54"/>
        <v>0</v>
      </c>
      <c r="AH127" s="14">
        <f t="shared" si="55"/>
        <v>0</v>
      </c>
      <c r="AI127" s="14">
        <f t="shared" si="56"/>
        <v>0</v>
      </c>
      <c r="AJ127" s="14">
        <f t="shared" si="57"/>
        <v>0</v>
      </c>
      <c r="AK127" s="14">
        <f t="shared" si="58"/>
        <v>0</v>
      </c>
      <c r="AL127" s="14">
        <f t="shared" si="59"/>
        <v>0</v>
      </c>
      <c r="AM127" s="14">
        <f t="shared" si="60"/>
        <v>0</v>
      </c>
      <c r="AN127" s="14">
        <f t="shared" si="61"/>
        <v>0</v>
      </c>
      <c r="AO127" s="14">
        <f t="shared" si="62"/>
        <v>0</v>
      </c>
      <c r="AP127" s="14">
        <f t="shared" si="63"/>
        <v>0</v>
      </c>
      <c r="AQ127" s="14">
        <f t="shared" si="64"/>
        <v>0</v>
      </c>
      <c r="AR127" s="14">
        <f t="shared" si="65"/>
        <v>0</v>
      </c>
      <c r="AS127" s="14">
        <f t="shared" si="66"/>
        <v>0</v>
      </c>
      <c r="AT127" s="14">
        <f t="shared" si="67"/>
        <v>0</v>
      </c>
      <c r="AU127" s="14">
        <f t="shared" si="68"/>
        <v>0</v>
      </c>
      <c r="AV127" s="24">
        <f t="shared" si="69"/>
        <v>0</v>
      </c>
      <c r="AW127" s="24">
        <f t="shared" si="70"/>
        <v>0</v>
      </c>
      <c r="AX127" s="37">
        <f t="shared" si="71"/>
        <v>0</v>
      </c>
      <c r="AY127" s="36">
        <f t="shared" si="72"/>
        <v>0</v>
      </c>
      <c r="BA127" s="57" t="s">
        <v>108</v>
      </c>
      <c r="BB127" s="57">
        <f t="shared" si="73"/>
        <v>1</v>
      </c>
      <c r="BC127" s="57">
        <f t="shared" si="75"/>
        <v>1</v>
      </c>
      <c r="BD127" s="57" t="str">
        <f t="shared" si="76"/>
        <v>OK</v>
      </c>
    </row>
    <row r="128" spans="1:56" ht="18">
      <c r="A128" s="64" t="s">
        <v>170</v>
      </c>
      <c r="B128" s="64" t="s">
        <v>119</v>
      </c>
      <c r="C128" s="69">
        <v>42863</v>
      </c>
      <c r="D128" s="64" t="s">
        <v>120</v>
      </c>
      <c r="E128" s="64">
        <v>36</v>
      </c>
      <c r="F128" s="64">
        <v>30</v>
      </c>
      <c r="G128" s="64">
        <v>79</v>
      </c>
      <c r="H128" s="65" t="s">
        <v>112</v>
      </c>
      <c r="I128" s="66">
        <v>23.9</v>
      </c>
      <c r="J128" s="76" t="s">
        <v>121</v>
      </c>
      <c r="K128" s="76" t="s">
        <v>127</v>
      </c>
      <c r="L128" s="76">
        <v>10</v>
      </c>
      <c r="M128" s="76">
        <v>0</v>
      </c>
      <c r="N128" s="82" t="s">
        <v>46</v>
      </c>
      <c r="R128" s="14">
        <f t="shared" si="74"/>
        <v>0</v>
      </c>
      <c r="S128" s="14">
        <f t="shared" si="40"/>
        <v>0</v>
      </c>
      <c r="T128" s="14">
        <f t="shared" si="41"/>
        <v>1</v>
      </c>
      <c r="U128" s="14">
        <f t="shared" si="42"/>
        <v>0</v>
      </c>
      <c r="V128" s="14">
        <f t="shared" si="43"/>
        <v>0</v>
      </c>
      <c r="W128" s="14">
        <f t="shared" si="44"/>
        <v>0</v>
      </c>
      <c r="X128" s="14">
        <f t="shared" si="45"/>
        <v>0</v>
      </c>
      <c r="Y128" s="14">
        <f t="shared" si="46"/>
        <v>0</v>
      </c>
      <c r="Z128" s="14">
        <f t="shared" si="47"/>
        <v>0</v>
      </c>
      <c r="AA128" s="14">
        <f t="shared" si="48"/>
        <v>0</v>
      </c>
      <c r="AB128" s="14">
        <f t="shared" si="49"/>
        <v>0</v>
      </c>
      <c r="AC128" s="14">
        <f t="shared" si="50"/>
        <v>0</v>
      </c>
      <c r="AD128" s="14">
        <f t="shared" si="51"/>
        <v>0</v>
      </c>
      <c r="AE128" s="14">
        <f t="shared" si="52"/>
        <v>0</v>
      </c>
      <c r="AF128" s="14">
        <f t="shared" si="53"/>
        <v>0</v>
      </c>
      <c r="AG128" s="14">
        <f t="shared" si="54"/>
        <v>0</v>
      </c>
      <c r="AH128" s="14">
        <f t="shared" si="55"/>
        <v>0</v>
      </c>
      <c r="AI128" s="14">
        <f t="shared" si="56"/>
        <v>0</v>
      </c>
      <c r="AJ128" s="14">
        <f t="shared" si="57"/>
        <v>0</v>
      </c>
      <c r="AK128" s="14">
        <f t="shared" si="58"/>
        <v>0</v>
      </c>
      <c r="AL128" s="14">
        <f t="shared" si="59"/>
        <v>0</v>
      </c>
      <c r="AM128" s="14">
        <f t="shared" si="60"/>
        <v>0</v>
      </c>
      <c r="AN128" s="14">
        <f t="shared" si="61"/>
        <v>0</v>
      </c>
      <c r="AO128" s="14">
        <f t="shared" si="62"/>
        <v>0</v>
      </c>
      <c r="AP128" s="14">
        <f t="shared" si="63"/>
        <v>0</v>
      </c>
      <c r="AQ128" s="14">
        <f t="shared" si="64"/>
        <v>0</v>
      </c>
      <c r="AR128" s="14">
        <f t="shared" si="65"/>
        <v>0</v>
      </c>
      <c r="AS128" s="14">
        <f t="shared" si="66"/>
        <v>0</v>
      </c>
      <c r="AT128" s="14">
        <f t="shared" si="67"/>
        <v>0</v>
      </c>
      <c r="AU128" s="14">
        <f t="shared" si="68"/>
        <v>0</v>
      </c>
      <c r="AV128" s="24">
        <f t="shared" si="69"/>
        <v>0</v>
      </c>
      <c r="AW128" s="24">
        <f t="shared" si="70"/>
        <v>0</v>
      </c>
      <c r="AX128" s="37">
        <f t="shared" si="71"/>
        <v>0</v>
      </c>
      <c r="AY128" s="36">
        <f t="shared" si="72"/>
        <v>0</v>
      </c>
      <c r="BA128" s="57" t="s">
        <v>108</v>
      </c>
      <c r="BB128" s="57">
        <f t="shared" si="73"/>
        <v>1</v>
      </c>
      <c r="BC128" s="57">
        <f t="shared" si="75"/>
        <v>1</v>
      </c>
      <c r="BD128" s="57" t="str">
        <f t="shared" si="76"/>
        <v>OK</v>
      </c>
    </row>
    <row r="129" spans="1:56" ht="18">
      <c r="A129" s="64" t="s">
        <v>170</v>
      </c>
      <c r="B129" s="64" t="s">
        <v>119</v>
      </c>
      <c r="C129" s="69">
        <v>42863</v>
      </c>
      <c r="D129" s="64" t="s">
        <v>120</v>
      </c>
      <c r="E129" s="64">
        <v>36</v>
      </c>
      <c r="F129" s="64">
        <v>30</v>
      </c>
      <c r="G129" s="64">
        <v>79</v>
      </c>
      <c r="H129" s="65" t="s">
        <v>112</v>
      </c>
      <c r="I129" s="66">
        <v>24.2</v>
      </c>
      <c r="J129" s="76" t="s">
        <v>121</v>
      </c>
      <c r="K129" s="76" t="s">
        <v>125</v>
      </c>
      <c r="L129" s="76">
        <v>18</v>
      </c>
      <c r="M129" s="76">
        <v>0</v>
      </c>
      <c r="N129" s="82" t="s">
        <v>132</v>
      </c>
      <c r="R129" s="14">
        <f t="shared" si="74"/>
        <v>0</v>
      </c>
      <c r="S129" s="14">
        <f t="shared" si="40"/>
        <v>0</v>
      </c>
      <c r="T129" s="14">
        <f t="shared" si="41"/>
        <v>1</v>
      </c>
      <c r="U129" s="14">
        <f t="shared" si="42"/>
        <v>0</v>
      </c>
      <c r="V129" s="14">
        <f t="shared" si="43"/>
        <v>0</v>
      </c>
      <c r="W129" s="14">
        <f t="shared" si="44"/>
        <v>0</v>
      </c>
      <c r="X129" s="14">
        <f t="shared" si="45"/>
        <v>0</v>
      </c>
      <c r="Y129" s="14">
        <f t="shared" si="46"/>
        <v>0</v>
      </c>
      <c r="Z129" s="14">
        <f t="shared" si="47"/>
        <v>0</v>
      </c>
      <c r="AA129" s="14">
        <f t="shared" si="48"/>
        <v>0</v>
      </c>
      <c r="AB129" s="14">
        <f t="shared" si="49"/>
        <v>0</v>
      </c>
      <c r="AC129" s="14">
        <f t="shared" si="50"/>
        <v>0</v>
      </c>
      <c r="AD129" s="14">
        <f t="shared" si="51"/>
        <v>0</v>
      </c>
      <c r="AE129" s="14">
        <f t="shared" si="52"/>
        <v>0</v>
      </c>
      <c r="AF129" s="14">
        <f t="shared" si="53"/>
        <v>0</v>
      </c>
      <c r="AG129" s="14">
        <f t="shared" si="54"/>
        <v>0</v>
      </c>
      <c r="AH129" s="14">
        <f t="shared" si="55"/>
        <v>0</v>
      </c>
      <c r="AI129" s="14">
        <f t="shared" si="56"/>
        <v>0</v>
      </c>
      <c r="AJ129" s="14">
        <f t="shared" si="57"/>
        <v>0</v>
      </c>
      <c r="AK129" s="14">
        <f t="shared" si="58"/>
        <v>0</v>
      </c>
      <c r="AL129" s="14">
        <f t="shared" si="59"/>
        <v>0</v>
      </c>
      <c r="AM129" s="14">
        <f t="shared" si="60"/>
        <v>0</v>
      </c>
      <c r="AN129" s="14">
        <f t="shared" si="61"/>
        <v>0</v>
      </c>
      <c r="AO129" s="14">
        <f t="shared" si="62"/>
        <v>0</v>
      </c>
      <c r="AP129" s="14">
        <f t="shared" si="63"/>
        <v>0</v>
      </c>
      <c r="AQ129" s="14">
        <f t="shared" si="64"/>
        <v>0</v>
      </c>
      <c r="AR129" s="14">
        <f t="shared" si="65"/>
        <v>0</v>
      </c>
      <c r="AS129" s="14">
        <f t="shared" si="66"/>
        <v>0</v>
      </c>
      <c r="AT129" s="14">
        <f t="shared" si="67"/>
        <v>0</v>
      </c>
      <c r="AU129" s="14">
        <f t="shared" si="68"/>
        <v>1</v>
      </c>
      <c r="AV129" s="24">
        <f t="shared" si="69"/>
        <v>0</v>
      </c>
      <c r="AW129" s="24">
        <f t="shared" si="70"/>
        <v>0</v>
      </c>
      <c r="AX129" s="37">
        <f t="shared" si="71"/>
        <v>0</v>
      </c>
      <c r="AY129" s="36">
        <f t="shared" si="72"/>
        <v>0</v>
      </c>
      <c r="BA129" s="57" t="s">
        <v>108</v>
      </c>
      <c r="BB129" s="57">
        <f t="shared" si="73"/>
        <v>2</v>
      </c>
      <c r="BC129" s="57">
        <f t="shared" si="75"/>
        <v>2</v>
      </c>
      <c r="BD129" s="57" t="str">
        <f t="shared" si="76"/>
        <v>OK</v>
      </c>
    </row>
    <row r="130" spans="1:56" ht="18">
      <c r="A130" s="64" t="s">
        <v>170</v>
      </c>
      <c r="B130" s="64" t="s">
        <v>119</v>
      </c>
      <c r="C130" s="69">
        <v>42863</v>
      </c>
      <c r="D130" s="64" t="s">
        <v>120</v>
      </c>
      <c r="E130" s="64">
        <v>36</v>
      </c>
      <c r="F130" s="64">
        <v>30</v>
      </c>
      <c r="G130" s="64">
        <v>79</v>
      </c>
      <c r="H130" s="65" t="s">
        <v>112</v>
      </c>
      <c r="I130" s="85">
        <v>24.2</v>
      </c>
      <c r="J130" s="76" t="s">
        <v>121</v>
      </c>
      <c r="K130" s="76" t="s">
        <v>125</v>
      </c>
      <c r="L130" s="76">
        <v>12</v>
      </c>
      <c r="M130" s="76">
        <v>0</v>
      </c>
      <c r="N130" s="82" t="s">
        <v>46</v>
      </c>
      <c r="R130" s="14">
        <f t="shared" si="74"/>
        <v>0</v>
      </c>
      <c r="S130" s="14">
        <f t="shared" si="40"/>
        <v>0</v>
      </c>
      <c r="T130" s="14">
        <f t="shared" si="41"/>
        <v>1</v>
      </c>
      <c r="U130" s="14">
        <f t="shared" si="42"/>
        <v>0</v>
      </c>
      <c r="V130" s="14">
        <f t="shared" si="43"/>
        <v>0</v>
      </c>
      <c r="W130" s="14">
        <f t="shared" si="44"/>
        <v>0</v>
      </c>
      <c r="X130" s="14">
        <f t="shared" si="45"/>
        <v>0</v>
      </c>
      <c r="Y130" s="14">
        <f t="shared" si="46"/>
        <v>0</v>
      </c>
      <c r="Z130" s="14">
        <f t="shared" si="47"/>
        <v>0</v>
      </c>
      <c r="AA130" s="14">
        <f t="shared" si="48"/>
        <v>0</v>
      </c>
      <c r="AB130" s="14">
        <f t="shared" si="49"/>
        <v>0</v>
      </c>
      <c r="AC130" s="14">
        <f t="shared" si="50"/>
        <v>0</v>
      </c>
      <c r="AD130" s="14">
        <f t="shared" si="51"/>
        <v>0</v>
      </c>
      <c r="AE130" s="14">
        <f t="shared" si="52"/>
        <v>0</v>
      </c>
      <c r="AF130" s="14">
        <f t="shared" si="53"/>
        <v>0</v>
      </c>
      <c r="AG130" s="14">
        <f t="shared" si="54"/>
        <v>0</v>
      </c>
      <c r="AH130" s="14">
        <f t="shared" si="55"/>
        <v>0</v>
      </c>
      <c r="AI130" s="14">
        <f t="shared" si="56"/>
        <v>0</v>
      </c>
      <c r="AJ130" s="14">
        <f t="shared" si="57"/>
        <v>0</v>
      </c>
      <c r="AK130" s="14">
        <f t="shared" si="58"/>
        <v>0</v>
      </c>
      <c r="AL130" s="14">
        <f t="shared" si="59"/>
        <v>0</v>
      </c>
      <c r="AM130" s="14">
        <f t="shared" si="60"/>
        <v>0</v>
      </c>
      <c r="AN130" s="14">
        <f t="shared" si="61"/>
        <v>0</v>
      </c>
      <c r="AO130" s="14">
        <f t="shared" si="62"/>
        <v>0</v>
      </c>
      <c r="AP130" s="14">
        <f t="shared" si="63"/>
        <v>0</v>
      </c>
      <c r="AQ130" s="14">
        <f t="shared" si="64"/>
        <v>0</v>
      </c>
      <c r="AR130" s="14">
        <f t="shared" si="65"/>
        <v>0</v>
      </c>
      <c r="AS130" s="14">
        <f t="shared" si="66"/>
        <v>0</v>
      </c>
      <c r="AT130" s="14">
        <f t="shared" si="67"/>
        <v>0</v>
      </c>
      <c r="AU130" s="14">
        <f t="shared" si="68"/>
        <v>0</v>
      </c>
      <c r="AV130" s="24">
        <f t="shared" si="69"/>
        <v>0</v>
      </c>
      <c r="AW130" s="24">
        <f t="shared" si="70"/>
        <v>0</v>
      </c>
      <c r="AX130" s="37">
        <f t="shared" si="71"/>
        <v>0</v>
      </c>
      <c r="AY130" s="36">
        <f t="shared" si="72"/>
        <v>0</v>
      </c>
      <c r="BA130" s="57" t="s">
        <v>108</v>
      </c>
      <c r="BB130" s="57">
        <f t="shared" si="73"/>
        <v>1</v>
      </c>
      <c r="BC130" s="57">
        <f t="shared" si="75"/>
        <v>1</v>
      </c>
      <c r="BD130" s="57" t="str">
        <f t="shared" si="76"/>
        <v>OK</v>
      </c>
    </row>
    <row r="131" spans="1:56" ht="18">
      <c r="A131" s="64" t="s">
        <v>170</v>
      </c>
      <c r="B131" s="64" t="s">
        <v>119</v>
      </c>
      <c r="C131" s="69">
        <v>42863</v>
      </c>
      <c r="D131" s="64" t="s">
        <v>120</v>
      </c>
      <c r="E131" s="64">
        <v>36</v>
      </c>
      <c r="F131" s="64">
        <v>30</v>
      </c>
      <c r="G131" s="64">
        <v>79</v>
      </c>
      <c r="H131" s="65" t="s">
        <v>112</v>
      </c>
      <c r="I131" s="86">
        <v>24.2</v>
      </c>
      <c r="J131" s="76" t="s">
        <v>121</v>
      </c>
      <c r="K131" s="76" t="s">
        <v>128</v>
      </c>
      <c r="L131" s="76">
        <v>12</v>
      </c>
      <c r="M131" s="76">
        <v>0</v>
      </c>
      <c r="N131" s="82" t="s">
        <v>46</v>
      </c>
      <c r="R131" s="14">
        <f t="shared" si="74"/>
        <v>0</v>
      </c>
      <c r="S131" s="14">
        <f t="shared" ref="S131:S194" si="77">IF(ISNUMBER(SEARCH($Q$3,$N131)), 1, 0)</f>
        <v>0</v>
      </c>
      <c r="T131" s="14">
        <f t="shared" ref="T131:T194" si="78">IF(ISNUMBER(SEARCH($Q$4,$N131)), 1, 0)</f>
        <v>1</v>
      </c>
      <c r="U131" s="14">
        <f t="shared" ref="U131:U194" si="79">IF(ISNUMBER(SEARCH($Q$5,$N131)), 1, 0)</f>
        <v>0</v>
      </c>
      <c r="V131" s="14">
        <f t="shared" ref="V131:V194" si="80">IF(ISNUMBER(SEARCH($Q$6,$N131)), 1, 0)</f>
        <v>0</v>
      </c>
      <c r="W131" s="14">
        <f t="shared" ref="W131:W194" si="81">IF(ISNUMBER(SEARCH($Q$7,$N131)), 1, 0)</f>
        <v>0</v>
      </c>
      <c r="X131" s="14">
        <f t="shared" ref="X131:X194" si="82">IF(ISNUMBER(SEARCH($Q$8,$N131)), 1, 0)</f>
        <v>0</v>
      </c>
      <c r="Y131" s="14">
        <f t="shared" ref="Y131:Y194" si="83">IF(ISNUMBER(SEARCH($Q$9,$N131)), 1, 0)</f>
        <v>0</v>
      </c>
      <c r="Z131" s="14">
        <f t="shared" ref="Z131:Z194" si="84">IF(ISNUMBER(SEARCH($Q$10,$N131)), 1, 0)</f>
        <v>0</v>
      </c>
      <c r="AA131" s="14">
        <f t="shared" ref="AA131:AA194" si="85">IF(ISNUMBER(SEARCH($Q$11,$N131)), 1, 0)</f>
        <v>0</v>
      </c>
      <c r="AB131" s="14">
        <f t="shared" ref="AB131:AB194" si="86">IF(ISNUMBER(SEARCH($Q$12,$N131)), 1, 0)</f>
        <v>0</v>
      </c>
      <c r="AC131" s="14">
        <f t="shared" ref="AC131:AC194" si="87">IF(ISNUMBER(SEARCH($Q$13,$N131)), 1, 0)</f>
        <v>0</v>
      </c>
      <c r="AD131" s="14">
        <f t="shared" ref="AD131:AD194" si="88">IF(ISNUMBER(SEARCH($Q$14,$N131)), 1, 0)</f>
        <v>0</v>
      </c>
      <c r="AE131" s="14">
        <f t="shared" ref="AE131:AE194" si="89">IF(ISNUMBER(SEARCH($Q$15,$N131)), 1, 0)</f>
        <v>0</v>
      </c>
      <c r="AF131" s="14">
        <f t="shared" ref="AF131:AF194" si="90">IF(ISNUMBER(SEARCH($Q$16,$N131)), 1, 0)</f>
        <v>0</v>
      </c>
      <c r="AG131" s="14">
        <f t="shared" ref="AG131:AG194" si="91">IF(ISNUMBER(SEARCH($Q$17,$N131)), 1, 0)</f>
        <v>0</v>
      </c>
      <c r="AH131" s="14">
        <f t="shared" ref="AH131:AH194" si="92">IF(ISNUMBER(SEARCH($Q$18,$N131)), 1, 0)</f>
        <v>0</v>
      </c>
      <c r="AI131" s="14">
        <f t="shared" ref="AI131:AI194" si="93">IF(ISNUMBER(SEARCH($Q$19,$N131)), 1, 0)</f>
        <v>0</v>
      </c>
      <c r="AJ131" s="14">
        <f t="shared" ref="AJ131:AJ194" si="94">IF(ISNUMBER(SEARCH($Q$20,$N131)), 1, 0)</f>
        <v>0</v>
      </c>
      <c r="AK131" s="14">
        <f t="shared" ref="AK131:AK194" si="95">IF(ISNUMBER(SEARCH($Q$21,$N131)), 1, 0)</f>
        <v>0</v>
      </c>
      <c r="AL131" s="14">
        <f t="shared" ref="AL131:AL194" si="96">IF(ISNUMBER(SEARCH($Q$22,$N131)), 1, 0)</f>
        <v>0</v>
      </c>
      <c r="AM131" s="14">
        <f t="shared" ref="AM131:AM194" si="97">IF(ISNUMBER(SEARCH($Q$23,$N131)), 1, 0)</f>
        <v>0</v>
      </c>
      <c r="AN131" s="14">
        <f t="shared" ref="AN131:AN194" si="98">IF(ISNUMBER(SEARCH($Q$24,$N131)), 1, 0)</f>
        <v>0</v>
      </c>
      <c r="AO131" s="14">
        <f t="shared" ref="AO131:AO194" si="99">IF(ISNUMBER(SEARCH($Q$25,$N131)), 1, 0)</f>
        <v>0</v>
      </c>
      <c r="AP131" s="14">
        <f t="shared" ref="AP131:AP194" si="100">IF(ISNUMBER(SEARCH($Q$26,$N131)), 1, 0)</f>
        <v>0</v>
      </c>
      <c r="AQ131" s="14">
        <f t="shared" ref="AQ131:AQ194" si="101">IF(ISNUMBER(SEARCH($Q$27,$N131)), 1, 0)</f>
        <v>0</v>
      </c>
      <c r="AR131" s="14">
        <f t="shared" ref="AR131:AR194" si="102">IF(ISNUMBER(SEARCH($Q$28,$N131)), 1, 0)</f>
        <v>0</v>
      </c>
      <c r="AS131" s="14">
        <f t="shared" ref="AS131:AS194" si="103">IF(ISNUMBER(SEARCH($Q$29,$N131)), 1, 0)</f>
        <v>0</v>
      </c>
      <c r="AT131" s="14">
        <f t="shared" ref="AT131:AT194" si="104">IF(ISNUMBER(SEARCH($Q$30,$N131)), 1, 0)</f>
        <v>0</v>
      </c>
      <c r="AU131" s="14">
        <f t="shared" ref="AU131:AU194" si="105">IF(ISNUMBER(SEARCH($Q$31,$N131)), 1, 0)</f>
        <v>0</v>
      </c>
      <c r="AV131" s="24">
        <f t="shared" ref="AV131:AV194" si="106">IF(ISNUMBER(SEARCH($Q$32,$N131)), 1, 0)</f>
        <v>0</v>
      </c>
      <c r="AW131" s="24">
        <f t="shared" ref="AW131:AW194" si="107">IF(ISNUMBER(SEARCH($Q$33,$N131)), 1, 0)</f>
        <v>0</v>
      </c>
      <c r="AX131" s="37">
        <f t="shared" ref="AX131:AX194" si="108">IF(ISNUMBER(SEARCH($Q$34,$N131)), 1, 0)</f>
        <v>0</v>
      </c>
      <c r="AY131" s="36">
        <f t="shared" ref="AY131:AY194" si="109">IF(ISNUMBER(SEARCH($Q$35,$N131)), 1, 0)</f>
        <v>0</v>
      </c>
      <c r="BA131" s="57" t="s">
        <v>108</v>
      </c>
      <c r="BB131" s="57">
        <f t="shared" ref="BB131:BB194" si="110">LEN($N131)-LEN(SUBSTITUTE($N131,$BA$2,""))</f>
        <v>1</v>
      </c>
      <c r="BC131" s="57">
        <f t="shared" si="75"/>
        <v>1</v>
      </c>
      <c r="BD131" s="57" t="str">
        <f t="shared" si="76"/>
        <v>OK</v>
      </c>
    </row>
    <row r="132" spans="1:56" ht="18">
      <c r="A132" s="64" t="s">
        <v>170</v>
      </c>
      <c r="B132" s="64" t="s">
        <v>119</v>
      </c>
      <c r="C132" s="69">
        <v>42863</v>
      </c>
      <c r="D132" s="64" t="s">
        <v>120</v>
      </c>
      <c r="E132" s="64">
        <v>36</v>
      </c>
      <c r="F132" s="64">
        <v>30</v>
      </c>
      <c r="G132" s="64">
        <v>79</v>
      </c>
      <c r="H132" s="65" t="s">
        <v>112</v>
      </c>
      <c r="I132" s="86">
        <v>24.2</v>
      </c>
      <c r="J132" s="76" t="s">
        <v>121</v>
      </c>
      <c r="K132" s="76" t="s">
        <v>128</v>
      </c>
      <c r="L132" s="76">
        <v>3</v>
      </c>
      <c r="M132" s="76">
        <v>0</v>
      </c>
      <c r="N132" s="82" t="s">
        <v>46</v>
      </c>
      <c r="R132" s="14">
        <f t="shared" si="74"/>
        <v>0</v>
      </c>
      <c r="S132" s="14">
        <f t="shared" si="77"/>
        <v>0</v>
      </c>
      <c r="T132" s="14">
        <f t="shared" si="78"/>
        <v>1</v>
      </c>
      <c r="U132" s="14">
        <f t="shared" si="79"/>
        <v>0</v>
      </c>
      <c r="V132" s="14">
        <f t="shared" si="80"/>
        <v>0</v>
      </c>
      <c r="W132" s="14">
        <f t="shared" si="81"/>
        <v>0</v>
      </c>
      <c r="X132" s="14">
        <f t="shared" si="82"/>
        <v>0</v>
      </c>
      <c r="Y132" s="14">
        <f t="shared" si="83"/>
        <v>0</v>
      </c>
      <c r="Z132" s="14">
        <f t="shared" si="84"/>
        <v>0</v>
      </c>
      <c r="AA132" s="14">
        <f t="shared" si="85"/>
        <v>0</v>
      </c>
      <c r="AB132" s="14">
        <f t="shared" si="86"/>
        <v>0</v>
      </c>
      <c r="AC132" s="14">
        <f t="shared" si="87"/>
        <v>0</v>
      </c>
      <c r="AD132" s="14">
        <f t="shared" si="88"/>
        <v>0</v>
      </c>
      <c r="AE132" s="14">
        <f t="shared" si="89"/>
        <v>0</v>
      </c>
      <c r="AF132" s="14">
        <f t="shared" si="90"/>
        <v>0</v>
      </c>
      <c r="AG132" s="14">
        <f t="shared" si="91"/>
        <v>0</v>
      </c>
      <c r="AH132" s="14">
        <f t="shared" si="92"/>
        <v>0</v>
      </c>
      <c r="AI132" s="14">
        <f t="shared" si="93"/>
        <v>0</v>
      </c>
      <c r="AJ132" s="14">
        <f t="shared" si="94"/>
        <v>0</v>
      </c>
      <c r="AK132" s="14">
        <f t="shared" si="95"/>
        <v>0</v>
      </c>
      <c r="AL132" s="14">
        <f t="shared" si="96"/>
        <v>0</v>
      </c>
      <c r="AM132" s="14">
        <f t="shared" si="97"/>
        <v>0</v>
      </c>
      <c r="AN132" s="14">
        <f t="shared" si="98"/>
        <v>0</v>
      </c>
      <c r="AO132" s="14">
        <f t="shared" si="99"/>
        <v>0</v>
      </c>
      <c r="AP132" s="14">
        <f t="shared" si="100"/>
        <v>0</v>
      </c>
      <c r="AQ132" s="14">
        <f t="shared" si="101"/>
        <v>0</v>
      </c>
      <c r="AR132" s="14">
        <f t="shared" si="102"/>
        <v>0</v>
      </c>
      <c r="AS132" s="14">
        <f t="shared" si="103"/>
        <v>0</v>
      </c>
      <c r="AT132" s="14">
        <f t="shared" si="104"/>
        <v>0</v>
      </c>
      <c r="AU132" s="14">
        <f t="shared" si="105"/>
        <v>0</v>
      </c>
      <c r="AV132" s="24">
        <f t="shared" si="106"/>
        <v>0</v>
      </c>
      <c r="AW132" s="24">
        <f t="shared" si="107"/>
        <v>0</v>
      </c>
      <c r="AX132" s="37">
        <f t="shared" si="108"/>
        <v>0</v>
      </c>
      <c r="AY132" s="36">
        <f t="shared" si="109"/>
        <v>0</v>
      </c>
      <c r="BA132" s="57" t="s">
        <v>108</v>
      </c>
      <c r="BB132" s="57">
        <f t="shared" si="110"/>
        <v>1</v>
      </c>
      <c r="BC132" s="57">
        <f t="shared" si="75"/>
        <v>1</v>
      </c>
      <c r="BD132" s="57" t="str">
        <f t="shared" si="76"/>
        <v>OK</v>
      </c>
    </row>
    <row r="133" spans="1:56" ht="18">
      <c r="A133" s="64" t="s">
        <v>170</v>
      </c>
      <c r="B133" s="64" t="s">
        <v>119</v>
      </c>
      <c r="C133" s="69">
        <v>42863</v>
      </c>
      <c r="D133" s="64" t="s">
        <v>120</v>
      </c>
      <c r="E133" s="64">
        <v>36</v>
      </c>
      <c r="F133" s="64">
        <v>30</v>
      </c>
      <c r="G133" s="64">
        <v>79</v>
      </c>
      <c r="H133" s="65" t="s">
        <v>112</v>
      </c>
      <c r="I133" s="86">
        <v>24.2</v>
      </c>
      <c r="J133" s="76" t="s">
        <v>121</v>
      </c>
      <c r="K133" s="76" t="s">
        <v>128</v>
      </c>
      <c r="L133" s="76">
        <v>5</v>
      </c>
      <c r="M133" s="76">
        <v>0</v>
      </c>
      <c r="N133" s="82" t="s">
        <v>45</v>
      </c>
      <c r="R133" s="14">
        <f t="shared" si="74"/>
        <v>0</v>
      </c>
      <c r="S133" s="14">
        <f t="shared" si="77"/>
        <v>1</v>
      </c>
      <c r="T133" s="14">
        <f t="shared" si="78"/>
        <v>0</v>
      </c>
      <c r="U133" s="14">
        <f t="shared" si="79"/>
        <v>0</v>
      </c>
      <c r="V133" s="14">
        <f t="shared" si="80"/>
        <v>0</v>
      </c>
      <c r="W133" s="14">
        <f t="shared" si="81"/>
        <v>0</v>
      </c>
      <c r="X133" s="14">
        <f t="shared" si="82"/>
        <v>0</v>
      </c>
      <c r="Y133" s="14">
        <f t="shared" si="83"/>
        <v>0</v>
      </c>
      <c r="Z133" s="14">
        <f t="shared" si="84"/>
        <v>0</v>
      </c>
      <c r="AA133" s="14">
        <f t="shared" si="85"/>
        <v>0</v>
      </c>
      <c r="AB133" s="14">
        <f t="shared" si="86"/>
        <v>0</v>
      </c>
      <c r="AC133" s="14">
        <f t="shared" si="87"/>
        <v>0</v>
      </c>
      <c r="AD133" s="14">
        <f t="shared" si="88"/>
        <v>0</v>
      </c>
      <c r="AE133" s="14">
        <f t="shared" si="89"/>
        <v>0</v>
      </c>
      <c r="AF133" s="14">
        <f t="shared" si="90"/>
        <v>0</v>
      </c>
      <c r="AG133" s="14">
        <f t="shared" si="91"/>
        <v>0</v>
      </c>
      <c r="AH133" s="14">
        <f t="shared" si="92"/>
        <v>0</v>
      </c>
      <c r="AI133" s="14">
        <f t="shared" si="93"/>
        <v>0</v>
      </c>
      <c r="AJ133" s="14">
        <f t="shared" si="94"/>
        <v>0</v>
      </c>
      <c r="AK133" s="14">
        <f t="shared" si="95"/>
        <v>0</v>
      </c>
      <c r="AL133" s="14">
        <f t="shared" si="96"/>
        <v>0</v>
      </c>
      <c r="AM133" s="14">
        <f t="shared" si="97"/>
        <v>0</v>
      </c>
      <c r="AN133" s="14">
        <f t="shared" si="98"/>
        <v>0</v>
      </c>
      <c r="AO133" s="14">
        <f t="shared" si="99"/>
        <v>0</v>
      </c>
      <c r="AP133" s="14">
        <f t="shared" si="100"/>
        <v>0</v>
      </c>
      <c r="AQ133" s="14">
        <f t="shared" si="101"/>
        <v>0</v>
      </c>
      <c r="AR133" s="14">
        <f t="shared" si="102"/>
        <v>0</v>
      </c>
      <c r="AS133" s="14">
        <f t="shared" si="103"/>
        <v>0</v>
      </c>
      <c r="AT133" s="14">
        <f t="shared" si="104"/>
        <v>0</v>
      </c>
      <c r="AU133" s="14">
        <f t="shared" si="105"/>
        <v>0</v>
      </c>
      <c r="AV133" s="24">
        <f t="shared" si="106"/>
        <v>0</v>
      </c>
      <c r="AW133" s="24">
        <f t="shared" si="107"/>
        <v>0</v>
      </c>
      <c r="AX133" s="37">
        <f t="shared" si="108"/>
        <v>0</v>
      </c>
      <c r="AY133" s="36">
        <f t="shared" si="109"/>
        <v>0</v>
      </c>
      <c r="BA133" s="57" t="s">
        <v>108</v>
      </c>
      <c r="BB133" s="57">
        <f t="shared" si="110"/>
        <v>1</v>
      </c>
      <c r="BC133" s="57">
        <f t="shared" si="75"/>
        <v>1</v>
      </c>
      <c r="BD133" s="57" t="str">
        <f t="shared" si="76"/>
        <v>OK</v>
      </c>
    </row>
    <row r="134" spans="1:56" ht="18">
      <c r="A134" s="64" t="s">
        <v>170</v>
      </c>
      <c r="B134" s="64" t="s">
        <v>119</v>
      </c>
      <c r="C134" s="69">
        <v>42863</v>
      </c>
      <c r="D134" s="64" t="s">
        <v>120</v>
      </c>
      <c r="E134" s="64">
        <v>36</v>
      </c>
      <c r="F134" s="64">
        <v>30</v>
      </c>
      <c r="G134" s="64">
        <v>79</v>
      </c>
      <c r="H134" s="65" t="s">
        <v>112</v>
      </c>
      <c r="I134" s="86">
        <v>24.2</v>
      </c>
      <c r="J134" s="76" t="s">
        <v>121</v>
      </c>
      <c r="K134" s="76" t="s">
        <v>127</v>
      </c>
      <c r="L134" s="76">
        <v>5</v>
      </c>
      <c r="M134" s="76">
        <v>0</v>
      </c>
      <c r="N134" s="82" t="s">
        <v>44</v>
      </c>
      <c r="R134" s="14">
        <f t="shared" si="74"/>
        <v>1</v>
      </c>
      <c r="S134" s="14">
        <f t="shared" si="77"/>
        <v>0</v>
      </c>
      <c r="T134" s="14">
        <f t="shared" si="78"/>
        <v>0</v>
      </c>
      <c r="U134" s="14">
        <f t="shared" si="79"/>
        <v>0</v>
      </c>
      <c r="V134" s="14">
        <f t="shared" si="80"/>
        <v>0</v>
      </c>
      <c r="W134" s="14">
        <f t="shared" si="81"/>
        <v>0</v>
      </c>
      <c r="X134" s="14">
        <f t="shared" si="82"/>
        <v>0</v>
      </c>
      <c r="Y134" s="14">
        <f t="shared" si="83"/>
        <v>0</v>
      </c>
      <c r="Z134" s="14">
        <f t="shared" si="84"/>
        <v>0</v>
      </c>
      <c r="AA134" s="14">
        <f t="shared" si="85"/>
        <v>0</v>
      </c>
      <c r="AB134" s="14">
        <f t="shared" si="86"/>
        <v>0</v>
      </c>
      <c r="AC134" s="14">
        <f t="shared" si="87"/>
        <v>0</v>
      </c>
      <c r="AD134" s="14">
        <f t="shared" si="88"/>
        <v>0</v>
      </c>
      <c r="AE134" s="14">
        <f t="shared" si="89"/>
        <v>0</v>
      </c>
      <c r="AF134" s="14">
        <f t="shared" si="90"/>
        <v>0</v>
      </c>
      <c r="AG134" s="14">
        <f t="shared" si="91"/>
        <v>0</v>
      </c>
      <c r="AH134" s="14">
        <f t="shared" si="92"/>
        <v>0</v>
      </c>
      <c r="AI134" s="14">
        <f t="shared" si="93"/>
        <v>0</v>
      </c>
      <c r="AJ134" s="14">
        <f t="shared" si="94"/>
        <v>0</v>
      </c>
      <c r="AK134" s="14">
        <f t="shared" si="95"/>
        <v>0</v>
      </c>
      <c r="AL134" s="14">
        <f t="shared" si="96"/>
        <v>0</v>
      </c>
      <c r="AM134" s="14">
        <f t="shared" si="97"/>
        <v>0</v>
      </c>
      <c r="AN134" s="14">
        <f t="shared" si="98"/>
        <v>0</v>
      </c>
      <c r="AO134" s="14">
        <f t="shared" si="99"/>
        <v>0</v>
      </c>
      <c r="AP134" s="14">
        <f t="shared" si="100"/>
        <v>0</v>
      </c>
      <c r="AQ134" s="14">
        <f t="shared" si="101"/>
        <v>0</v>
      </c>
      <c r="AR134" s="14">
        <f t="shared" si="102"/>
        <v>0</v>
      </c>
      <c r="AS134" s="14">
        <f t="shared" si="103"/>
        <v>0</v>
      </c>
      <c r="AT134" s="14">
        <f t="shared" si="104"/>
        <v>0</v>
      </c>
      <c r="AU134" s="14">
        <f t="shared" si="105"/>
        <v>0</v>
      </c>
      <c r="AV134" s="24">
        <f t="shared" si="106"/>
        <v>0</v>
      </c>
      <c r="AW134" s="24">
        <f t="shared" si="107"/>
        <v>0</v>
      </c>
      <c r="AX134" s="37">
        <f t="shared" si="108"/>
        <v>0</v>
      </c>
      <c r="AY134" s="36">
        <f t="shared" si="109"/>
        <v>0</v>
      </c>
      <c r="BA134" s="57" t="s">
        <v>108</v>
      </c>
      <c r="BB134" s="57">
        <f t="shared" si="110"/>
        <v>1</v>
      </c>
      <c r="BC134" s="57">
        <f t="shared" si="75"/>
        <v>1</v>
      </c>
      <c r="BD134" s="57" t="str">
        <f t="shared" si="76"/>
        <v>OK</v>
      </c>
    </row>
    <row r="135" spans="1:56" ht="18">
      <c r="A135" s="64" t="s">
        <v>170</v>
      </c>
      <c r="B135" s="64" t="s">
        <v>119</v>
      </c>
      <c r="C135" s="69">
        <v>42863</v>
      </c>
      <c r="D135" s="64" t="s">
        <v>120</v>
      </c>
      <c r="E135" s="64">
        <v>36</v>
      </c>
      <c r="F135" s="64">
        <v>30</v>
      </c>
      <c r="G135" s="64">
        <v>79</v>
      </c>
      <c r="H135" s="65" t="s">
        <v>112</v>
      </c>
      <c r="I135" s="86">
        <v>24.2</v>
      </c>
      <c r="J135" s="76" t="s">
        <v>121</v>
      </c>
      <c r="K135" s="76" t="s">
        <v>127</v>
      </c>
      <c r="L135" s="76">
        <v>5</v>
      </c>
      <c r="M135" s="76">
        <v>0</v>
      </c>
      <c r="N135" s="82" t="s">
        <v>44</v>
      </c>
      <c r="R135" s="14">
        <f t="shared" si="74"/>
        <v>1</v>
      </c>
      <c r="S135" s="14">
        <f t="shared" si="77"/>
        <v>0</v>
      </c>
      <c r="T135" s="14">
        <f t="shared" si="78"/>
        <v>0</v>
      </c>
      <c r="U135" s="14">
        <f t="shared" si="79"/>
        <v>0</v>
      </c>
      <c r="V135" s="14">
        <f t="shared" si="80"/>
        <v>0</v>
      </c>
      <c r="W135" s="14">
        <f t="shared" si="81"/>
        <v>0</v>
      </c>
      <c r="X135" s="14">
        <f t="shared" si="82"/>
        <v>0</v>
      </c>
      <c r="Y135" s="14">
        <f t="shared" si="83"/>
        <v>0</v>
      </c>
      <c r="Z135" s="14">
        <f t="shared" si="84"/>
        <v>0</v>
      </c>
      <c r="AA135" s="14">
        <f t="shared" si="85"/>
        <v>0</v>
      </c>
      <c r="AB135" s="14">
        <f t="shared" si="86"/>
        <v>0</v>
      </c>
      <c r="AC135" s="14">
        <f t="shared" si="87"/>
        <v>0</v>
      </c>
      <c r="AD135" s="14">
        <f t="shared" si="88"/>
        <v>0</v>
      </c>
      <c r="AE135" s="14">
        <f t="shared" si="89"/>
        <v>0</v>
      </c>
      <c r="AF135" s="14">
        <f t="shared" si="90"/>
        <v>0</v>
      </c>
      <c r="AG135" s="14">
        <f t="shared" si="91"/>
        <v>0</v>
      </c>
      <c r="AH135" s="14">
        <f t="shared" si="92"/>
        <v>0</v>
      </c>
      <c r="AI135" s="14">
        <f t="shared" si="93"/>
        <v>0</v>
      </c>
      <c r="AJ135" s="14">
        <f t="shared" si="94"/>
        <v>0</v>
      </c>
      <c r="AK135" s="14">
        <f t="shared" si="95"/>
        <v>0</v>
      </c>
      <c r="AL135" s="14">
        <f t="shared" si="96"/>
        <v>0</v>
      </c>
      <c r="AM135" s="14">
        <f t="shared" si="97"/>
        <v>0</v>
      </c>
      <c r="AN135" s="14">
        <f t="shared" si="98"/>
        <v>0</v>
      </c>
      <c r="AO135" s="14">
        <f t="shared" si="99"/>
        <v>0</v>
      </c>
      <c r="AP135" s="14">
        <f t="shared" si="100"/>
        <v>0</v>
      </c>
      <c r="AQ135" s="14">
        <f t="shared" si="101"/>
        <v>0</v>
      </c>
      <c r="AR135" s="14">
        <f t="shared" si="102"/>
        <v>0</v>
      </c>
      <c r="AS135" s="14">
        <f t="shared" si="103"/>
        <v>0</v>
      </c>
      <c r="AT135" s="14">
        <f t="shared" si="104"/>
        <v>0</v>
      </c>
      <c r="AU135" s="14">
        <f t="shared" si="105"/>
        <v>0</v>
      </c>
      <c r="AV135" s="24">
        <f t="shared" si="106"/>
        <v>0</v>
      </c>
      <c r="AW135" s="24">
        <f t="shared" si="107"/>
        <v>0</v>
      </c>
      <c r="AX135" s="37">
        <f t="shared" si="108"/>
        <v>0</v>
      </c>
      <c r="AY135" s="36">
        <f t="shared" si="109"/>
        <v>0</v>
      </c>
      <c r="BA135" s="57" t="s">
        <v>108</v>
      </c>
      <c r="BB135" s="57">
        <f t="shared" si="110"/>
        <v>1</v>
      </c>
      <c r="BC135" s="57">
        <f t="shared" si="75"/>
        <v>1</v>
      </c>
      <c r="BD135" s="57" t="str">
        <f t="shared" si="76"/>
        <v>OK</v>
      </c>
    </row>
    <row r="136" spans="1:56" ht="18">
      <c r="A136" s="64" t="s">
        <v>170</v>
      </c>
      <c r="B136" s="64" t="s">
        <v>119</v>
      </c>
      <c r="C136" s="69">
        <v>42863</v>
      </c>
      <c r="D136" s="64" t="s">
        <v>120</v>
      </c>
      <c r="E136" s="64">
        <v>36</v>
      </c>
      <c r="F136" s="64">
        <v>30</v>
      </c>
      <c r="G136" s="64">
        <v>79</v>
      </c>
      <c r="H136" s="65" t="s">
        <v>112</v>
      </c>
      <c r="I136" s="86">
        <v>24.5</v>
      </c>
      <c r="J136" s="76" t="s">
        <v>121</v>
      </c>
      <c r="K136" s="76" t="s">
        <v>127</v>
      </c>
      <c r="L136" s="76">
        <v>12</v>
      </c>
      <c r="M136" s="76">
        <v>0</v>
      </c>
      <c r="N136" s="82" t="s">
        <v>46</v>
      </c>
      <c r="R136" s="14">
        <f t="shared" si="74"/>
        <v>0</v>
      </c>
      <c r="S136" s="14">
        <f t="shared" si="77"/>
        <v>0</v>
      </c>
      <c r="T136" s="14">
        <f t="shared" si="78"/>
        <v>1</v>
      </c>
      <c r="U136" s="14">
        <f t="shared" si="79"/>
        <v>0</v>
      </c>
      <c r="V136" s="14">
        <f t="shared" si="80"/>
        <v>0</v>
      </c>
      <c r="W136" s="14">
        <f t="shared" si="81"/>
        <v>0</v>
      </c>
      <c r="X136" s="14">
        <f t="shared" si="82"/>
        <v>0</v>
      </c>
      <c r="Y136" s="14">
        <f t="shared" si="83"/>
        <v>0</v>
      </c>
      <c r="Z136" s="14">
        <f t="shared" si="84"/>
        <v>0</v>
      </c>
      <c r="AA136" s="14">
        <f t="shared" si="85"/>
        <v>0</v>
      </c>
      <c r="AB136" s="14">
        <f t="shared" si="86"/>
        <v>0</v>
      </c>
      <c r="AC136" s="14">
        <f t="shared" si="87"/>
        <v>0</v>
      </c>
      <c r="AD136" s="14">
        <f t="shared" si="88"/>
        <v>0</v>
      </c>
      <c r="AE136" s="14">
        <f t="shared" si="89"/>
        <v>0</v>
      </c>
      <c r="AF136" s="14">
        <f t="shared" si="90"/>
        <v>0</v>
      </c>
      <c r="AG136" s="14">
        <f t="shared" si="91"/>
        <v>0</v>
      </c>
      <c r="AH136" s="14">
        <f t="shared" si="92"/>
        <v>0</v>
      </c>
      <c r="AI136" s="14">
        <f t="shared" si="93"/>
        <v>0</v>
      </c>
      <c r="AJ136" s="14">
        <f t="shared" si="94"/>
        <v>0</v>
      </c>
      <c r="AK136" s="14">
        <f t="shared" si="95"/>
        <v>0</v>
      </c>
      <c r="AL136" s="14">
        <f t="shared" si="96"/>
        <v>0</v>
      </c>
      <c r="AM136" s="14">
        <f t="shared" si="97"/>
        <v>0</v>
      </c>
      <c r="AN136" s="14">
        <f t="shared" si="98"/>
        <v>0</v>
      </c>
      <c r="AO136" s="14">
        <f t="shared" si="99"/>
        <v>0</v>
      </c>
      <c r="AP136" s="14">
        <f t="shared" si="100"/>
        <v>0</v>
      </c>
      <c r="AQ136" s="14">
        <f t="shared" si="101"/>
        <v>0</v>
      </c>
      <c r="AR136" s="14">
        <f t="shared" si="102"/>
        <v>0</v>
      </c>
      <c r="AS136" s="14">
        <f t="shared" si="103"/>
        <v>0</v>
      </c>
      <c r="AT136" s="14">
        <f t="shared" si="104"/>
        <v>0</v>
      </c>
      <c r="AU136" s="14">
        <f t="shared" si="105"/>
        <v>0</v>
      </c>
      <c r="AV136" s="24">
        <f t="shared" si="106"/>
        <v>0</v>
      </c>
      <c r="AW136" s="24">
        <f t="shared" si="107"/>
        <v>0</v>
      </c>
      <c r="AX136" s="37">
        <f t="shared" si="108"/>
        <v>0</v>
      </c>
      <c r="AY136" s="36">
        <f t="shared" si="109"/>
        <v>0</v>
      </c>
      <c r="BA136" s="57" t="s">
        <v>108</v>
      </c>
      <c r="BB136" s="57">
        <f t="shared" si="110"/>
        <v>1</v>
      </c>
      <c r="BC136" s="57">
        <f t="shared" si="75"/>
        <v>1</v>
      </c>
      <c r="BD136" s="57" t="str">
        <f t="shared" si="76"/>
        <v>OK</v>
      </c>
    </row>
    <row r="137" spans="1:56" ht="18">
      <c r="A137" s="64" t="s">
        <v>170</v>
      </c>
      <c r="B137" s="64" t="s">
        <v>119</v>
      </c>
      <c r="C137" s="69">
        <v>42863</v>
      </c>
      <c r="D137" s="64" t="s">
        <v>120</v>
      </c>
      <c r="E137" s="64">
        <v>36</v>
      </c>
      <c r="F137" s="64">
        <v>30</v>
      </c>
      <c r="G137" s="64">
        <v>79</v>
      </c>
      <c r="H137" s="65" t="s">
        <v>112</v>
      </c>
      <c r="I137" s="86">
        <v>24.5</v>
      </c>
      <c r="J137" s="76" t="s">
        <v>121</v>
      </c>
      <c r="K137" s="76" t="s">
        <v>125</v>
      </c>
      <c r="L137" s="76">
        <v>5</v>
      </c>
      <c r="M137" s="76">
        <v>0</v>
      </c>
      <c r="N137" s="82" t="s">
        <v>46</v>
      </c>
      <c r="R137" s="14">
        <f t="shared" si="74"/>
        <v>0</v>
      </c>
      <c r="S137" s="14">
        <f t="shared" si="77"/>
        <v>0</v>
      </c>
      <c r="T137" s="14">
        <f t="shared" si="78"/>
        <v>1</v>
      </c>
      <c r="U137" s="14">
        <f t="shared" si="79"/>
        <v>0</v>
      </c>
      <c r="V137" s="14">
        <f t="shared" si="80"/>
        <v>0</v>
      </c>
      <c r="W137" s="14">
        <f t="shared" si="81"/>
        <v>0</v>
      </c>
      <c r="X137" s="14">
        <f t="shared" si="82"/>
        <v>0</v>
      </c>
      <c r="Y137" s="14">
        <f t="shared" si="83"/>
        <v>0</v>
      </c>
      <c r="Z137" s="14">
        <f t="shared" si="84"/>
        <v>0</v>
      </c>
      <c r="AA137" s="14">
        <f t="shared" si="85"/>
        <v>0</v>
      </c>
      <c r="AB137" s="14">
        <f t="shared" si="86"/>
        <v>0</v>
      </c>
      <c r="AC137" s="14">
        <f t="shared" si="87"/>
        <v>0</v>
      </c>
      <c r="AD137" s="14">
        <f t="shared" si="88"/>
        <v>0</v>
      </c>
      <c r="AE137" s="14">
        <f t="shared" si="89"/>
        <v>0</v>
      </c>
      <c r="AF137" s="14">
        <f t="shared" si="90"/>
        <v>0</v>
      </c>
      <c r="AG137" s="14">
        <f t="shared" si="91"/>
        <v>0</v>
      </c>
      <c r="AH137" s="14">
        <f t="shared" si="92"/>
        <v>0</v>
      </c>
      <c r="AI137" s="14">
        <f t="shared" si="93"/>
        <v>0</v>
      </c>
      <c r="AJ137" s="14">
        <f t="shared" si="94"/>
        <v>0</v>
      </c>
      <c r="AK137" s="14">
        <f t="shared" si="95"/>
        <v>0</v>
      </c>
      <c r="AL137" s="14">
        <f t="shared" si="96"/>
        <v>0</v>
      </c>
      <c r="AM137" s="14">
        <f t="shared" si="97"/>
        <v>0</v>
      </c>
      <c r="AN137" s="14">
        <f t="shared" si="98"/>
        <v>0</v>
      </c>
      <c r="AO137" s="14">
        <f t="shared" si="99"/>
        <v>0</v>
      </c>
      <c r="AP137" s="14">
        <f t="shared" si="100"/>
        <v>0</v>
      </c>
      <c r="AQ137" s="14">
        <f t="shared" si="101"/>
        <v>0</v>
      </c>
      <c r="AR137" s="14">
        <f t="shared" si="102"/>
        <v>0</v>
      </c>
      <c r="AS137" s="14">
        <f t="shared" si="103"/>
        <v>0</v>
      </c>
      <c r="AT137" s="14">
        <f t="shared" si="104"/>
        <v>0</v>
      </c>
      <c r="AU137" s="14">
        <f t="shared" si="105"/>
        <v>0</v>
      </c>
      <c r="AV137" s="24">
        <f t="shared" si="106"/>
        <v>0</v>
      </c>
      <c r="AW137" s="24">
        <f t="shared" si="107"/>
        <v>0</v>
      </c>
      <c r="AX137" s="37">
        <f t="shared" si="108"/>
        <v>0</v>
      </c>
      <c r="AY137" s="36">
        <f t="shared" si="109"/>
        <v>0</v>
      </c>
      <c r="BA137" s="57" t="s">
        <v>108</v>
      </c>
      <c r="BB137" s="57">
        <f t="shared" si="110"/>
        <v>1</v>
      </c>
      <c r="BC137" s="57">
        <f t="shared" si="75"/>
        <v>1</v>
      </c>
      <c r="BD137" s="57" t="str">
        <f t="shared" si="76"/>
        <v>OK</v>
      </c>
    </row>
    <row r="138" spans="1:56" ht="18">
      <c r="A138" s="64" t="s">
        <v>170</v>
      </c>
      <c r="B138" s="64" t="s">
        <v>119</v>
      </c>
      <c r="C138" s="69">
        <v>42863</v>
      </c>
      <c r="D138" s="64" t="s">
        <v>120</v>
      </c>
      <c r="E138" s="64">
        <v>32</v>
      </c>
      <c r="F138" s="64">
        <v>30</v>
      </c>
      <c r="G138" s="64">
        <v>79</v>
      </c>
      <c r="H138" s="65" t="s">
        <v>112</v>
      </c>
      <c r="I138" s="66">
        <v>24.5</v>
      </c>
      <c r="J138" s="76" t="s">
        <v>121</v>
      </c>
      <c r="K138" s="76" t="s">
        <v>125</v>
      </c>
      <c r="L138" s="76">
        <v>5</v>
      </c>
      <c r="M138" s="76">
        <v>0</v>
      </c>
      <c r="N138" s="82" t="s">
        <v>46</v>
      </c>
      <c r="R138" s="14">
        <f t="shared" si="74"/>
        <v>0</v>
      </c>
      <c r="S138" s="14">
        <f t="shared" si="77"/>
        <v>0</v>
      </c>
      <c r="T138" s="14">
        <f t="shared" si="78"/>
        <v>1</v>
      </c>
      <c r="U138" s="14">
        <f t="shared" si="79"/>
        <v>0</v>
      </c>
      <c r="V138" s="14">
        <f t="shared" si="80"/>
        <v>0</v>
      </c>
      <c r="W138" s="14">
        <f t="shared" si="81"/>
        <v>0</v>
      </c>
      <c r="X138" s="14">
        <f t="shared" si="82"/>
        <v>0</v>
      </c>
      <c r="Y138" s="14">
        <f t="shared" si="83"/>
        <v>0</v>
      </c>
      <c r="Z138" s="14">
        <f t="shared" si="84"/>
        <v>0</v>
      </c>
      <c r="AA138" s="14">
        <f t="shared" si="85"/>
        <v>0</v>
      </c>
      <c r="AB138" s="14">
        <f t="shared" si="86"/>
        <v>0</v>
      </c>
      <c r="AC138" s="14">
        <f t="shared" si="87"/>
        <v>0</v>
      </c>
      <c r="AD138" s="14">
        <f t="shared" si="88"/>
        <v>0</v>
      </c>
      <c r="AE138" s="14">
        <f t="shared" si="89"/>
        <v>0</v>
      </c>
      <c r="AF138" s="14">
        <f t="shared" si="90"/>
        <v>0</v>
      </c>
      <c r="AG138" s="14">
        <f t="shared" si="91"/>
        <v>0</v>
      </c>
      <c r="AH138" s="14">
        <f t="shared" si="92"/>
        <v>0</v>
      </c>
      <c r="AI138" s="14">
        <f t="shared" si="93"/>
        <v>0</v>
      </c>
      <c r="AJ138" s="14">
        <f t="shared" si="94"/>
        <v>0</v>
      </c>
      <c r="AK138" s="14">
        <f t="shared" si="95"/>
        <v>0</v>
      </c>
      <c r="AL138" s="14">
        <f t="shared" si="96"/>
        <v>0</v>
      </c>
      <c r="AM138" s="14">
        <f t="shared" si="97"/>
        <v>0</v>
      </c>
      <c r="AN138" s="14">
        <f t="shared" si="98"/>
        <v>0</v>
      </c>
      <c r="AO138" s="14">
        <f t="shared" si="99"/>
        <v>0</v>
      </c>
      <c r="AP138" s="14">
        <f t="shared" si="100"/>
        <v>0</v>
      </c>
      <c r="AQ138" s="14">
        <f t="shared" si="101"/>
        <v>0</v>
      </c>
      <c r="AR138" s="14">
        <f t="shared" si="102"/>
        <v>0</v>
      </c>
      <c r="AS138" s="14">
        <f t="shared" si="103"/>
        <v>0</v>
      </c>
      <c r="AT138" s="14">
        <f t="shared" si="104"/>
        <v>0</v>
      </c>
      <c r="AU138" s="14">
        <f t="shared" si="105"/>
        <v>0</v>
      </c>
      <c r="AV138" s="24">
        <f t="shared" si="106"/>
        <v>0</v>
      </c>
      <c r="AW138" s="24">
        <f t="shared" si="107"/>
        <v>0</v>
      </c>
      <c r="AX138" s="37">
        <f t="shared" si="108"/>
        <v>0</v>
      </c>
      <c r="AY138" s="36">
        <f t="shared" si="109"/>
        <v>0</v>
      </c>
      <c r="BA138" s="57" t="s">
        <v>108</v>
      </c>
      <c r="BB138" s="57">
        <f t="shared" si="110"/>
        <v>1</v>
      </c>
      <c r="BC138" s="57">
        <f t="shared" si="75"/>
        <v>1</v>
      </c>
      <c r="BD138" s="57" t="str">
        <f t="shared" si="76"/>
        <v>OK</v>
      </c>
    </row>
    <row r="139" spans="1:56" ht="18">
      <c r="A139" s="64" t="s">
        <v>170</v>
      </c>
      <c r="B139" s="64" t="s">
        <v>119</v>
      </c>
      <c r="C139" s="69">
        <v>42863</v>
      </c>
      <c r="D139" s="64" t="s">
        <v>120</v>
      </c>
      <c r="E139" s="64">
        <v>32</v>
      </c>
      <c r="F139" s="64">
        <v>30</v>
      </c>
      <c r="G139" s="64">
        <v>79</v>
      </c>
      <c r="H139" s="65" t="s">
        <v>112</v>
      </c>
      <c r="I139" s="66">
        <v>24.9</v>
      </c>
      <c r="J139" s="76" t="s">
        <v>121</v>
      </c>
      <c r="K139" s="76" t="s">
        <v>126</v>
      </c>
      <c r="L139" s="76">
        <v>3</v>
      </c>
      <c r="M139" s="76">
        <v>0</v>
      </c>
      <c r="N139" s="82" t="s">
        <v>46</v>
      </c>
      <c r="R139" s="14">
        <f t="shared" si="74"/>
        <v>0</v>
      </c>
      <c r="S139" s="14">
        <f t="shared" si="77"/>
        <v>0</v>
      </c>
      <c r="T139" s="14">
        <f t="shared" si="78"/>
        <v>1</v>
      </c>
      <c r="U139" s="14">
        <f t="shared" si="79"/>
        <v>0</v>
      </c>
      <c r="V139" s="14">
        <f t="shared" si="80"/>
        <v>0</v>
      </c>
      <c r="W139" s="14">
        <f t="shared" si="81"/>
        <v>0</v>
      </c>
      <c r="X139" s="14">
        <f t="shared" si="82"/>
        <v>0</v>
      </c>
      <c r="Y139" s="14">
        <f t="shared" si="83"/>
        <v>0</v>
      </c>
      <c r="Z139" s="14">
        <f t="shared" si="84"/>
        <v>0</v>
      </c>
      <c r="AA139" s="14">
        <f t="shared" si="85"/>
        <v>0</v>
      </c>
      <c r="AB139" s="14">
        <f t="shared" si="86"/>
        <v>0</v>
      </c>
      <c r="AC139" s="14">
        <f t="shared" si="87"/>
        <v>0</v>
      </c>
      <c r="AD139" s="14">
        <f t="shared" si="88"/>
        <v>0</v>
      </c>
      <c r="AE139" s="14">
        <f t="shared" si="89"/>
        <v>0</v>
      </c>
      <c r="AF139" s="14">
        <f t="shared" si="90"/>
        <v>0</v>
      </c>
      <c r="AG139" s="14">
        <f t="shared" si="91"/>
        <v>0</v>
      </c>
      <c r="AH139" s="14">
        <f t="shared" si="92"/>
        <v>0</v>
      </c>
      <c r="AI139" s="14">
        <f t="shared" si="93"/>
        <v>0</v>
      </c>
      <c r="AJ139" s="14">
        <f t="shared" si="94"/>
        <v>0</v>
      </c>
      <c r="AK139" s="14">
        <f t="shared" si="95"/>
        <v>0</v>
      </c>
      <c r="AL139" s="14">
        <f t="shared" si="96"/>
        <v>0</v>
      </c>
      <c r="AM139" s="14">
        <f t="shared" si="97"/>
        <v>0</v>
      </c>
      <c r="AN139" s="14">
        <f t="shared" si="98"/>
        <v>0</v>
      </c>
      <c r="AO139" s="14">
        <f t="shared" si="99"/>
        <v>0</v>
      </c>
      <c r="AP139" s="14">
        <f t="shared" si="100"/>
        <v>0</v>
      </c>
      <c r="AQ139" s="14">
        <f t="shared" si="101"/>
        <v>0</v>
      </c>
      <c r="AR139" s="14">
        <f t="shared" si="102"/>
        <v>0</v>
      </c>
      <c r="AS139" s="14">
        <f t="shared" si="103"/>
        <v>0</v>
      </c>
      <c r="AT139" s="14">
        <f t="shared" si="104"/>
        <v>0</v>
      </c>
      <c r="AU139" s="14">
        <f t="shared" si="105"/>
        <v>0</v>
      </c>
      <c r="AV139" s="24">
        <f t="shared" si="106"/>
        <v>0</v>
      </c>
      <c r="AW139" s="24">
        <f t="shared" si="107"/>
        <v>0</v>
      </c>
      <c r="AX139" s="37">
        <f t="shared" si="108"/>
        <v>0</v>
      </c>
      <c r="AY139" s="36">
        <f t="shared" si="109"/>
        <v>0</v>
      </c>
      <c r="BA139" s="57" t="s">
        <v>108</v>
      </c>
      <c r="BB139" s="57">
        <f t="shared" si="110"/>
        <v>1</v>
      </c>
      <c r="BC139" s="57">
        <f t="shared" si="75"/>
        <v>1</v>
      </c>
      <c r="BD139" s="57" t="str">
        <f t="shared" si="76"/>
        <v>OK</v>
      </c>
    </row>
    <row r="140" spans="1:56" ht="18">
      <c r="A140" s="64" t="s">
        <v>170</v>
      </c>
      <c r="B140" s="64" t="s">
        <v>119</v>
      </c>
      <c r="C140" s="69">
        <v>42863</v>
      </c>
      <c r="D140" s="64" t="s">
        <v>120</v>
      </c>
      <c r="E140" s="64">
        <v>32</v>
      </c>
      <c r="F140" s="64">
        <v>30</v>
      </c>
      <c r="G140" s="64">
        <v>79</v>
      </c>
      <c r="H140" s="65" t="s">
        <v>112</v>
      </c>
      <c r="I140" s="66">
        <v>25.1</v>
      </c>
      <c r="J140" s="76" t="s">
        <v>121</v>
      </c>
      <c r="K140" s="76" t="s">
        <v>127</v>
      </c>
      <c r="L140" s="76">
        <v>20</v>
      </c>
      <c r="M140" s="76">
        <v>0</v>
      </c>
      <c r="N140" s="82" t="s">
        <v>46</v>
      </c>
      <c r="R140" s="14">
        <f t="shared" si="74"/>
        <v>0</v>
      </c>
      <c r="S140" s="14">
        <f t="shared" si="77"/>
        <v>0</v>
      </c>
      <c r="T140" s="14">
        <f t="shared" si="78"/>
        <v>1</v>
      </c>
      <c r="U140" s="14">
        <f t="shared" si="79"/>
        <v>0</v>
      </c>
      <c r="V140" s="14">
        <f t="shared" si="80"/>
        <v>0</v>
      </c>
      <c r="W140" s="14">
        <f t="shared" si="81"/>
        <v>0</v>
      </c>
      <c r="X140" s="14">
        <f t="shared" si="82"/>
        <v>0</v>
      </c>
      <c r="Y140" s="14">
        <f t="shared" si="83"/>
        <v>0</v>
      </c>
      <c r="Z140" s="14">
        <f t="shared" si="84"/>
        <v>0</v>
      </c>
      <c r="AA140" s="14">
        <f t="shared" si="85"/>
        <v>0</v>
      </c>
      <c r="AB140" s="14">
        <f t="shared" si="86"/>
        <v>0</v>
      </c>
      <c r="AC140" s="14">
        <f t="shared" si="87"/>
        <v>0</v>
      </c>
      <c r="AD140" s="14">
        <f t="shared" si="88"/>
        <v>0</v>
      </c>
      <c r="AE140" s="14">
        <f t="shared" si="89"/>
        <v>0</v>
      </c>
      <c r="AF140" s="14">
        <f t="shared" si="90"/>
        <v>0</v>
      </c>
      <c r="AG140" s="14">
        <f t="shared" si="91"/>
        <v>0</v>
      </c>
      <c r="AH140" s="14">
        <f t="shared" si="92"/>
        <v>0</v>
      </c>
      <c r="AI140" s="14">
        <f t="shared" si="93"/>
        <v>0</v>
      </c>
      <c r="AJ140" s="14">
        <f t="shared" si="94"/>
        <v>0</v>
      </c>
      <c r="AK140" s="14">
        <f t="shared" si="95"/>
        <v>0</v>
      </c>
      <c r="AL140" s="14">
        <f t="shared" si="96"/>
        <v>0</v>
      </c>
      <c r="AM140" s="14">
        <f t="shared" si="97"/>
        <v>0</v>
      </c>
      <c r="AN140" s="14">
        <f t="shared" si="98"/>
        <v>0</v>
      </c>
      <c r="AO140" s="14">
        <f t="shared" si="99"/>
        <v>0</v>
      </c>
      <c r="AP140" s="14">
        <f t="shared" si="100"/>
        <v>0</v>
      </c>
      <c r="AQ140" s="14">
        <f t="shared" si="101"/>
        <v>0</v>
      </c>
      <c r="AR140" s="14">
        <f t="shared" si="102"/>
        <v>0</v>
      </c>
      <c r="AS140" s="14">
        <f t="shared" si="103"/>
        <v>0</v>
      </c>
      <c r="AT140" s="14">
        <f t="shared" si="104"/>
        <v>0</v>
      </c>
      <c r="AU140" s="14">
        <f t="shared" si="105"/>
        <v>0</v>
      </c>
      <c r="AV140" s="24">
        <f t="shared" si="106"/>
        <v>0</v>
      </c>
      <c r="AW140" s="24">
        <f t="shared" si="107"/>
        <v>0</v>
      </c>
      <c r="AX140" s="37">
        <f t="shared" si="108"/>
        <v>0</v>
      </c>
      <c r="AY140" s="36">
        <f t="shared" si="109"/>
        <v>0</v>
      </c>
      <c r="BA140" s="57" t="s">
        <v>108</v>
      </c>
      <c r="BB140" s="57">
        <f t="shared" si="110"/>
        <v>1</v>
      </c>
      <c r="BC140" s="57">
        <f t="shared" si="75"/>
        <v>1</v>
      </c>
      <c r="BD140" s="57" t="str">
        <f t="shared" si="76"/>
        <v>OK</v>
      </c>
    </row>
    <row r="141" spans="1:56" ht="18">
      <c r="A141" s="64" t="s">
        <v>170</v>
      </c>
      <c r="B141" s="64" t="s">
        <v>119</v>
      </c>
      <c r="C141" s="69">
        <v>42863</v>
      </c>
      <c r="D141" s="64" t="s">
        <v>120</v>
      </c>
      <c r="E141" s="64">
        <v>32</v>
      </c>
      <c r="F141" s="64">
        <v>30</v>
      </c>
      <c r="G141" s="64">
        <v>79</v>
      </c>
      <c r="H141" s="65" t="s">
        <v>112</v>
      </c>
      <c r="I141" s="66">
        <v>25.4</v>
      </c>
      <c r="J141" s="76" t="s">
        <v>121</v>
      </c>
      <c r="K141" s="76" t="s">
        <v>125</v>
      </c>
      <c r="L141" s="76">
        <v>3</v>
      </c>
      <c r="M141" s="76">
        <v>0</v>
      </c>
      <c r="N141" s="82" t="s">
        <v>44</v>
      </c>
      <c r="R141" s="14">
        <f t="shared" si="74"/>
        <v>1</v>
      </c>
      <c r="S141" s="14">
        <f t="shared" si="77"/>
        <v>0</v>
      </c>
      <c r="T141" s="14">
        <f t="shared" si="78"/>
        <v>0</v>
      </c>
      <c r="U141" s="14">
        <f t="shared" si="79"/>
        <v>0</v>
      </c>
      <c r="V141" s="14">
        <f t="shared" si="80"/>
        <v>0</v>
      </c>
      <c r="W141" s="14">
        <f t="shared" si="81"/>
        <v>0</v>
      </c>
      <c r="X141" s="14">
        <f t="shared" si="82"/>
        <v>0</v>
      </c>
      <c r="Y141" s="14">
        <f t="shared" si="83"/>
        <v>0</v>
      </c>
      <c r="Z141" s="14">
        <f t="shared" si="84"/>
        <v>0</v>
      </c>
      <c r="AA141" s="14">
        <f t="shared" si="85"/>
        <v>0</v>
      </c>
      <c r="AB141" s="14">
        <f t="shared" si="86"/>
        <v>0</v>
      </c>
      <c r="AC141" s="14">
        <f t="shared" si="87"/>
        <v>0</v>
      </c>
      <c r="AD141" s="14">
        <f t="shared" si="88"/>
        <v>0</v>
      </c>
      <c r="AE141" s="14">
        <f t="shared" si="89"/>
        <v>0</v>
      </c>
      <c r="AF141" s="14">
        <f t="shared" si="90"/>
        <v>0</v>
      </c>
      <c r="AG141" s="14">
        <f t="shared" si="91"/>
        <v>0</v>
      </c>
      <c r="AH141" s="14">
        <f t="shared" si="92"/>
        <v>0</v>
      </c>
      <c r="AI141" s="14">
        <f t="shared" si="93"/>
        <v>0</v>
      </c>
      <c r="AJ141" s="14">
        <f t="shared" si="94"/>
        <v>0</v>
      </c>
      <c r="AK141" s="14">
        <f t="shared" si="95"/>
        <v>0</v>
      </c>
      <c r="AL141" s="14">
        <f t="shared" si="96"/>
        <v>0</v>
      </c>
      <c r="AM141" s="14">
        <f t="shared" si="97"/>
        <v>0</v>
      </c>
      <c r="AN141" s="14">
        <f t="shared" si="98"/>
        <v>0</v>
      </c>
      <c r="AO141" s="14">
        <f t="shared" si="99"/>
        <v>0</v>
      </c>
      <c r="AP141" s="14">
        <f t="shared" si="100"/>
        <v>0</v>
      </c>
      <c r="AQ141" s="14">
        <f t="shared" si="101"/>
        <v>0</v>
      </c>
      <c r="AR141" s="14">
        <f t="shared" si="102"/>
        <v>0</v>
      </c>
      <c r="AS141" s="14">
        <f t="shared" si="103"/>
        <v>0</v>
      </c>
      <c r="AT141" s="14">
        <f t="shared" si="104"/>
        <v>0</v>
      </c>
      <c r="AU141" s="14">
        <f t="shared" si="105"/>
        <v>0</v>
      </c>
      <c r="AV141" s="24">
        <f t="shared" si="106"/>
        <v>0</v>
      </c>
      <c r="AW141" s="24">
        <f t="shared" si="107"/>
        <v>0</v>
      </c>
      <c r="AX141" s="37">
        <f t="shared" si="108"/>
        <v>0</v>
      </c>
      <c r="AY141" s="36">
        <f t="shared" si="109"/>
        <v>0</v>
      </c>
      <c r="BA141" s="57" t="s">
        <v>108</v>
      </c>
      <c r="BB141" s="57">
        <f t="shared" si="110"/>
        <v>1</v>
      </c>
      <c r="BC141" s="57">
        <f t="shared" si="75"/>
        <v>1</v>
      </c>
      <c r="BD141" s="57" t="str">
        <f t="shared" si="76"/>
        <v>OK</v>
      </c>
    </row>
    <row r="142" spans="1:56" ht="18">
      <c r="A142" s="64" t="s">
        <v>170</v>
      </c>
      <c r="B142" s="64" t="s">
        <v>119</v>
      </c>
      <c r="C142" s="69">
        <v>42863</v>
      </c>
      <c r="D142" s="64" t="s">
        <v>120</v>
      </c>
      <c r="E142" s="64">
        <v>32</v>
      </c>
      <c r="F142" s="64">
        <v>30</v>
      </c>
      <c r="G142" s="64">
        <v>79</v>
      </c>
      <c r="H142" s="65" t="s">
        <v>112</v>
      </c>
      <c r="I142" s="66">
        <v>25.5</v>
      </c>
      <c r="J142" s="76" t="s">
        <v>121</v>
      </c>
      <c r="K142" s="76" t="s">
        <v>127</v>
      </c>
      <c r="L142" s="76">
        <v>10</v>
      </c>
      <c r="M142" s="76">
        <v>0</v>
      </c>
      <c r="N142" s="82" t="s">
        <v>46</v>
      </c>
      <c r="R142" s="14">
        <f t="shared" si="74"/>
        <v>0</v>
      </c>
      <c r="S142" s="14">
        <f t="shared" si="77"/>
        <v>0</v>
      </c>
      <c r="T142" s="14">
        <f t="shared" si="78"/>
        <v>1</v>
      </c>
      <c r="U142" s="14">
        <f t="shared" si="79"/>
        <v>0</v>
      </c>
      <c r="V142" s="14">
        <f t="shared" si="80"/>
        <v>0</v>
      </c>
      <c r="W142" s="14">
        <f t="shared" si="81"/>
        <v>0</v>
      </c>
      <c r="X142" s="14">
        <f t="shared" si="82"/>
        <v>0</v>
      </c>
      <c r="Y142" s="14">
        <f t="shared" si="83"/>
        <v>0</v>
      </c>
      <c r="Z142" s="14">
        <f t="shared" si="84"/>
        <v>0</v>
      </c>
      <c r="AA142" s="14">
        <f t="shared" si="85"/>
        <v>0</v>
      </c>
      <c r="AB142" s="14">
        <f t="shared" si="86"/>
        <v>0</v>
      </c>
      <c r="AC142" s="14">
        <f t="shared" si="87"/>
        <v>0</v>
      </c>
      <c r="AD142" s="14">
        <f t="shared" si="88"/>
        <v>0</v>
      </c>
      <c r="AE142" s="14">
        <f t="shared" si="89"/>
        <v>0</v>
      </c>
      <c r="AF142" s="14">
        <f t="shared" si="90"/>
        <v>0</v>
      </c>
      <c r="AG142" s="14">
        <f t="shared" si="91"/>
        <v>0</v>
      </c>
      <c r="AH142" s="14">
        <f t="shared" si="92"/>
        <v>0</v>
      </c>
      <c r="AI142" s="14">
        <f t="shared" si="93"/>
        <v>0</v>
      </c>
      <c r="AJ142" s="14">
        <f t="shared" si="94"/>
        <v>0</v>
      </c>
      <c r="AK142" s="14">
        <f t="shared" si="95"/>
        <v>0</v>
      </c>
      <c r="AL142" s="14">
        <f t="shared" si="96"/>
        <v>0</v>
      </c>
      <c r="AM142" s="14">
        <f t="shared" si="97"/>
        <v>0</v>
      </c>
      <c r="AN142" s="14">
        <f t="shared" si="98"/>
        <v>0</v>
      </c>
      <c r="AO142" s="14">
        <f t="shared" si="99"/>
        <v>0</v>
      </c>
      <c r="AP142" s="14">
        <f t="shared" si="100"/>
        <v>0</v>
      </c>
      <c r="AQ142" s="14">
        <f t="shared" si="101"/>
        <v>0</v>
      </c>
      <c r="AR142" s="14">
        <f t="shared" si="102"/>
        <v>0</v>
      </c>
      <c r="AS142" s="14">
        <f t="shared" si="103"/>
        <v>0</v>
      </c>
      <c r="AT142" s="14">
        <f t="shared" si="104"/>
        <v>0</v>
      </c>
      <c r="AU142" s="14">
        <f t="shared" si="105"/>
        <v>0</v>
      </c>
      <c r="AV142" s="24">
        <f t="shared" si="106"/>
        <v>0</v>
      </c>
      <c r="AW142" s="24">
        <f t="shared" si="107"/>
        <v>0</v>
      </c>
      <c r="AX142" s="37">
        <f t="shared" si="108"/>
        <v>0</v>
      </c>
      <c r="AY142" s="36">
        <f t="shared" si="109"/>
        <v>0</v>
      </c>
      <c r="BA142" s="57" t="s">
        <v>108</v>
      </c>
      <c r="BB142" s="57">
        <f t="shared" si="110"/>
        <v>1</v>
      </c>
      <c r="BC142" s="57">
        <f t="shared" si="75"/>
        <v>1</v>
      </c>
      <c r="BD142" s="57" t="str">
        <f t="shared" si="76"/>
        <v>OK</v>
      </c>
    </row>
    <row r="143" spans="1:56" ht="18">
      <c r="A143" s="64" t="s">
        <v>170</v>
      </c>
      <c r="B143" s="64" t="s">
        <v>119</v>
      </c>
      <c r="C143" s="69">
        <v>42863</v>
      </c>
      <c r="D143" s="64" t="s">
        <v>120</v>
      </c>
      <c r="E143" s="64">
        <v>32</v>
      </c>
      <c r="F143" s="64">
        <v>30</v>
      </c>
      <c r="G143" s="64">
        <v>79</v>
      </c>
      <c r="H143" s="65" t="s">
        <v>112</v>
      </c>
      <c r="I143" s="66">
        <v>25.5</v>
      </c>
      <c r="J143" s="76" t="s">
        <v>121</v>
      </c>
      <c r="K143" s="76" t="s">
        <v>125</v>
      </c>
      <c r="L143" s="76">
        <v>10</v>
      </c>
      <c r="M143" s="76">
        <v>0</v>
      </c>
      <c r="N143" s="82" t="s">
        <v>46</v>
      </c>
      <c r="R143" s="14">
        <f t="shared" si="74"/>
        <v>0</v>
      </c>
      <c r="S143" s="14">
        <f t="shared" si="77"/>
        <v>0</v>
      </c>
      <c r="T143" s="14">
        <f t="shared" si="78"/>
        <v>1</v>
      </c>
      <c r="U143" s="14">
        <f t="shared" si="79"/>
        <v>0</v>
      </c>
      <c r="V143" s="14">
        <f t="shared" si="80"/>
        <v>0</v>
      </c>
      <c r="W143" s="14">
        <f t="shared" si="81"/>
        <v>0</v>
      </c>
      <c r="X143" s="14">
        <f t="shared" si="82"/>
        <v>0</v>
      </c>
      <c r="Y143" s="14">
        <f t="shared" si="83"/>
        <v>0</v>
      </c>
      <c r="Z143" s="14">
        <f t="shared" si="84"/>
        <v>0</v>
      </c>
      <c r="AA143" s="14">
        <f t="shared" si="85"/>
        <v>0</v>
      </c>
      <c r="AB143" s="14">
        <f t="shared" si="86"/>
        <v>0</v>
      </c>
      <c r="AC143" s="14">
        <f t="shared" si="87"/>
        <v>0</v>
      </c>
      <c r="AD143" s="14">
        <f t="shared" si="88"/>
        <v>0</v>
      </c>
      <c r="AE143" s="14">
        <f t="shared" si="89"/>
        <v>0</v>
      </c>
      <c r="AF143" s="14">
        <f t="shared" si="90"/>
        <v>0</v>
      </c>
      <c r="AG143" s="14">
        <f t="shared" si="91"/>
        <v>0</v>
      </c>
      <c r="AH143" s="14">
        <f t="shared" si="92"/>
        <v>0</v>
      </c>
      <c r="AI143" s="14">
        <f t="shared" si="93"/>
        <v>0</v>
      </c>
      <c r="AJ143" s="14">
        <f t="shared" si="94"/>
        <v>0</v>
      </c>
      <c r="AK143" s="14">
        <f t="shared" si="95"/>
        <v>0</v>
      </c>
      <c r="AL143" s="14">
        <f t="shared" si="96"/>
        <v>0</v>
      </c>
      <c r="AM143" s="14">
        <f t="shared" si="97"/>
        <v>0</v>
      </c>
      <c r="AN143" s="14">
        <f t="shared" si="98"/>
        <v>0</v>
      </c>
      <c r="AO143" s="14">
        <f t="shared" si="99"/>
        <v>0</v>
      </c>
      <c r="AP143" s="14">
        <f t="shared" si="100"/>
        <v>0</v>
      </c>
      <c r="AQ143" s="14">
        <f t="shared" si="101"/>
        <v>0</v>
      </c>
      <c r="AR143" s="14">
        <f t="shared" si="102"/>
        <v>0</v>
      </c>
      <c r="AS143" s="14">
        <f t="shared" si="103"/>
        <v>0</v>
      </c>
      <c r="AT143" s="14">
        <f t="shared" si="104"/>
        <v>0</v>
      </c>
      <c r="AU143" s="14">
        <f t="shared" si="105"/>
        <v>0</v>
      </c>
      <c r="AV143" s="24">
        <f t="shared" si="106"/>
        <v>0</v>
      </c>
      <c r="AW143" s="24">
        <f t="shared" si="107"/>
        <v>0</v>
      </c>
      <c r="AX143" s="37">
        <f t="shared" si="108"/>
        <v>0</v>
      </c>
      <c r="AY143" s="36">
        <f t="shared" si="109"/>
        <v>0</v>
      </c>
      <c r="BA143" s="57" t="s">
        <v>108</v>
      </c>
      <c r="BB143" s="57">
        <f t="shared" si="110"/>
        <v>1</v>
      </c>
      <c r="BC143" s="57">
        <f t="shared" si="75"/>
        <v>1</v>
      </c>
      <c r="BD143" s="57" t="str">
        <f t="shared" si="76"/>
        <v>OK</v>
      </c>
    </row>
    <row r="144" spans="1:56" ht="18">
      <c r="A144" s="64" t="s">
        <v>170</v>
      </c>
      <c r="B144" s="64" t="s">
        <v>119</v>
      </c>
      <c r="C144" s="69">
        <v>42863</v>
      </c>
      <c r="D144" s="64" t="s">
        <v>120</v>
      </c>
      <c r="E144" s="64">
        <v>32</v>
      </c>
      <c r="F144" s="64">
        <v>30</v>
      </c>
      <c r="G144" s="64">
        <v>79</v>
      </c>
      <c r="H144" s="65" t="s">
        <v>112</v>
      </c>
      <c r="I144" s="66">
        <v>25.5</v>
      </c>
      <c r="J144" s="76" t="s">
        <v>121</v>
      </c>
      <c r="K144" s="76" t="s">
        <v>125</v>
      </c>
      <c r="L144" s="76">
        <v>10</v>
      </c>
      <c r="M144" s="76">
        <v>0</v>
      </c>
      <c r="N144" s="82" t="s">
        <v>46</v>
      </c>
      <c r="R144" s="14">
        <f t="shared" si="74"/>
        <v>0</v>
      </c>
      <c r="S144" s="14">
        <f t="shared" si="77"/>
        <v>0</v>
      </c>
      <c r="T144" s="14">
        <f t="shared" si="78"/>
        <v>1</v>
      </c>
      <c r="U144" s="14">
        <f t="shared" si="79"/>
        <v>0</v>
      </c>
      <c r="V144" s="14">
        <f t="shared" si="80"/>
        <v>0</v>
      </c>
      <c r="W144" s="14">
        <f t="shared" si="81"/>
        <v>0</v>
      </c>
      <c r="X144" s="14">
        <f t="shared" si="82"/>
        <v>0</v>
      </c>
      <c r="Y144" s="14">
        <f t="shared" si="83"/>
        <v>0</v>
      </c>
      <c r="Z144" s="14">
        <f t="shared" si="84"/>
        <v>0</v>
      </c>
      <c r="AA144" s="14">
        <f t="shared" si="85"/>
        <v>0</v>
      </c>
      <c r="AB144" s="14">
        <f t="shared" si="86"/>
        <v>0</v>
      </c>
      <c r="AC144" s="14">
        <f t="shared" si="87"/>
        <v>0</v>
      </c>
      <c r="AD144" s="14">
        <f t="shared" si="88"/>
        <v>0</v>
      </c>
      <c r="AE144" s="14">
        <f t="shared" si="89"/>
        <v>0</v>
      </c>
      <c r="AF144" s="14">
        <f t="shared" si="90"/>
        <v>0</v>
      </c>
      <c r="AG144" s="14">
        <f t="shared" si="91"/>
        <v>0</v>
      </c>
      <c r="AH144" s="14">
        <f t="shared" si="92"/>
        <v>0</v>
      </c>
      <c r="AI144" s="14">
        <f t="shared" si="93"/>
        <v>0</v>
      </c>
      <c r="AJ144" s="14">
        <f t="shared" si="94"/>
        <v>0</v>
      </c>
      <c r="AK144" s="14">
        <f t="shared" si="95"/>
        <v>0</v>
      </c>
      <c r="AL144" s="14">
        <f t="shared" si="96"/>
        <v>0</v>
      </c>
      <c r="AM144" s="14">
        <f t="shared" si="97"/>
        <v>0</v>
      </c>
      <c r="AN144" s="14">
        <f t="shared" si="98"/>
        <v>0</v>
      </c>
      <c r="AO144" s="14">
        <f t="shared" si="99"/>
        <v>0</v>
      </c>
      <c r="AP144" s="14">
        <f t="shared" si="100"/>
        <v>0</v>
      </c>
      <c r="AQ144" s="14">
        <f t="shared" si="101"/>
        <v>0</v>
      </c>
      <c r="AR144" s="14">
        <f t="shared" si="102"/>
        <v>0</v>
      </c>
      <c r="AS144" s="14">
        <f t="shared" si="103"/>
        <v>0</v>
      </c>
      <c r="AT144" s="14">
        <f t="shared" si="104"/>
        <v>0</v>
      </c>
      <c r="AU144" s="14">
        <f t="shared" si="105"/>
        <v>0</v>
      </c>
      <c r="AV144" s="24">
        <f t="shared" si="106"/>
        <v>0</v>
      </c>
      <c r="AW144" s="24">
        <f t="shared" si="107"/>
        <v>0</v>
      </c>
      <c r="AX144" s="37">
        <f t="shared" si="108"/>
        <v>0</v>
      </c>
      <c r="AY144" s="36">
        <f t="shared" si="109"/>
        <v>0</v>
      </c>
      <c r="BA144" s="57" t="s">
        <v>108</v>
      </c>
      <c r="BB144" s="57">
        <f t="shared" si="110"/>
        <v>1</v>
      </c>
      <c r="BC144" s="57">
        <f t="shared" si="75"/>
        <v>1</v>
      </c>
      <c r="BD144" s="57" t="str">
        <f t="shared" si="76"/>
        <v>OK</v>
      </c>
    </row>
    <row r="145" spans="1:56" ht="18">
      <c r="A145" s="64" t="s">
        <v>170</v>
      </c>
      <c r="B145" s="64" t="s">
        <v>119</v>
      </c>
      <c r="C145" s="69">
        <v>42863</v>
      </c>
      <c r="D145" s="64" t="s">
        <v>120</v>
      </c>
      <c r="E145" s="64">
        <v>32</v>
      </c>
      <c r="F145" s="64">
        <v>30</v>
      </c>
      <c r="G145" s="64">
        <v>79</v>
      </c>
      <c r="H145" s="65" t="s">
        <v>112</v>
      </c>
      <c r="I145" s="66">
        <v>25.8</v>
      </c>
      <c r="J145" s="76" t="s">
        <v>121</v>
      </c>
      <c r="K145" s="76" t="s">
        <v>127</v>
      </c>
      <c r="L145" s="76">
        <v>5</v>
      </c>
      <c r="M145" s="76">
        <v>0</v>
      </c>
      <c r="N145" s="82" t="s">
        <v>46</v>
      </c>
      <c r="R145" s="14">
        <f t="shared" si="74"/>
        <v>0</v>
      </c>
      <c r="S145" s="14">
        <f t="shared" si="77"/>
        <v>0</v>
      </c>
      <c r="T145" s="14">
        <f t="shared" si="78"/>
        <v>1</v>
      </c>
      <c r="U145" s="14">
        <f t="shared" si="79"/>
        <v>0</v>
      </c>
      <c r="V145" s="14">
        <f t="shared" si="80"/>
        <v>0</v>
      </c>
      <c r="W145" s="14">
        <f t="shared" si="81"/>
        <v>0</v>
      </c>
      <c r="X145" s="14">
        <f t="shared" si="82"/>
        <v>0</v>
      </c>
      <c r="Y145" s="14">
        <f t="shared" si="83"/>
        <v>0</v>
      </c>
      <c r="Z145" s="14">
        <f t="shared" si="84"/>
        <v>0</v>
      </c>
      <c r="AA145" s="14">
        <f t="shared" si="85"/>
        <v>0</v>
      </c>
      <c r="AB145" s="14">
        <f t="shared" si="86"/>
        <v>0</v>
      </c>
      <c r="AC145" s="14">
        <f t="shared" si="87"/>
        <v>0</v>
      </c>
      <c r="AD145" s="14">
        <f t="shared" si="88"/>
        <v>0</v>
      </c>
      <c r="AE145" s="14">
        <f t="shared" si="89"/>
        <v>0</v>
      </c>
      <c r="AF145" s="14">
        <f t="shared" si="90"/>
        <v>0</v>
      </c>
      <c r="AG145" s="14">
        <f t="shared" si="91"/>
        <v>0</v>
      </c>
      <c r="AH145" s="14">
        <f t="shared" si="92"/>
        <v>0</v>
      </c>
      <c r="AI145" s="14">
        <f t="shared" si="93"/>
        <v>0</v>
      </c>
      <c r="AJ145" s="14">
        <f t="shared" si="94"/>
        <v>0</v>
      </c>
      <c r="AK145" s="14">
        <f t="shared" si="95"/>
        <v>0</v>
      </c>
      <c r="AL145" s="14">
        <f t="shared" si="96"/>
        <v>0</v>
      </c>
      <c r="AM145" s="14">
        <f t="shared" si="97"/>
        <v>0</v>
      </c>
      <c r="AN145" s="14">
        <f t="shared" si="98"/>
        <v>0</v>
      </c>
      <c r="AO145" s="14">
        <f t="shared" si="99"/>
        <v>0</v>
      </c>
      <c r="AP145" s="14">
        <f t="shared" si="100"/>
        <v>0</v>
      </c>
      <c r="AQ145" s="14">
        <f t="shared" si="101"/>
        <v>0</v>
      </c>
      <c r="AR145" s="14">
        <f t="shared" si="102"/>
        <v>0</v>
      </c>
      <c r="AS145" s="14">
        <f t="shared" si="103"/>
        <v>0</v>
      </c>
      <c r="AT145" s="14">
        <f t="shared" si="104"/>
        <v>0</v>
      </c>
      <c r="AU145" s="14">
        <f t="shared" si="105"/>
        <v>0</v>
      </c>
      <c r="AV145" s="24">
        <f t="shared" si="106"/>
        <v>0</v>
      </c>
      <c r="AW145" s="24">
        <f t="shared" si="107"/>
        <v>0</v>
      </c>
      <c r="AX145" s="37">
        <f t="shared" si="108"/>
        <v>0</v>
      </c>
      <c r="AY145" s="36">
        <f t="shared" si="109"/>
        <v>0</v>
      </c>
      <c r="BA145" s="57" t="s">
        <v>108</v>
      </c>
      <c r="BB145" s="57">
        <f t="shared" si="110"/>
        <v>1</v>
      </c>
      <c r="BC145" s="57">
        <f t="shared" si="75"/>
        <v>1</v>
      </c>
      <c r="BD145" s="57" t="str">
        <f t="shared" si="76"/>
        <v>OK</v>
      </c>
    </row>
    <row r="146" spans="1:56" ht="18">
      <c r="A146" s="64" t="s">
        <v>170</v>
      </c>
      <c r="B146" s="64" t="s">
        <v>119</v>
      </c>
      <c r="C146" s="69">
        <v>42863</v>
      </c>
      <c r="D146" s="64" t="s">
        <v>120</v>
      </c>
      <c r="E146" s="64">
        <v>32</v>
      </c>
      <c r="F146" s="64">
        <v>30</v>
      </c>
      <c r="G146" s="64">
        <v>79</v>
      </c>
      <c r="H146" s="65" t="s">
        <v>112</v>
      </c>
      <c r="I146" s="66">
        <v>25.8</v>
      </c>
      <c r="J146" s="76" t="s">
        <v>121</v>
      </c>
      <c r="K146" s="76" t="s">
        <v>127</v>
      </c>
      <c r="L146" s="76">
        <v>15</v>
      </c>
      <c r="M146" s="76">
        <v>0</v>
      </c>
      <c r="N146" s="82" t="s">
        <v>46</v>
      </c>
      <c r="R146" s="14">
        <f t="shared" si="74"/>
        <v>0</v>
      </c>
      <c r="S146" s="14">
        <f t="shared" si="77"/>
        <v>0</v>
      </c>
      <c r="T146" s="14">
        <f t="shared" si="78"/>
        <v>1</v>
      </c>
      <c r="U146" s="14">
        <f t="shared" si="79"/>
        <v>0</v>
      </c>
      <c r="V146" s="14">
        <f t="shared" si="80"/>
        <v>0</v>
      </c>
      <c r="W146" s="14">
        <f t="shared" si="81"/>
        <v>0</v>
      </c>
      <c r="X146" s="14">
        <f t="shared" si="82"/>
        <v>0</v>
      </c>
      <c r="Y146" s="14">
        <f t="shared" si="83"/>
        <v>0</v>
      </c>
      <c r="Z146" s="14">
        <f t="shared" si="84"/>
        <v>0</v>
      </c>
      <c r="AA146" s="14">
        <f t="shared" si="85"/>
        <v>0</v>
      </c>
      <c r="AB146" s="14">
        <f t="shared" si="86"/>
        <v>0</v>
      </c>
      <c r="AC146" s="14">
        <f t="shared" si="87"/>
        <v>0</v>
      </c>
      <c r="AD146" s="14">
        <f t="shared" si="88"/>
        <v>0</v>
      </c>
      <c r="AE146" s="14">
        <f t="shared" si="89"/>
        <v>0</v>
      </c>
      <c r="AF146" s="14">
        <f t="shared" si="90"/>
        <v>0</v>
      </c>
      <c r="AG146" s="14">
        <f t="shared" si="91"/>
        <v>0</v>
      </c>
      <c r="AH146" s="14">
        <f t="shared" si="92"/>
        <v>0</v>
      </c>
      <c r="AI146" s="14">
        <f t="shared" si="93"/>
        <v>0</v>
      </c>
      <c r="AJ146" s="14">
        <f t="shared" si="94"/>
        <v>0</v>
      </c>
      <c r="AK146" s="14">
        <f t="shared" si="95"/>
        <v>0</v>
      </c>
      <c r="AL146" s="14">
        <f t="shared" si="96"/>
        <v>0</v>
      </c>
      <c r="AM146" s="14">
        <f t="shared" si="97"/>
        <v>0</v>
      </c>
      <c r="AN146" s="14">
        <f t="shared" si="98"/>
        <v>0</v>
      </c>
      <c r="AO146" s="14">
        <f t="shared" si="99"/>
        <v>0</v>
      </c>
      <c r="AP146" s="14">
        <f t="shared" si="100"/>
        <v>0</v>
      </c>
      <c r="AQ146" s="14">
        <f t="shared" si="101"/>
        <v>0</v>
      </c>
      <c r="AR146" s="14">
        <f t="shared" si="102"/>
        <v>0</v>
      </c>
      <c r="AS146" s="14">
        <f t="shared" si="103"/>
        <v>0</v>
      </c>
      <c r="AT146" s="14">
        <f t="shared" si="104"/>
        <v>0</v>
      </c>
      <c r="AU146" s="14">
        <f t="shared" si="105"/>
        <v>0</v>
      </c>
      <c r="AV146" s="24">
        <f t="shared" si="106"/>
        <v>0</v>
      </c>
      <c r="AW146" s="24">
        <f t="shared" si="107"/>
        <v>0</v>
      </c>
      <c r="AX146" s="37">
        <f t="shared" si="108"/>
        <v>0</v>
      </c>
      <c r="AY146" s="36">
        <f t="shared" si="109"/>
        <v>0</v>
      </c>
      <c r="BA146" s="57" t="s">
        <v>108</v>
      </c>
      <c r="BB146" s="57">
        <f t="shared" si="110"/>
        <v>1</v>
      </c>
      <c r="BC146" s="57">
        <f t="shared" si="75"/>
        <v>1</v>
      </c>
      <c r="BD146" s="57" t="str">
        <f t="shared" si="76"/>
        <v>OK</v>
      </c>
    </row>
    <row r="147" spans="1:56" ht="18">
      <c r="A147" s="64" t="s">
        <v>170</v>
      </c>
      <c r="B147" s="64" t="s">
        <v>119</v>
      </c>
      <c r="C147" s="69">
        <v>42863</v>
      </c>
      <c r="D147" s="64" t="s">
        <v>120</v>
      </c>
      <c r="E147" s="64">
        <v>32</v>
      </c>
      <c r="F147" s="64">
        <v>30</v>
      </c>
      <c r="G147" s="64">
        <v>79</v>
      </c>
      <c r="H147" s="65" t="s">
        <v>112</v>
      </c>
      <c r="I147" s="66">
        <v>25.8</v>
      </c>
      <c r="J147" s="76" t="s">
        <v>121</v>
      </c>
      <c r="K147" s="76" t="s">
        <v>125</v>
      </c>
      <c r="L147" s="76">
        <v>3</v>
      </c>
      <c r="M147" s="76">
        <v>0</v>
      </c>
      <c r="N147" s="82" t="s">
        <v>44</v>
      </c>
      <c r="R147" s="14">
        <f t="shared" si="74"/>
        <v>1</v>
      </c>
      <c r="S147" s="14">
        <f t="shared" si="77"/>
        <v>0</v>
      </c>
      <c r="T147" s="14">
        <f t="shared" si="78"/>
        <v>0</v>
      </c>
      <c r="U147" s="14">
        <f t="shared" si="79"/>
        <v>0</v>
      </c>
      <c r="V147" s="14">
        <f t="shared" si="80"/>
        <v>0</v>
      </c>
      <c r="W147" s="14">
        <f t="shared" si="81"/>
        <v>0</v>
      </c>
      <c r="X147" s="14">
        <f t="shared" si="82"/>
        <v>0</v>
      </c>
      <c r="Y147" s="14">
        <f t="shared" si="83"/>
        <v>0</v>
      </c>
      <c r="Z147" s="14">
        <f t="shared" si="84"/>
        <v>0</v>
      </c>
      <c r="AA147" s="14">
        <f t="shared" si="85"/>
        <v>0</v>
      </c>
      <c r="AB147" s="14">
        <f t="shared" si="86"/>
        <v>0</v>
      </c>
      <c r="AC147" s="14">
        <f t="shared" si="87"/>
        <v>0</v>
      </c>
      <c r="AD147" s="14">
        <f t="shared" si="88"/>
        <v>0</v>
      </c>
      <c r="AE147" s="14">
        <f t="shared" si="89"/>
        <v>0</v>
      </c>
      <c r="AF147" s="14">
        <f t="shared" si="90"/>
        <v>0</v>
      </c>
      <c r="AG147" s="14">
        <f t="shared" si="91"/>
        <v>0</v>
      </c>
      <c r="AH147" s="14">
        <f t="shared" si="92"/>
        <v>0</v>
      </c>
      <c r="AI147" s="14">
        <f t="shared" si="93"/>
        <v>0</v>
      </c>
      <c r="AJ147" s="14">
        <f t="shared" si="94"/>
        <v>0</v>
      </c>
      <c r="AK147" s="14">
        <f t="shared" si="95"/>
        <v>0</v>
      </c>
      <c r="AL147" s="14">
        <f t="shared" si="96"/>
        <v>0</v>
      </c>
      <c r="AM147" s="14">
        <f t="shared" si="97"/>
        <v>0</v>
      </c>
      <c r="AN147" s="14">
        <f t="shared" si="98"/>
        <v>0</v>
      </c>
      <c r="AO147" s="14">
        <f t="shared" si="99"/>
        <v>0</v>
      </c>
      <c r="AP147" s="14">
        <f t="shared" si="100"/>
        <v>0</v>
      </c>
      <c r="AQ147" s="14">
        <f t="shared" si="101"/>
        <v>0</v>
      </c>
      <c r="AR147" s="14">
        <f t="shared" si="102"/>
        <v>0</v>
      </c>
      <c r="AS147" s="14">
        <f t="shared" si="103"/>
        <v>0</v>
      </c>
      <c r="AT147" s="14">
        <f t="shared" si="104"/>
        <v>0</v>
      </c>
      <c r="AU147" s="14">
        <f t="shared" si="105"/>
        <v>0</v>
      </c>
      <c r="AV147" s="24">
        <f t="shared" si="106"/>
        <v>0</v>
      </c>
      <c r="AW147" s="24">
        <f t="shared" si="107"/>
        <v>0</v>
      </c>
      <c r="AX147" s="37">
        <f t="shared" si="108"/>
        <v>0</v>
      </c>
      <c r="AY147" s="36">
        <f t="shared" si="109"/>
        <v>0</v>
      </c>
      <c r="BA147" s="57" t="s">
        <v>108</v>
      </c>
      <c r="BB147" s="57">
        <f t="shared" si="110"/>
        <v>1</v>
      </c>
      <c r="BC147" s="57">
        <f t="shared" si="75"/>
        <v>1</v>
      </c>
      <c r="BD147" s="57" t="str">
        <f t="shared" si="76"/>
        <v>OK</v>
      </c>
    </row>
    <row r="148" spans="1:56" ht="18">
      <c r="A148" s="64" t="s">
        <v>170</v>
      </c>
      <c r="B148" s="64" t="s">
        <v>119</v>
      </c>
      <c r="C148" s="69">
        <v>42863</v>
      </c>
      <c r="D148" s="64" t="s">
        <v>120</v>
      </c>
      <c r="E148" s="64">
        <v>32</v>
      </c>
      <c r="F148" s="64">
        <v>30</v>
      </c>
      <c r="G148" s="64">
        <v>79</v>
      </c>
      <c r="H148" s="65" t="s">
        <v>112</v>
      </c>
      <c r="I148" s="66">
        <v>25.9</v>
      </c>
      <c r="J148" s="76" t="s">
        <v>121</v>
      </c>
      <c r="K148" s="76" t="s">
        <v>128</v>
      </c>
      <c r="L148" s="76">
        <v>10</v>
      </c>
      <c r="M148" s="76">
        <v>0</v>
      </c>
      <c r="N148" s="82" t="s">
        <v>44</v>
      </c>
      <c r="R148" s="14">
        <f t="shared" si="74"/>
        <v>1</v>
      </c>
      <c r="S148" s="14">
        <f t="shared" si="77"/>
        <v>0</v>
      </c>
      <c r="T148" s="14">
        <f t="shared" si="78"/>
        <v>0</v>
      </c>
      <c r="U148" s="14">
        <f t="shared" si="79"/>
        <v>0</v>
      </c>
      <c r="V148" s="14">
        <f t="shared" si="80"/>
        <v>0</v>
      </c>
      <c r="W148" s="14">
        <f t="shared" si="81"/>
        <v>0</v>
      </c>
      <c r="X148" s="14">
        <f t="shared" si="82"/>
        <v>0</v>
      </c>
      <c r="Y148" s="14">
        <f t="shared" si="83"/>
        <v>0</v>
      </c>
      <c r="Z148" s="14">
        <f t="shared" si="84"/>
        <v>0</v>
      </c>
      <c r="AA148" s="14">
        <f t="shared" si="85"/>
        <v>0</v>
      </c>
      <c r="AB148" s="14">
        <f t="shared" si="86"/>
        <v>0</v>
      </c>
      <c r="AC148" s="14">
        <f t="shared" si="87"/>
        <v>0</v>
      </c>
      <c r="AD148" s="14">
        <f t="shared" si="88"/>
        <v>0</v>
      </c>
      <c r="AE148" s="14">
        <f t="shared" si="89"/>
        <v>0</v>
      </c>
      <c r="AF148" s="14">
        <f t="shared" si="90"/>
        <v>0</v>
      </c>
      <c r="AG148" s="14">
        <f t="shared" si="91"/>
        <v>0</v>
      </c>
      <c r="AH148" s="14">
        <f t="shared" si="92"/>
        <v>0</v>
      </c>
      <c r="AI148" s="14">
        <f t="shared" si="93"/>
        <v>0</v>
      </c>
      <c r="AJ148" s="14">
        <f t="shared" si="94"/>
        <v>0</v>
      </c>
      <c r="AK148" s="14">
        <f t="shared" si="95"/>
        <v>0</v>
      </c>
      <c r="AL148" s="14">
        <f t="shared" si="96"/>
        <v>0</v>
      </c>
      <c r="AM148" s="14">
        <f t="shared" si="97"/>
        <v>0</v>
      </c>
      <c r="AN148" s="14">
        <f t="shared" si="98"/>
        <v>0</v>
      </c>
      <c r="AO148" s="14">
        <f t="shared" si="99"/>
        <v>0</v>
      </c>
      <c r="AP148" s="14">
        <f t="shared" si="100"/>
        <v>0</v>
      </c>
      <c r="AQ148" s="14">
        <f t="shared" si="101"/>
        <v>0</v>
      </c>
      <c r="AR148" s="14">
        <f t="shared" si="102"/>
        <v>0</v>
      </c>
      <c r="AS148" s="14">
        <f t="shared" si="103"/>
        <v>0</v>
      </c>
      <c r="AT148" s="14">
        <f t="shared" si="104"/>
        <v>0</v>
      </c>
      <c r="AU148" s="14">
        <f t="shared" si="105"/>
        <v>0</v>
      </c>
      <c r="AV148" s="24">
        <f t="shared" si="106"/>
        <v>0</v>
      </c>
      <c r="AW148" s="24">
        <f t="shared" si="107"/>
        <v>0</v>
      </c>
      <c r="AX148" s="37">
        <f t="shared" si="108"/>
        <v>0</v>
      </c>
      <c r="AY148" s="36">
        <f t="shared" si="109"/>
        <v>0</v>
      </c>
      <c r="BA148" s="57" t="s">
        <v>108</v>
      </c>
      <c r="BB148" s="57">
        <f t="shared" si="110"/>
        <v>1</v>
      </c>
      <c r="BC148" s="57">
        <f t="shared" si="75"/>
        <v>1</v>
      </c>
      <c r="BD148" s="57" t="str">
        <f t="shared" si="76"/>
        <v>OK</v>
      </c>
    </row>
    <row r="149" spans="1:56" ht="18">
      <c r="A149" s="64" t="s">
        <v>170</v>
      </c>
      <c r="B149" s="64" t="s">
        <v>119</v>
      </c>
      <c r="C149" s="69">
        <v>42863</v>
      </c>
      <c r="D149" s="64" t="s">
        <v>120</v>
      </c>
      <c r="E149" s="64">
        <v>32</v>
      </c>
      <c r="F149" s="64">
        <v>30</v>
      </c>
      <c r="G149" s="64">
        <v>79</v>
      </c>
      <c r="H149" s="65" t="s">
        <v>112</v>
      </c>
      <c r="I149" s="66">
        <v>25.9</v>
      </c>
      <c r="J149" s="76" t="s">
        <v>121</v>
      </c>
      <c r="K149" s="76" t="s">
        <v>128</v>
      </c>
      <c r="L149" s="76">
        <v>10</v>
      </c>
      <c r="M149" s="76">
        <v>0</v>
      </c>
      <c r="N149" s="82" t="s">
        <v>45</v>
      </c>
      <c r="R149" s="14">
        <f t="shared" si="74"/>
        <v>0</v>
      </c>
      <c r="S149" s="14">
        <f t="shared" si="77"/>
        <v>1</v>
      </c>
      <c r="T149" s="14">
        <f t="shared" si="78"/>
        <v>0</v>
      </c>
      <c r="U149" s="14">
        <f t="shared" si="79"/>
        <v>0</v>
      </c>
      <c r="V149" s="14">
        <f t="shared" si="80"/>
        <v>0</v>
      </c>
      <c r="W149" s="14">
        <f t="shared" si="81"/>
        <v>0</v>
      </c>
      <c r="X149" s="14">
        <f t="shared" si="82"/>
        <v>0</v>
      </c>
      <c r="Y149" s="14">
        <f t="shared" si="83"/>
        <v>0</v>
      </c>
      <c r="Z149" s="14">
        <f t="shared" si="84"/>
        <v>0</v>
      </c>
      <c r="AA149" s="14">
        <f t="shared" si="85"/>
        <v>0</v>
      </c>
      <c r="AB149" s="14">
        <f t="shared" si="86"/>
        <v>0</v>
      </c>
      <c r="AC149" s="14">
        <f t="shared" si="87"/>
        <v>0</v>
      </c>
      <c r="AD149" s="14">
        <f t="shared" si="88"/>
        <v>0</v>
      </c>
      <c r="AE149" s="14">
        <f t="shared" si="89"/>
        <v>0</v>
      </c>
      <c r="AF149" s="14">
        <f t="shared" si="90"/>
        <v>0</v>
      </c>
      <c r="AG149" s="14">
        <f t="shared" si="91"/>
        <v>0</v>
      </c>
      <c r="AH149" s="14">
        <f t="shared" si="92"/>
        <v>0</v>
      </c>
      <c r="AI149" s="14">
        <f t="shared" si="93"/>
        <v>0</v>
      </c>
      <c r="AJ149" s="14">
        <f t="shared" si="94"/>
        <v>0</v>
      </c>
      <c r="AK149" s="14">
        <f t="shared" si="95"/>
        <v>0</v>
      </c>
      <c r="AL149" s="14">
        <f t="shared" si="96"/>
        <v>0</v>
      </c>
      <c r="AM149" s="14">
        <f t="shared" si="97"/>
        <v>0</v>
      </c>
      <c r="AN149" s="14">
        <f t="shared" si="98"/>
        <v>0</v>
      </c>
      <c r="AO149" s="14">
        <f t="shared" si="99"/>
        <v>0</v>
      </c>
      <c r="AP149" s="14">
        <f t="shared" si="100"/>
        <v>0</v>
      </c>
      <c r="AQ149" s="14">
        <f t="shared" si="101"/>
        <v>0</v>
      </c>
      <c r="AR149" s="14">
        <f t="shared" si="102"/>
        <v>0</v>
      </c>
      <c r="AS149" s="14">
        <f t="shared" si="103"/>
        <v>0</v>
      </c>
      <c r="AT149" s="14">
        <f t="shared" si="104"/>
        <v>0</v>
      </c>
      <c r="AU149" s="14">
        <f t="shared" si="105"/>
        <v>0</v>
      </c>
      <c r="AV149" s="24">
        <f t="shared" si="106"/>
        <v>0</v>
      </c>
      <c r="AW149" s="24">
        <f t="shared" si="107"/>
        <v>0</v>
      </c>
      <c r="AX149" s="37">
        <f t="shared" si="108"/>
        <v>0</v>
      </c>
      <c r="AY149" s="36">
        <f t="shared" si="109"/>
        <v>0</v>
      </c>
      <c r="BA149" s="57" t="s">
        <v>108</v>
      </c>
      <c r="BB149" s="57">
        <f t="shared" si="110"/>
        <v>1</v>
      </c>
      <c r="BC149" s="57">
        <f t="shared" si="75"/>
        <v>1</v>
      </c>
      <c r="BD149" s="57" t="str">
        <f t="shared" si="76"/>
        <v>OK</v>
      </c>
    </row>
    <row r="150" spans="1:56" ht="18">
      <c r="A150" s="64" t="s">
        <v>170</v>
      </c>
      <c r="B150" s="64" t="s">
        <v>119</v>
      </c>
      <c r="C150" s="69">
        <v>42863</v>
      </c>
      <c r="D150" s="64" t="s">
        <v>120</v>
      </c>
      <c r="E150" s="64">
        <v>32</v>
      </c>
      <c r="F150" s="64">
        <v>30</v>
      </c>
      <c r="G150" s="64">
        <v>79</v>
      </c>
      <c r="H150" s="65" t="s">
        <v>112</v>
      </c>
      <c r="I150" s="66">
        <v>25.9</v>
      </c>
      <c r="J150" s="76" t="s">
        <v>121</v>
      </c>
      <c r="K150" s="76" t="s">
        <v>128</v>
      </c>
      <c r="L150" s="76">
        <v>18</v>
      </c>
      <c r="M150" s="76">
        <v>0</v>
      </c>
      <c r="N150" s="82" t="s">
        <v>45</v>
      </c>
      <c r="R150" s="14">
        <f t="shared" si="74"/>
        <v>0</v>
      </c>
      <c r="S150" s="14">
        <f t="shared" si="77"/>
        <v>1</v>
      </c>
      <c r="T150" s="14">
        <f t="shared" si="78"/>
        <v>0</v>
      </c>
      <c r="U150" s="14">
        <f t="shared" si="79"/>
        <v>0</v>
      </c>
      <c r="V150" s="14">
        <f t="shared" si="80"/>
        <v>0</v>
      </c>
      <c r="W150" s="14">
        <f t="shared" si="81"/>
        <v>0</v>
      </c>
      <c r="X150" s="14">
        <f t="shared" si="82"/>
        <v>0</v>
      </c>
      <c r="Y150" s="14">
        <f t="shared" si="83"/>
        <v>0</v>
      </c>
      <c r="Z150" s="14">
        <f t="shared" si="84"/>
        <v>0</v>
      </c>
      <c r="AA150" s="14">
        <f t="shared" si="85"/>
        <v>0</v>
      </c>
      <c r="AB150" s="14">
        <f t="shared" si="86"/>
        <v>0</v>
      </c>
      <c r="AC150" s="14">
        <f t="shared" si="87"/>
        <v>0</v>
      </c>
      <c r="AD150" s="14">
        <f t="shared" si="88"/>
        <v>0</v>
      </c>
      <c r="AE150" s="14">
        <f t="shared" si="89"/>
        <v>0</v>
      </c>
      <c r="AF150" s="14">
        <f t="shared" si="90"/>
        <v>0</v>
      </c>
      <c r="AG150" s="14">
        <f t="shared" si="91"/>
        <v>0</v>
      </c>
      <c r="AH150" s="14">
        <f t="shared" si="92"/>
        <v>0</v>
      </c>
      <c r="AI150" s="14">
        <f t="shared" si="93"/>
        <v>0</v>
      </c>
      <c r="AJ150" s="14">
        <f t="shared" si="94"/>
        <v>0</v>
      </c>
      <c r="AK150" s="14">
        <f t="shared" si="95"/>
        <v>0</v>
      </c>
      <c r="AL150" s="14">
        <f t="shared" si="96"/>
        <v>0</v>
      </c>
      <c r="AM150" s="14">
        <f t="shared" si="97"/>
        <v>0</v>
      </c>
      <c r="AN150" s="14">
        <f t="shared" si="98"/>
        <v>0</v>
      </c>
      <c r="AO150" s="14">
        <f t="shared" si="99"/>
        <v>0</v>
      </c>
      <c r="AP150" s="14">
        <f t="shared" si="100"/>
        <v>0</v>
      </c>
      <c r="AQ150" s="14">
        <f t="shared" si="101"/>
        <v>0</v>
      </c>
      <c r="AR150" s="14">
        <f t="shared" si="102"/>
        <v>0</v>
      </c>
      <c r="AS150" s="14">
        <f t="shared" si="103"/>
        <v>0</v>
      </c>
      <c r="AT150" s="14">
        <f t="shared" si="104"/>
        <v>0</v>
      </c>
      <c r="AU150" s="14">
        <f t="shared" si="105"/>
        <v>0</v>
      </c>
      <c r="AV150" s="24">
        <f t="shared" si="106"/>
        <v>0</v>
      </c>
      <c r="AW150" s="24">
        <f t="shared" si="107"/>
        <v>0</v>
      </c>
      <c r="AX150" s="37">
        <f t="shared" si="108"/>
        <v>0</v>
      </c>
      <c r="AY150" s="36">
        <f t="shared" si="109"/>
        <v>0</v>
      </c>
      <c r="BA150" s="57" t="s">
        <v>108</v>
      </c>
      <c r="BB150" s="57">
        <f t="shared" si="110"/>
        <v>1</v>
      </c>
      <c r="BC150" s="57">
        <f t="shared" si="75"/>
        <v>1</v>
      </c>
      <c r="BD150" s="57" t="str">
        <f t="shared" si="76"/>
        <v>OK</v>
      </c>
    </row>
    <row r="151" spans="1:56" ht="18">
      <c r="A151" s="64" t="s">
        <v>170</v>
      </c>
      <c r="B151" s="64" t="s">
        <v>119</v>
      </c>
      <c r="C151" s="69">
        <v>42863</v>
      </c>
      <c r="D151" s="64" t="s">
        <v>120</v>
      </c>
      <c r="E151" s="64">
        <v>32</v>
      </c>
      <c r="F151" s="64">
        <v>30</v>
      </c>
      <c r="G151" s="64">
        <v>79</v>
      </c>
      <c r="H151" s="65" t="s">
        <v>112</v>
      </c>
      <c r="I151" s="66">
        <v>25.9</v>
      </c>
      <c r="J151" s="76" t="s">
        <v>121</v>
      </c>
      <c r="K151" s="76" t="s">
        <v>128</v>
      </c>
      <c r="L151" s="76">
        <v>10</v>
      </c>
      <c r="M151" s="76">
        <v>0</v>
      </c>
      <c r="N151" s="82" t="s">
        <v>46</v>
      </c>
      <c r="R151" s="14">
        <f t="shared" si="74"/>
        <v>0</v>
      </c>
      <c r="S151" s="14">
        <f t="shared" si="77"/>
        <v>0</v>
      </c>
      <c r="T151" s="14">
        <f t="shared" si="78"/>
        <v>1</v>
      </c>
      <c r="U151" s="14">
        <f t="shared" si="79"/>
        <v>0</v>
      </c>
      <c r="V151" s="14">
        <f t="shared" si="80"/>
        <v>0</v>
      </c>
      <c r="W151" s="14">
        <f t="shared" si="81"/>
        <v>0</v>
      </c>
      <c r="X151" s="14">
        <f t="shared" si="82"/>
        <v>0</v>
      </c>
      <c r="Y151" s="14">
        <f t="shared" si="83"/>
        <v>0</v>
      </c>
      <c r="Z151" s="14">
        <f t="shared" si="84"/>
        <v>0</v>
      </c>
      <c r="AA151" s="14">
        <f t="shared" si="85"/>
        <v>0</v>
      </c>
      <c r="AB151" s="14">
        <f t="shared" si="86"/>
        <v>0</v>
      </c>
      <c r="AC151" s="14">
        <f t="shared" si="87"/>
        <v>0</v>
      </c>
      <c r="AD151" s="14">
        <f t="shared" si="88"/>
        <v>0</v>
      </c>
      <c r="AE151" s="14">
        <f t="shared" si="89"/>
        <v>0</v>
      </c>
      <c r="AF151" s="14">
        <f t="shared" si="90"/>
        <v>0</v>
      </c>
      <c r="AG151" s="14">
        <f t="shared" si="91"/>
        <v>0</v>
      </c>
      <c r="AH151" s="14">
        <f t="shared" si="92"/>
        <v>0</v>
      </c>
      <c r="AI151" s="14">
        <f t="shared" si="93"/>
        <v>0</v>
      </c>
      <c r="AJ151" s="14">
        <f t="shared" si="94"/>
        <v>0</v>
      </c>
      <c r="AK151" s="14">
        <f t="shared" si="95"/>
        <v>0</v>
      </c>
      <c r="AL151" s="14">
        <f t="shared" si="96"/>
        <v>0</v>
      </c>
      <c r="AM151" s="14">
        <f t="shared" si="97"/>
        <v>0</v>
      </c>
      <c r="AN151" s="14">
        <f t="shared" si="98"/>
        <v>0</v>
      </c>
      <c r="AO151" s="14">
        <f t="shared" si="99"/>
        <v>0</v>
      </c>
      <c r="AP151" s="14">
        <f t="shared" si="100"/>
        <v>0</v>
      </c>
      <c r="AQ151" s="14">
        <f t="shared" si="101"/>
        <v>0</v>
      </c>
      <c r="AR151" s="14">
        <f t="shared" si="102"/>
        <v>0</v>
      </c>
      <c r="AS151" s="14">
        <f t="shared" si="103"/>
        <v>0</v>
      </c>
      <c r="AT151" s="14">
        <f t="shared" si="104"/>
        <v>0</v>
      </c>
      <c r="AU151" s="14">
        <f t="shared" si="105"/>
        <v>0</v>
      </c>
      <c r="AV151" s="24">
        <f t="shared" si="106"/>
        <v>0</v>
      </c>
      <c r="AW151" s="24">
        <f t="shared" si="107"/>
        <v>0</v>
      </c>
      <c r="AX151" s="37">
        <f t="shared" si="108"/>
        <v>0</v>
      </c>
      <c r="AY151" s="36">
        <f t="shared" si="109"/>
        <v>0</v>
      </c>
      <c r="BA151" s="57" t="s">
        <v>108</v>
      </c>
      <c r="BB151" s="57">
        <f t="shared" si="110"/>
        <v>1</v>
      </c>
      <c r="BC151" s="57">
        <f t="shared" si="75"/>
        <v>1</v>
      </c>
      <c r="BD151" s="57" t="str">
        <f t="shared" si="76"/>
        <v>OK</v>
      </c>
    </row>
    <row r="152" spans="1:56" ht="18">
      <c r="A152" s="64" t="s">
        <v>170</v>
      </c>
      <c r="B152" s="64" t="s">
        <v>119</v>
      </c>
      <c r="C152" s="69">
        <v>42863</v>
      </c>
      <c r="D152" s="64" t="s">
        <v>120</v>
      </c>
      <c r="E152" s="64">
        <v>32</v>
      </c>
      <c r="F152" s="64">
        <v>30</v>
      </c>
      <c r="G152" s="64">
        <v>79</v>
      </c>
      <c r="H152" s="65" t="s">
        <v>112</v>
      </c>
      <c r="I152" s="66">
        <v>25.9</v>
      </c>
      <c r="J152" s="76" t="s">
        <v>121</v>
      </c>
      <c r="K152" s="76" t="s">
        <v>128</v>
      </c>
      <c r="L152" s="76">
        <v>5</v>
      </c>
      <c r="M152" s="76">
        <v>0</v>
      </c>
      <c r="N152" s="82" t="s">
        <v>44</v>
      </c>
      <c r="R152" s="14">
        <f t="shared" si="74"/>
        <v>1</v>
      </c>
      <c r="S152" s="14">
        <f t="shared" si="77"/>
        <v>0</v>
      </c>
      <c r="T152" s="14">
        <f t="shared" si="78"/>
        <v>0</v>
      </c>
      <c r="U152" s="14">
        <f t="shared" si="79"/>
        <v>0</v>
      </c>
      <c r="V152" s="14">
        <f t="shared" si="80"/>
        <v>0</v>
      </c>
      <c r="W152" s="14">
        <f t="shared" si="81"/>
        <v>0</v>
      </c>
      <c r="X152" s="14">
        <f t="shared" si="82"/>
        <v>0</v>
      </c>
      <c r="Y152" s="14">
        <f t="shared" si="83"/>
        <v>0</v>
      </c>
      <c r="Z152" s="14">
        <f t="shared" si="84"/>
        <v>0</v>
      </c>
      <c r="AA152" s="14">
        <f t="shared" si="85"/>
        <v>0</v>
      </c>
      <c r="AB152" s="14">
        <f t="shared" si="86"/>
        <v>0</v>
      </c>
      <c r="AC152" s="14">
        <f t="shared" si="87"/>
        <v>0</v>
      </c>
      <c r="AD152" s="14">
        <f t="shared" si="88"/>
        <v>0</v>
      </c>
      <c r="AE152" s="14">
        <f t="shared" si="89"/>
        <v>0</v>
      </c>
      <c r="AF152" s="14">
        <f t="shared" si="90"/>
        <v>0</v>
      </c>
      <c r="AG152" s="14">
        <f t="shared" si="91"/>
        <v>0</v>
      </c>
      <c r="AH152" s="14">
        <f t="shared" si="92"/>
        <v>0</v>
      </c>
      <c r="AI152" s="14">
        <f t="shared" si="93"/>
        <v>0</v>
      </c>
      <c r="AJ152" s="14">
        <f t="shared" si="94"/>
        <v>0</v>
      </c>
      <c r="AK152" s="14">
        <f t="shared" si="95"/>
        <v>0</v>
      </c>
      <c r="AL152" s="14">
        <f t="shared" si="96"/>
        <v>0</v>
      </c>
      <c r="AM152" s="14">
        <f t="shared" si="97"/>
        <v>0</v>
      </c>
      <c r="AN152" s="14">
        <f t="shared" si="98"/>
        <v>0</v>
      </c>
      <c r="AO152" s="14">
        <f t="shared" si="99"/>
        <v>0</v>
      </c>
      <c r="AP152" s="14">
        <f t="shared" si="100"/>
        <v>0</v>
      </c>
      <c r="AQ152" s="14">
        <f t="shared" si="101"/>
        <v>0</v>
      </c>
      <c r="AR152" s="14">
        <f t="shared" si="102"/>
        <v>0</v>
      </c>
      <c r="AS152" s="14">
        <f t="shared" si="103"/>
        <v>0</v>
      </c>
      <c r="AT152" s="14">
        <f t="shared" si="104"/>
        <v>0</v>
      </c>
      <c r="AU152" s="14">
        <f t="shared" si="105"/>
        <v>0</v>
      </c>
      <c r="AV152" s="24">
        <f t="shared" si="106"/>
        <v>0</v>
      </c>
      <c r="AW152" s="24">
        <f t="shared" si="107"/>
        <v>0</v>
      </c>
      <c r="AX152" s="37">
        <f t="shared" si="108"/>
        <v>0</v>
      </c>
      <c r="AY152" s="36">
        <f t="shared" si="109"/>
        <v>0</v>
      </c>
      <c r="BA152" s="57" t="s">
        <v>108</v>
      </c>
      <c r="BB152" s="57">
        <f t="shared" si="110"/>
        <v>1</v>
      </c>
      <c r="BC152" s="57">
        <f t="shared" si="75"/>
        <v>1</v>
      </c>
      <c r="BD152" s="57" t="str">
        <f t="shared" si="76"/>
        <v>OK</v>
      </c>
    </row>
    <row r="153" spans="1:56" ht="18">
      <c r="A153" s="64" t="s">
        <v>170</v>
      </c>
      <c r="B153" s="64" t="s">
        <v>119</v>
      </c>
      <c r="C153" s="69">
        <v>42863</v>
      </c>
      <c r="D153" s="64" t="s">
        <v>120</v>
      </c>
      <c r="E153" s="64">
        <v>32</v>
      </c>
      <c r="F153" s="64">
        <v>30</v>
      </c>
      <c r="G153" s="64">
        <v>79</v>
      </c>
      <c r="H153" s="65" t="s">
        <v>112</v>
      </c>
      <c r="I153" s="66">
        <v>25.9</v>
      </c>
      <c r="J153" s="76" t="s">
        <v>121</v>
      </c>
      <c r="K153" s="76" t="s">
        <v>128</v>
      </c>
      <c r="L153" s="76">
        <v>8</v>
      </c>
      <c r="M153" s="76">
        <v>0</v>
      </c>
      <c r="N153" s="82" t="s">
        <v>45</v>
      </c>
      <c r="R153" s="14">
        <f t="shared" si="74"/>
        <v>0</v>
      </c>
      <c r="S153" s="14">
        <f t="shared" si="77"/>
        <v>1</v>
      </c>
      <c r="T153" s="14">
        <f t="shared" si="78"/>
        <v>0</v>
      </c>
      <c r="U153" s="14">
        <f t="shared" si="79"/>
        <v>0</v>
      </c>
      <c r="V153" s="14">
        <f t="shared" si="80"/>
        <v>0</v>
      </c>
      <c r="W153" s="14">
        <f t="shared" si="81"/>
        <v>0</v>
      </c>
      <c r="X153" s="14">
        <f t="shared" si="82"/>
        <v>0</v>
      </c>
      <c r="Y153" s="14">
        <f t="shared" si="83"/>
        <v>0</v>
      </c>
      <c r="Z153" s="14">
        <f t="shared" si="84"/>
        <v>0</v>
      </c>
      <c r="AA153" s="14">
        <f t="shared" si="85"/>
        <v>0</v>
      </c>
      <c r="AB153" s="14">
        <f t="shared" si="86"/>
        <v>0</v>
      </c>
      <c r="AC153" s="14">
        <f t="shared" si="87"/>
        <v>0</v>
      </c>
      <c r="AD153" s="14">
        <f t="shared" si="88"/>
        <v>0</v>
      </c>
      <c r="AE153" s="14">
        <f t="shared" si="89"/>
        <v>0</v>
      </c>
      <c r="AF153" s="14">
        <f t="shared" si="90"/>
        <v>0</v>
      </c>
      <c r="AG153" s="14">
        <f t="shared" si="91"/>
        <v>0</v>
      </c>
      <c r="AH153" s="14">
        <f t="shared" si="92"/>
        <v>0</v>
      </c>
      <c r="AI153" s="14">
        <f t="shared" si="93"/>
        <v>0</v>
      </c>
      <c r="AJ153" s="14">
        <f t="shared" si="94"/>
        <v>0</v>
      </c>
      <c r="AK153" s="14">
        <f t="shared" si="95"/>
        <v>0</v>
      </c>
      <c r="AL153" s="14">
        <f t="shared" si="96"/>
        <v>0</v>
      </c>
      <c r="AM153" s="14">
        <f t="shared" si="97"/>
        <v>0</v>
      </c>
      <c r="AN153" s="14">
        <f t="shared" si="98"/>
        <v>0</v>
      </c>
      <c r="AO153" s="14">
        <f t="shared" si="99"/>
        <v>0</v>
      </c>
      <c r="AP153" s="14">
        <f t="shared" si="100"/>
        <v>0</v>
      </c>
      <c r="AQ153" s="14">
        <f t="shared" si="101"/>
        <v>0</v>
      </c>
      <c r="AR153" s="14">
        <f t="shared" si="102"/>
        <v>0</v>
      </c>
      <c r="AS153" s="14">
        <f t="shared" si="103"/>
        <v>0</v>
      </c>
      <c r="AT153" s="14">
        <f t="shared" si="104"/>
        <v>0</v>
      </c>
      <c r="AU153" s="14">
        <f t="shared" si="105"/>
        <v>0</v>
      </c>
      <c r="AV153" s="24">
        <f t="shared" si="106"/>
        <v>0</v>
      </c>
      <c r="AW153" s="24">
        <f t="shared" si="107"/>
        <v>0</v>
      </c>
      <c r="AX153" s="37">
        <f t="shared" si="108"/>
        <v>0</v>
      </c>
      <c r="AY153" s="36">
        <f t="shared" si="109"/>
        <v>0</v>
      </c>
      <c r="BA153" s="57" t="s">
        <v>108</v>
      </c>
      <c r="BB153" s="57">
        <f t="shared" si="110"/>
        <v>1</v>
      </c>
      <c r="BC153" s="57">
        <f t="shared" si="75"/>
        <v>1</v>
      </c>
      <c r="BD153" s="57" t="str">
        <f t="shared" si="76"/>
        <v>OK</v>
      </c>
    </row>
    <row r="154" spans="1:56" ht="18">
      <c r="A154" s="64" t="s">
        <v>170</v>
      </c>
      <c r="B154" s="64" t="s">
        <v>119</v>
      </c>
      <c r="C154" s="69">
        <v>42863</v>
      </c>
      <c r="D154" s="64" t="s">
        <v>120</v>
      </c>
      <c r="E154" s="64">
        <v>32</v>
      </c>
      <c r="F154" s="64">
        <v>30</v>
      </c>
      <c r="G154" s="64">
        <v>79</v>
      </c>
      <c r="H154" s="65" t="s">
        <v>112</v>
      </c>
      <c r="I154" s="66">
        <v>25.9</v>
      </c>
      <c r="J154" s="76" t="s">
        <v>121</v>
      </c>
      <c r="K154" s="76" t="s">
        <v>126</v>
      </c>
      <c r="L154" s="76">
        <v>18</v>
      </c>
      <c r="M154" s="76">
        <v>0</v>
      </c>
      <c r="N154" s="82" t="s">
        <v>44</v>
      </c>
      <c r="R154" s="14">
        <f t="shared" si="74"/>
        <v>1</v>
      </c>
      <c r="S154" s="14">
        <f t="shared" si="77"/>
        <v>0</v>
      </c>
      <c r="T154" s="14">
        <f t="shared" si="78"/>
        <v>0</v>
      </c>
      <c r="U154" s="14">
        <f t="shared" si="79"/>
        <v>0</v>
      </c>
      <c r="V154" s="14">
        <f t="shared" si="80"/>
        <v>0</v>
      </c>
      <c r="W154" s="14">
        <f t="shared" si="81"/>
        <v>0</v>
      </c>
      <c r="X154" s="14">
        <f t="shared" si="82"/>
        <v>0</v>
      </c>
      <c r="Y154" s="14">
        <f t="shared" si="83"/>
        <v>0</v>
      </c>
      <c r="Z154" s="14">
        <f t="shared" si="84"/>
        <v>0</v>
      </c>
      <c r="AA154" s="14">
        <f t="shared" si="85"/>
        <v>0</v>
      </c>
      <c r="AB154" s="14">
        <f t="shared" si="86"/>
        <v>0</v>
      </c>
      <c r="AC154" s="14">
        <f t="shared" si="87"/>
        <v>0</v>
      </c>
      <c r="AD154" s="14">
        <f t="shared" si="88"/>
        <v>0</v>
      </c>
      <c r="AE154" s="14">
        <f t="shared" si="89"/>
        <v>0</v>
      </c>
      <c r="AF154" s="14">
        <f t="shared" si="90"/>
        <v>0</v>
      </c>
      <c r="AG154" s="14">
        <f t="shared" si="91"/>
        <v>0</v>
      </c>
      <c r="AH154" s="14">
        <f t="shared" si="92"/>
        <v>0</v>
      </c>
      <c r="AI154" s="14">
        <f t="shared" si="93"/>
        <v>0</v>
      </c>
      <c r="AJ154" s="14">
        <f t="shared" si="94"/>
        <v>0</v>
      </c>
      <c r="AK154" s="14">
        <f t="shared" si="95"/>
        <v>0</v>
      </c>
      <c r="AL154" s="14">
        <f t="shared" si="96"/>
        <v>0</v>
      </c>
      <c r="AM154" s="14">
        <f t="shared" si="97"/>
        <v>0</v>
      </c>
      <c r="AN154" s="14">
        <f t="shared" si="98"/>
        <v>0</v>
      </c>
      <c r="AO154" s="14">
        <f t="shared" si="99"/>
        <v>0</v>
      </c>
      <c r="AP154" s="14">
        <f t="shared" si="100"/>
        <v>0</v>
      </c>
      <c r="AQ154" s="14">
        <f t="shared" si="101"/>
        <v>0</v>
      </c>
      <c r="AR154" s="14">
        <f t="shared" si="102"/>
        <v>0</v>
      </c>
      <c r="AS154" s="14">
        <f t="shared" si="103"/>
        <v>0</v>
      </c>
      <c r="AT154" s="14">
        <f t="shared" si="104"/>
        <v>0</v>
      </c>
      <c r="AU154" s="14">
        <f t="shared" si="105"/>
        <v>0</v>
      </c>
      <c r="AV154" s="24">
        <f t="shared" si="106"/>
        <v>0</v>
      </c>
      <c r="AW154" s="24">
        <f t="shared" si="107"/>
        <v>0</v>
      </c>
      <c r="AX154" s="37">
        <f t="shared" si="108"/>
        <v>0</v>
      </c>
      <c r="AY154" s="36">
        <f t="shared" si="109"/>
        <v>0</v>
      </c>
      <c r="BA154" s="57" t="s">
        <v>108</v>
      </c>
      <c r="BB154" s="57">
        <f t="shared" si="110"/>
        <v>1</v>
      </c>
      <c r="BC154" s="57">
        <f t="shared" si="75"/>
        <v>1</v>
      </c>
      <c r="BD154" s="57" t="str">
        <f t="shared" si="76"/>
        <v>OK</v>
      </c>
    </row>
    <row r="155" spans="1:56" ht="18">
      <c r="A155" s="64" t="s">
        <v>170</v>
      </c>
      <c r="B155" s="64" t="s">
        <v>119</v>
      </c>
      <c r="C155" s="69">
        <v>42863</v>
      </c>
      <c r="D155" s="64" t="s">
        <v>120</v>
      </c>
      <c r="E155" s="64">
        <v>32</v>
      </c>
      <c r="F155" s="64">
        <v>30</v>
      </c>
      <c r="G155" s="64">
        <v>79</v>
      </c>
      <c r="H155" s="65" t="s">
        <v>112</v>
      </c>
      <c r="I155" s="66">
        <v>25.9</v>
      </c>
      <c r="J155" s="76" t="s">
        <v>121</v>
      </c>
      <c r="K155" s="76" t="s">
        <v>125</v>
      </c>
      <c r="L155" s="76">
        <v>15</v>
      </c>
      <c r="M155" s="76">
        <v>0</v>
      </c>
      <c r="N155" s="82" t="s">
        <v>44</v>
      </c>
      <c r="R155" s="14">
        <f t="shared" si="74"/>
        <v>1</v>
      </c>
      <c r="S155" s="14">
        <f t="shared" si="77"/>
        <v>0</v>
      </c>
      <c r="T155" s="14">
        <f t="shared" si="78"/>
        <v>0</v>
      </c>
      <c r="U155" s="14">
        <f t="shared" si="79"/>
        <v>0</v>
      </c>
      <c r="V155" s="14">
        <f t="shared" si="80"/>
        <v>0</v>
      </c>
      <c r="W155" s="14">
        <f t="shared" si="81"/>
        <v>0</v>
      </c>
      <c r="X155" s="14">
        <f t="shared" si="82"/>
        <v>0</v>
      </c>
      <c r="Y155" s="14">
        <f t="shared" si="83"/>
        <v>0</v>
      </c>
      <c r="Z155" s="14">
        <f t="shared" si="84"/>
        <v>0</v>
      </c>
      <c r="AA155" s="14">
        <f t="shared" si="85"/>
        <v>0</v>
      </c>
      <c r="AB155" s="14">
        <f t="shared" si="86"/>
        <v>0</v>
      </c>
      <c r="AC155" s="14">
        <f t="shared" si="87"/>
        <v>0</v>
      </c>
      <c r="AD155" s="14">
        <f t="shared" si="88"/>
        <v>0</v>
      </c>
      <c r="AE155" s="14">
        <f t="shared" si="89"/>
        <v>0</v>
      </c>
      <c r="AF155" s="14">
        <f t="shared" si="90"/>
        <v>0</v>
      </c>
      <c r="AG155" s="14">
        <f t="shared" si="91"/>
        <v>0</v>
      </c>
      <c r="AH155" s="14">
        <f t="shared" si="92"/>
        <v>0</v>
      </c>
      <c r="AI155" s="14">
        <f t="shared" si="93"/>
        <v>0</v>
      </c>
      <c r="AJ155" s="14">
        <f t="shared" si="94"/>
        <v>0</v>
      </c>
      <c r="AK155" s="14">
        <f t="shared" si="95"/>
        <v>0</v>
      </c>
      <c r="AL155" s="14">
        <f t="shared" si="96"/>
        <v>0</v>
      </c>
      <c r="AM155" s="14">
        <f t="shared" si="97"/>
        <v>0</v>
      </c>
      <c r="AN155" s="14">
        <f t="shared" si="98"/>
        <v>0</v>
      </c>
      <c r="AO155" s="14">
        <f t="shared" si="99"/>
        <v>0</v>
      </c>
      <c r="AP155" s="14">
        <f t="shared" si="100"/>
        <v>0</v>
      </c>
      <c r="AQ155" s="14">
        <f t="shared" si="101"/>
        <v>0</v>
      </c>
      <c r="AR155" s="14">
        <f t="shared" si="102"/>
        <v>0</v>
      </c>
      <c r="AS155" s="14">
        <f t="shared" si="103"/>
        <v>0</v>
      </c>
      <c r="AT155" s="14">
        <f t="shared" si="104"/>
        <v>0</v>
      </c>
      <c r="AU155" s="14">
        <f t="shared" si="105"/>
        <v>0</v>
      </c>
      <c r="AV155" s="24">
        <f t="shared" si="106"/>
        <v>0</v>
      </c>
      <c r="AW155" s="24">
        <f t="shared" si="107"/>
        <v>0</v>
      </c>
      <c r="AX155" s="37">
        <f t="shared" si="108"/>
        <v>0</v>
      </c>
      <c r="AY155" s="36">
        <f t="shared" si="109"/>
        <v>0</v>
      </c>
      <c r="BA155" s="57" t="s">
        <v>108</v>
      </c>
      <c r="BB155" s="57">
        <f t="shared" si="110"/>
        <v>1</v>
      </c>
      <c r="BC155" s="57">
        <f t="shared" si="75"/>
        <v>1</v>
      </c>
      <c r="BD155" s="57" t="str">
        <f t="shared" si="76"/>
        <v>OK</v>
      </c>
    </row>
    <row r="156" spans="1:56" ht="18">
      <c r="A156" s="64" t="s">
        <v>170</v>
      </c>
      <c r="B156" s="64" t="s">
        <v>119</v>
      </c>
      <c r="C156" s="69">
        <v>42863</v>
      </c>
      <c r="D156" s="64" t="s">
        <v>120</v>
      </c>
      <c r="E156" s="64">
        <v>32</v>
      </c>
      <c r="F156" s="64">
        <v>30</v>
      </c>
      <c r="G156" s="64">
        <v>79</v>
      </c>
      <c r="H156" s="65" t="s">
        <v>112</v>
      </c>
      <c r="I156" s="66">
        <v>25.9</v>
      </c>
      <c r="J156" s="76" t="s">
        <v>121</v>
      </c>
      <c r="K156" s="76" t="s">
        <v>127</v>
      </c>
      <c r="L156" s="76">
        <v>20</v>
      </c>
      <c r="M156" s="76">
        <v>0</v>
      </c>
      <c r="N156" s="82" t="s">
        <v>46</v>
      </c>
      <c r="R156" s="14">
        <f t="shared" si="74"/>
        <v>0</v>
      </c>
      <c r="S156" s="14">
        <f t="shared" si="77"/>
        <v>0</v>
      </c>
      <c r="T156" s="14">
        <f t="shared" si="78"/>
        <v>1</v>
      </c>
      <c r="U156" s="14">
        <f t="shared" si="79"/>
        <v>0</v>
      </c>
      <c r="V156" s="14">
        <f t="shared" si="80"/>
        <v>0</v>
      </c>
      <c r="W156" s="14">
        <f t="shared" si="81"/>
        <v>0</v>
      </c>
      <c r="X156" s="14">
        <f t="shared" si="82"/>
        <v>0</v>
      </c>
      <c r="Y156" s="14">
        <f t="shared" si="83"/>
        <v>0</v>
      </c>
      <c r="Z156" s="14">
        <f t="shared" si="84"/>
        <v>0</v>
      </c>
      <c r="AA156" s="14">
        <f t="shared" si="85"/>
        <v>0</v>
      </c>
      <c r="AB156" s="14">
        <f t="shared" si="86"/>
        <v>0</v>
      </c>
      <c r="AC156" s="14">
        <f t="shared" si="87"/>
        <v>0</v>
      </c>
      <c r="AD156" s="14">
        <f t="shared" si="88"/>
        <v>0</v>
      </c>
      <c r="AE156" s="14">
        <f t="shared" si="89"/>
        <v>0</v>
      </c>
      <c r="AF156" s="14">
        <f t="shared" si="90"/>
        <v>0</v>
      </c>
      <c r="AG156" s="14">
        <f t="shared" si="91"/>
        <v>0</v>
      </c>
      <c r="AH156" s="14">
        <f t="shared" si="92"/>
        <v>0</v>
      </c>
      <c r="AI156" s="14">
        <f t="shared" si="93"/>
        <v>0</v>
      </c>
      <c r="AJ156" s="14">
        <f t="shared" si="94"/>
        <v>0</v>
      </c>
      <c r="AK156" s="14">
        <f t="shared" si="95"/>
        <v>0</v>
      </c>
      <c r="AL156" s="14">
        <f t="shared" si="96"/>
        <v>0</v>
      </c>
      <c r="AM156" s="14">
        <f t="shared" si="97"/>
        <v>0</v>
      </c>
      <c r="AN156" s="14">
        <f t="shared" si="98"/>
        <v>0</v>
      </c>
      <c r="AO156" s="14">
        <f t="shared" si="99"/>
        <v>0</v>
      </c>
      <c r="AP156" s="14">
        <f t="shared" si="100"/>
        <v>0</v>
      </c>
      <c r="AQ156" s="14">
        <f t="shared" si="101"/>
        <v>0</v>
      </c>
      <c r="AR156" s="14">
        <f t="shared" si="102"/>
        <v>0</v>
      </c>
      <c r="AS156" s="14">
        <f t="shared" si="103"/>
        <v>0</v>
      </c>
      <c r="AT156" s="14">
        <f t="shared" si="104"/>
        <v>0</v>
      </c>
      <c r="AU156" s="14">
        <f t="shared" si="105"/>
        <v>0</v>
      </c>
      <c r="AV156" s="24">
        <f t="shared" si="106"/>
        <v>0</v>
      </c>
      <c r="AW156" s="24">
        <f t="shared" si="107"/>
        <v>0</v>
      </c>
      <c r="AX156" s="37">
        <f t="shared" si="108"/>
        <v>0</v>
      </c>
      <c r="AY156" s="36">
        <f t="shared" si="109"/>
        <v>0</v>
      </c>
      <c r="BA156" s="57" t="s">
        <v>108</v>
      </c>
      <c r="BB156" s="57">
        <f t="shared" si="110"/>
        <v>1</v>
      </c>
      <c r="BC156" s="57">
        <f t="shared" si="75"/>
        <v>1</v>
      </c>
      <c r="BD156" s="57" t="str">
        <f t="shared" si="76"/>
        <v>OK</v>
      </c>
    </row>
    <row r="157" spans="1:56" ht="18">
      <c r="A157" s="64" t="s">
        <v>170</v>
      </c>
      <c r="B157" s="64" t="s">
        <v>119</v>
      </c>
      <c r="C157" s="69">
        <v>42863</v>
      </c>
      <c r="D157" s="64" t="s">
        <v>120</v>
      </c>
      <c r="E157" s="64">
        <v>32</v>
      </c>
      <c r="F157" s="64">
        <v>30</v>
      </c>
      <c r="G157" s="64">
        <v>79</v>
      </c>
      <c r="H157" s="65" t="s">
        <v>112</v>
      </c>
      <c r="I157" s="66">
        <v>25.9</v>
      </c>
      <c r="J157" s="76" t="s">
        <v>121</v>
      </c>
      <c r="K157" s="76" t="s">
        <v>128</v>
      </c>
      <c r="L157" s="76">
        <v>5</v>
      </c>
      <c r="M157" s="76">
        <v>0</v>
      </c>
      <c r="N157" s="82" t="s">
        <v>45</v>
      </c>
      <c r="R157" s="14">
        <f t="shared" si="74"/>
        <v>0</v>
      </c>
      <c r="S157" s="14">
        <f t="shared" si="77"/>
        <v>1</v>
      </c>
      <c r="T157" s="14">
        <f t="shared" si="78"/>
        <v>0</v>
      </c>
      <c r="U157" s="14">
        <f t="shared" si="79"/>
        <v>0</v>
      </c>
      <c r="V157" s="14">
        <f t="shared" si="80"/>
        <v>0</v>
      </c>
      <c r="W157" s="14">
        <f t="shared" si="81"/>
        <v>0</v>
      </c>
      <c r="X157" s="14">
        <f t="shared" si="82"/>
        <v>0</v>
      </c>
      <c r="Y157" s="14">
        <f t="shared" si="83"/>
        <v>0</v>
      </c>
      <c r="Z157" s="14">
        <f t="shared" si="84"/>
        <v>0</v>
      </c>
      <c r="AA157" s="14">
        <f t="shared" si="85"/>
        <v>0</v>
      </c>
      <c r="AB157" s="14">
        <f t="shared" si="86"/>
        <v>0</v>
      </c>
      <c r="AC157" s="14">
        <f t="shared" si="87"/>
        <v>0</v>
      </c>
      <c r="AD157" s="14">
        <f t="shared" si="88"/>
        <v>0</v>
      </c>
      <c r="AE157" s="14">
        <f t="shared" si="89"/>
        <v>0</v>
      </c>
      <c r="AF157" s="14">
        <f t="shared" si="90"/>
        <v>0</v>
      </c>
      <c r="AG157" s="14">
        <f t="shared" si="91"/>
        <v>0</v>
      </c>
      <c r="AH157" s="14">
        <f t="shared" si="92"/>
        <v>0</v>
      </c>
      <c r="AI157" s="14">
        <f t="shared" si="93"/>
        <v>0</v>
      </c>
      <c r="AJ157" s="14">
        <f t="shared" si="94"/>
        <v>0</v>
      </c>
      <c r="AK157" s="14">
        <f t="shared" si="95"/>
        <v>0</v>
      </c>
      <c r="AL157" s="14">
        <f t="shared" si="96"/>
        <v>0</v>
      </c>
      <c r="AM157" s="14">
        <f t="shared" si="97"/>
        <v>0</v>
      </c>
      <c r="AN157" s="14">
        <f t="shared" si="98"/>
        <v>0</v>
      </c>
      <c r="AO157" s="14">
        <f t="shared" si="99"/>
        <v>0</v>
      </c>
      <c r="AP157" s="14">
        <f t="shared" si="100"/>
        <v>0</v>
      </c>
      <c r="AQ157" s="14">
        <f t="shared" si="101"/>
        <v>0</v>
      </c>
      <c r="AR157" s="14">
        <f t="shared" si="102"/>
        <v>0</v>
      </c>
      <c r="AS157" s="14">
        <f t="shared" si="103"/>
        <v>0</v>
      </c>
      <c r="AT157" s="14">
        <f t="shared" si="104"/>
        <v>0</v>
      </c>
      <c r="AU157" s="14">
        <f t="shared" si="105"/>
        <v>0</v>
      </c>
      <c r="AV157" s="24">
        <f t="shared" si="106"/>
        <v>0</v>
      </c>
      <c r="AW157" s="24">
        <f t="shared" si="107"/>
        <v>0</v>
      </c>
      <c r="AX157" s="37">
        <f t="shared" si="108"/>
        <v>0</v>
      </c>
      <c r="AY157" s="36">
        <f t="shared" si="109"/>
        <v>0</v>
      </c>
      <c r="BA157" s="57" t="s">
        <v>108</v>
      </c>
      <c r="BB157" s="57">
        <f t="shared" si="110"/>
        <v>1</v>
      </c>
      <c r="BC157" s="57">
        <f t="shared" si="75"/>
        <v>1</v>
      </c>
      <c r="BD157" s="57" t="str">
        <f t="shared" si="76"/>
        <v>OK</v>
      </c>
    </row>
    <row r="158" spans="1:56" ht="18">
      <c r="A158" s="64" t="s">
        <v>170</v>
      </c>
      <c r="B158" s="64" t="s">
        <v>119</v>
      </c>
      <c r="C158" s="69">
        <v>42863</v>
      </c>
      <c r="D158" s="64" t="s">
        <v>120</v>
      </c>
      <c r="E158" s="64">
        <v>32</v>
      </c>
      <c r="F158" s="64">
        <v>30</v>
      </c>
      <c r="G158" s="64">
        <v>79</v>
      </c>
      <c r="H158" s="65" t="s">
        <v>112</v>
      </c>
      <c r="I158" s="66">
        <v>26.3</v>
      </c>
      <c r="J158" s="76" t="s">
        <v>121</v>
      </c>
      <c r="K158" s="76" t="s">
        <v>128</v>
      </c>
      <c r="L158" s="76">
        <v>10</v>
      </c>
      <c r="M158" s="76">
        <v>0</v>
      </c>
      <c r="N158" s="82" t="s">
        <v>44</v>
      </c>
      <c r="R158" s="14">
        <f t="shared" si="74"/>
        <v>1</v>
      </c>
      <c r="S158" s="14">
        <f t="shared" si="77"/>
        <v>0</v>
      </c>
      <c r="T158" s="14">
        <f t="shared" si="78"/>
        <v>0</v>
      </c>
      <c r="U158" s="14">
        <f t="shared" si="79"/>
        <v>0</v>
      </c>
      <c r="V158" s="14">
        <f t="shared" si="80"/>
        <v>0</v>
      </c>
      <c r="W158" s="14">
        <f t="shared" si="81"/>
        <v>0</v>
      </c>
      <c r="X158" s="14">
        <f t="shared" si="82"/>
        <v>0</v>
      </c>
      <c r="Y158" s="14">
        <f t="shared" si="83"/>
        <v>0</v>
      </c>
      <c r="Z158" s="14">
        <f t="shared" si="84"/>
        <v>0</v>
      </c>
      <c r="AA158" s="14">
        <f t="shared" si="85"/>
        <v>0</v>
      </c>
      <c r="AB158" s="14">
        <f t="shared" si="86"/>
        <v>0</v>
      </c>
      <c r="AC158" s="14">
        <f t="shared" si="87"/>
        <v>0</v>
      </c>
      <c r="AD158" s="14">
        <f t="shared" si="88"/>
        <v>0</v>
      </c>
      <c r="AE158" s="14">
        <f t="shared" si="89"/>
        <v>0</v>
      </c>
      <c r="AF158" s="14">
        <f t="shared" si="90"/>
        <v>0</v>
      </c>
      <c r="AG158" s="14">
        <f t="shared" si="91"/>
        <v>0</v>
      </c>
      <c r="AH158" s="14">
        <f t="shared" si="92"/>
        <v>0</v>
      </c>
      <c r="AI158" s="14">
        <f t="shared" si="93"/>
        <v>0</v>
      </c>
      <c r="AJ158" s="14">
        <f t="shared" si="94"/>
        <v>0</v>
      </c>
      <c r="AK158" s="14">
        <f t="shared" si="95"/>
        <v>0</v>
      </c>
      <c r="AL158" s="14">
        <f t="shared" si="96"/>
        <v>0</v>
      </c>
      <c r="AM158" s="14">
        <f t="shared" si="97"/>
        <v>0</v>
      </c>
      <c r="AN158" s="14">
        <f t="shared" si="98"/>
        <v>0</v>
      </c>
      <c r="AO158" s="14">
        <f t="shared" si="99"/>
        <v>0</v>
      </c>
      <c r="AP158" s="14">
        <f t="shared" si="100"/>
        <v>0</v>
      </c>
      <c r="AQ158" s="14">
        <f t="shared" si="101"/>
        <v>0</v>
      </c>
      <c r="AR158" s="14">
        <f t="shared" si="102"/>
        <v>0</v>
      </c>
      <c r="AS158" s="14">
        <f t="shared" si="103"/>
        <v>0</v>
      </c>
      <c r="AT158" s="14">
        <f t="shared" si="104"/>
        <v>0</v>
      </c>
      <c r="AU158" s="14">
        <f t="shared" si="105"/>
        <v>0</v>
      </c>
      <c r="AV158" s="24">
        <f t="shared" si="106"/>
        <v>0</v>
      </c>
      <c r="AW158" s="24">
        <f t="shared" si="107"/>
        <v>0</v>
      </c>
      <c r="AX158" s="37">
        <f t="shared" si="108"/>
        <v>0</v>
      </c>
      <c r="AY158" s="36">
        <f t="shared" si="109"/>
        <v>0</v>
      </c>
      <c r="BA158" s="57" t="s">
        <v>108</v>
      </c>
      <c r="BB158" s="57">
        <f t="shared" si="110"/>
        <v>1</v>
      </c>
      <c r="BC158" s="57">
        <f t="shared" si="75"/>
        <v>1</v>
      </c>
      <c r="BD158" s="57" t="str">
        <f t="shared" si="76"/>
        <v>OK</v>
      </c>
    </row>
    <row r="159" spans="1:56" ht="18">
      <c r="A159" s="64" t="s">
        <v>170</v>
      </c>
      <c r="B159" s="64" t="s">
        <v>119</v>
      </c>
      <c r="C159" s="69">
        <v>42863</v>
      </c>
      <c r="D159" s="64" t="s">
        <v>120</v>
      </c>
      <c r="E159" s="64">
        <v>32</v>
      </c>
      <c r="F159" s="64">
        <v>30</v>
      </c>
      <c r="G159" s="64">
        <v>79</v>
      </c>
      <c r="H159" s="65" t="s">
        <v>112</v>
      </c>
      <c r="I159" s="66">
        <v>26.3</v>
      </c>
      <c r="J159" s="76" t="s">
        <v>121</v>
      </c>
      <c r="K159" s="76" t="s">
        <v>126</v>
      </c>
      <c r="L159" s="76">
        <v>12</v>
      </c>
      <c r="M159" s="76">
        <v>0</v>
      </c>
      <c r="N159" s="82" t="s">
        <v>45</v>
      </c>
      <c r="R159" s="14">
        <f t="shared" si="74"/>
        <v>0</v>
      </c>
      <c r="S159" s="14">
        <f t="shared" si="77"/>
        <v>1</v>
      </c>
      <c r="T159" s="14">
        <f t="shared" si="78"/>
        <v>0</v>
      </c>
      <c r="U159" s="14">
        <f t="shared" si="79"/>
        <v>0</v>
      </c>
      <c r="V159" s="14">
        <f t="shared" si="80"/>
        <v>0</v>
      </c>
      <c r="W159" s="14">
        <f t="shared" si="81"/>
        <v>0</v>
      </c>
      <c r="X159" s="14">
        <f t="shared" si="82"/>
        <v>0</v>
      </c>
      <c r="Y159" s="14">
        <f t="shared" si="83"/>
        <v>0</v>
      </c>
      <c r="Z159" s="14">
        <f t="shared" si="84"/>
        <v>0</v>
      </c>
      <c r="AA159" s="14">
        <f t="shared" si="85"/>
        <v>0</v>
      </c>
      <c r="AB159" s="14">
        <f t="shared" si="86"/>
        <v>0</v>
      </c>
      <c r="AC159" s="14">
        <f t="shared" si="87"/>
        <v>0</v>
      </c>
      <c r="AD159" s="14">
        <f t="shared" si="88"/>
        <v>0</v>
      </c>
      <c r="AE159" s="14">
        <f t="shared" si="89"/>
        <v>0</v>
      </c>
      <c r="AF159" s="14">
        <f t="shared" si="90"/>
        <v>0</v>
      </c>
      <c r="AG159" s="14">
        <f t="shared" si="91"/>
        <v>0</v>
      </c>
      <c r="AH159" s="14">
        <f t="shared" si="92"/>
        <v>0</v>
      </c>
      <c r="AI159" s="14">
        <f t="shared" si="93"/>
        <v>0</v>
      </c>
      <c r="AJ159" s="14">
        <f t="shared" si="94"/>
        <v>0</v>
      </c>
      <c r="AK159" s="14">
        <f t="shared" si="95"/>
        <v>0</v>
      </c>
      <c r="AL159" s="14">
        <f t="shared" si="96"/>
        <v>0</v>
      </c>
      <c r="AM159" s="14">
        <f t="shared" si="97"/>
        <v>0</v>
      </c>
      <c r="AN159" s="14">
        <f t="shared" si="98"/>
        <v>0</v>
      </c>
      <c r="AO159" s="14">
        <f t="shared" si="99"/>
        <v>0</v>
      </c>
      <c r="AP159" s="14">
        <f t="shared" si="100"/>
        <v>0</v>
      </c>
      <c r="AQ159" s="14">
        <f t="shared" si="101"/>
        <v>0</v>
      </c>
      <c r="AR159" s="14">
        <f t="shared" si="102"/>
        <v>0</v>
      </c>
      <c r="AS159" s="14">
        <f t="shared" si="103"/>
        <v>0</v>
      </c>
      <c r="AT159" s="14">
        <f t="shared" si="104"/>
        <v>0</v>
      </c>
      <c r="AU159" s="14">
        <f t="shared" si="105"/>
        <v>0</v>
      </c>
      <c r="AV159" s="24">
        <f t="shared" si="106"/>
        <v>0</v>
      </c>
      <c r="AW159" s="24">
        <f t="shared" si="107"/>
        <v>0</v>
      </c>
      <c r="AX159" s="37">
        <f t="shared" si="108"/>
        <v>0</v>
      </c>
      <c r="AY159" s="36">
        <f t="shared" si="109"/>
        <v>0</v>
      </c>
      <c r="BA159" s="57" t="s">
        <v>108</v>
      </c>
      <c r="BB159" s="57">
        <f t="shared" si="110"/>
        <v>1</v>
      </c>
      <c r="BC159" s="57">
        <f t="shared" si="75"/>
        <v>1</v>
      </c>
      <c r="BD159" s="57" t="str">
        <f t="shared" si="76"/>
        <v>OK</v>
      </c>
    </row>
    <row r="160" spans="1:56" ht="18">
      <c r="A160" s="64" t="s">
        <v>170</v>
      </c>
      <c r="B160" s="64" t="s">
        <v>119</v>
      </c>
      <c r="C160" s="69">
        <v>42863</v>
      </c>
      <c r="D160" s="64" t="s">
        <v>120</v>
      </c>
      <c r="E160" s="64">
        <v>32</v>
      </c>
      <c r="F160" s="64">
        <v>30</v>
      </c>
      <c r="G160" s="64">
        <v>79</v>
      </c>
      <c r="H160" s="65" t="s">
        <v>112</v>
      </c>
      <c r="I160" s="66">
        <v>26.5</v>
      </c>
      <c r="J160" s="76" t="s">
        <v>121</v>
      </c>
      <c r="K160" s="76" t="s">
        <v>125</v>
      </c>
      <c r="L160" s="76">
        <v>4</v>
      </c>
      <c r="M160" s="76">
        <v>0</v>
      </c>
      <c r="N160" s="82" t="s">
        <v>46</v>
      </c>
      <c r="R160" s="14">
        <f t="shared" si="74"/>
        <v>0</v>
      </c>
      <c r="S160" s="14">
        <f t="shared" si="77"/>
        <v>0</v>
      </c>
      <c r="T160" s="14">
        <f t="shared" si="78"/>
        <v>1</v>
      </c>
      <c r="U160" s="14">
        <f t="shared" si="79"/>
        <v>0</v>
      </c>
      <c r="V160" s="14">
        <f t="shared" si="80"/>
        <v>0</v>
      </c>
      <c r="W160" s="14">
        <f t="shared" si="81"/>
        <v>0</v>
      </c>
      <c r="X160" s="14">
        <f t="shared" si="82"/>
        <v>0</v>
      </c>
      <c r="Y160" s="14">
        <f t="shared" si="83"/>
        <v>0</v>
      </c>
      <c r="Z160" s="14">
        <f t="shared" si="84"/>
        <v>0</v>
      </c>
      <c r="AA160" s="14">
        <f t="shared" si="85"/>
        <v>0</v>
      </c>
      <c r="AB160" s="14">
        <f t="shared" si="86"/>
        <v>0</v>
      </c>
      <c r="AC160" s="14">
        <f t="shared" si="87"/>
        <v>0</v>
      </c>
      <c r="AD160" s="14">
        <f t="shared" si="88"/>
        <v>0</v>
      </c>
      <c r="AE160" s="14">
        <f t="shared" si="89"/>
        <v>0</v>
      </c>
      <c r="AF160" s="14">
        <f t="shared" si="90"/>
        <v>0</v>
      </c>
      <c r="AG160" s="14">
        <f t="shared" si="91"/>
        <v>0</v>
      </c>
      <c r="AH160" s="14">
        <f t="shared" si="92"/>
        <v>0</v>
      </c>
      <c r="AI160" s="14">
        <f t="shared" si="93"/>
        <v>0</v>
      </c>
      <c r="AJ160" s="14">
        <f t="shared" si="94"/>
        <v>0</v>
      </c>
      <c r="AK160" s="14">
        <f t="shared" si="95"/>
        <v>0</v>
      </c>
      <c r="AL160" s="14">
        <f t="shared" si="96"/>
        <v>0</v>
      </c>
      <c r="AM160" s="14">
        <f t="shared" si="97"/>
        <v>0</v>
      </c>
      <c r="AN160" s="14">
        <f t="shared" si="98"/>
        <v>0</v>
      </c>
      <c r="AO160" s="14">
        <f t="shared" si="99"/>
        <v>0</v>
      </c>
      <c r="AP160" s="14">
        <f t="shared" si="100"/>
        <v>0</v>
      </c>
      <c r="AQ160" s="14">
        <f t="shared" si="101"/>
        <v>0</v>
      </c>
      <c r="AR160" s="14">
        <f t="shared" si="102"/>
        <v>0</v>
      </c>
      <c r="AS160" s="14">
        <f t="shared" si="103"/>
        <v>0</v>
      </c>
      <c r="AT160" s="14">
        <f t="shared" si="104"/>
        <v>0</v>
      </c>
      <c r="AU160" s="14">
        <f t="shared" si="105"/>
        <v>0</v>
      </c>
      <c r="AV160" s="24">
        <f t="shared" si="106"/>
        <v>0</v>
      </c>
      <c r="AW160" s="24">
        <f t="shared" si="107"/>
        <v>0</v>
      </c>
      <c r="AX160" s="37">
        <f t="shared" si="108"/>
        <v>0</v>
      </c>
      <c r="AY160" s="36">
        <f t="shared" si="109"/>
        <v>0</v>
      </c>
      <c r="BA160" s="57" t="s">
        <v>108</v>
      </c>
      <c r="BB160" s="57">
        <f t="shared" si="110"/>
        <v>1</v>
      </c>
      <c r="BC160" s="57">
        <f t="shared" si="75"/>
        <v>1</v>
      </c>
      <c r="BD160" s="57" t="str">
        <f t="shared" si="76"/>
        <v>OK</v>
      </c>
    </row>
    <row r="161" spans="1:56" ht="18">
      <c r="A161" s="64" t="s">
        <v>170</v>
      </c>
      <c r="B161" s="64" t="s">
        <v>119</v>
      </c>
      <c r="C161" s="69">
        <v>42863</v>
      </c>
      <c r="D161" s="64" t="s">
        <v>120</v>
      </c>
      <c r="E161" s="64">
        <v>32</v>
      </c>
      <c r="F161" s="64">
        <v>30</v>
      </c>
      <c r="G161" s="64">
        <v>79</v>
      </c>
      <c r="H161" s="65" t="s">
        <v>112</v>
      </c>
      <c r="I161" s="66">
        <v>26.5</v>
      </c>
      <c r="J161" s="76" t="s">
        <v>121</v>
      </c>
      <c r="K161" s="76" t="s">
        <v>127</v>
      </c>
      <c r="L161" s="76">
        <v>3</v>
      </c>
      <c r="M161" s="76">
        <v>0</v>
      </c>
      <c r="N161" s="82" t="s">
        <v>46</v>
      </c>
      <c r="R161" s="14">
        <f t="shared" si="74"/>
        <v>0</v>
      </c>
      <c r="S161" s="14">
        <f t="shared" si="77"/>
        <v>0</v>
      </c>
      <c r="T161" s="14">
        <f t="shared" si="78"/>
        <v>1</v>
      </c>
      <c r="U161" s="14">
        <f t="shared" si="79"/>
        <v>0</v>
      </c>
      <c r="V161" s="14">
        <f t="shared" si="80"/>
        <v>0</v>
      </c>
      <c r="W161" s="14">
        <f t="shared" si="81"/>
        <v>0</v>
      </c>
      <c r="X161" s="14">
        <f t="shared" si="82"/>
        <v>0</v>
      </c>
      <c r="Y161" s="14">
        <f t="shared" si="83"/>
        <v>0</v>
      </c>
      <c r="Z161" s="14">
        <f t="shared" si="84"/>
        <v>0</v>
      </c>
      <c r="AA161" s="14">
        <f t="shared" si="85"/>
        <v>0</v>
      </c>
      <c r="AB161" s="14">
        <f t="shared" si="86"/>
        <v>0</v>
      </c>
      <c r="AC161" s="14">
        <f t="shared" si="87"/>
        <v>0</v>
      </c>
      <c r="AD161" s="14">
        <f t="shared" si="88"/>
        <v>0</v>
      </c>
      <c r="AE161" s="14">
        <f t="shared" si="89"/>
        <v>0</v>
      </c>
      <c r="AF161" s="14">
        <f t="shared" si="90"/>
        <v>0</v>
      </c>
      <c r="AG161" s="14">
        <f t="shared" si="91"/>
        <v>0</v>
      </c>
      <c r="AH161" s="14">
        <f t="shared" si="92"/>
        <v>0</v>
      </c>
      <c r="AI161" s="14">
        <f t="shared" si="93"/>
        <v>0</v>
      </c>
      <c r="AJ161" s="14">
        <f t="shared" si="94"/>
        <v>0</v>
      </c>
      <c r="AK161" s="14">
        <f t="shared" si="95"/>
        <v>0</v>
      </c>
      <c r="AL161" s="14">
        <f t="shared" si="96"/>
        <v>0</v>
      </c>
      <c r="AM161" s="14">
        <f t="shared" si="97"/>
        <v>0</v>
      </c>
      <c r="AN161" s="14">
        <f t="shared" si="98"/>
        <v>0</v>
      </c>
      <c r="AO161" s="14">
        <f t="shared" si="99"/>
        <v>0</v>
      </c>
      <c r="AP161" s="14">
        <f t="shared" si="100"/>
        <v>0</v>
      </c>
      <c r="AQ161" s="14">
        <f t="shared" si="101"/>
        <v>0</v>
      </c>
      <c r="AR161" s="14">
        <f t="shared" si="102"/>
        <v>0</v>
      </c>
      <c r="AS161" s="14">
        <f t="shared" si="103"/>
        <v>0</v>
      </c>
      <c r="AT161" s="14">
        <f t="shared" si="104"/>
        <v>0</v>
      </c>
      <c r="AU161" s="14">
        <f t="shared" si="105"/>
        <v>0</v>
      </c>
      <c r="AV161" s="24">
        <f t="shared" si="106"/>
        <v>0</v>
      </c>
      <c r="AW161" s="24">
        <f t="shared" si="107"/>
        <v>0</v>
      </c>
      <c r="AX161" s="37">
        <f t="shared" si="108"/>
        <v>0</v>
      </c>
      <c r="AY161" s="36">
        <f t="shared" si="109"/>
        <v>0</v>
      </c>
      <c r="BA161" s="57" t="s">
        <v>108</v>
      </c>
      <c r="BB161" s="57">
        <f t="shared" si="110"/>
        <v>1</v>
      </c>
      <c r="BC161" s="57">
        <f t="shared" si="75"/>
        <v>1</v>
      </c>
      <c r="BD161" s="57" t="str">
        <f t="shared" si="76"/>
        <v>OK</v>
      </c>
    </row>
    <row r="162" spans="1:56" ht="18">
      <c r="A162" s="64" t="s">
        <v>170</v>
      </c>
      <c r="B162" s="64" t="s">
        <v>119</v>
      </c>
      <c r="C162" s="69">
        <v>42863</v>
      </c>
      <c r="D162" s="64" t="s">
        <v>120</v>
      </c>
      <c r="E162" s="64">
        <v>32</v>
      </c>
      <c r="F162" s="64">
        <v>30</v>
      </c>
      <c r="G162" s="64">
        <v>79</v>
      </c>
      <c r="H162" s="65" t="s">
        <v>112</v>
      </c>
      <c r="I162" s="66">
        <v>26.8</v>
      </c>
      <c r="J162" s="76" t="s">
        <v>121</v>
      </c>
      <c r="K162" s="76" t="s">
        <v>125</v>
      </c>
      <c r="L162" s="76">
        <v>5</v>
      </c>
      <c r="M162" s="76">
        <v>0</v>
      </c>
      <c r="N162" s="82" t="s">
        <v>46</v>
      </c>
      <c r="R162" s="14">
        <f t="shared" si="74"/>
        <v>0</v>
      </c>
      <c r="S162" s="14">
        <f t="shared" si="77"/>
        <v>0</v>
      </c>
      <c r="T162" s="14">
        <f t="shared" si="78"/>
        <v>1</v>
      </c>
      <c r="U162" s="14">
        <f t="shared" si="79"/>
        <v>0</v>
      </c>
      <c r="V162" s="14">
        <f t="shared" si="80"/>
        <v>0</v>
      </c>
      <c r="W162" s="14">
        <f t="shared" si="81"/>
        <v>0</v>
      </c>
      <c r="X162" s="14">
        <f t="shared" si="82"/>
        <v>0</v>
      </c>
      <c r="Y162" s="14">
        <f t="shared" si="83"/>
        <v>0</v>
      </c>
      <c r="Z162" s="14">
        <f t="shared" si="84"/>
        <v>0</v>
      </c>
      <c r="AA162" s="14">
        <f t="shared" si="85"/>
        <v>0</v>
      </c>
      <c r="AB162" s="14">
        <f t="shared" si="86"/>
        <v>0</v>
      </c>
      <c r="AC162" s="14">
        <f t="shared" si="87"/>
        <v>0</v>
      </c>
      <c r="AD162" s="14">
        <f t="shared" si="88"/>
        <v>0</v>
      </c>
      <c r="AE162" s="14">
        <f t="shared" si="89"/>
        <v>0</v>
      </c>
      <c r="AF162" s="14">
        <f t="shared" si="90"/>
        <v>0</v>
      </c>
      <c r="AG162" s="14">
        <f t="shared" si="91"/>
        <v>0</v>
      </c>
      <c r="AH162" s="14">
        <f t="shared" si="92"/>
        <v>0</v>
      </c>
      <c r="AI162" s="14">
        <f t="shared" si="93"/>
        <v>0</v>
      </c>
      <c r="AJ162" s="14">
        <f t="shared" si="94"/>
        <v>0</v>
      </c>
      <c r="AK162" s="14">
        <f t="shared" si="95"/>
        <v>0</v>
      </c>
      <c r="AL162" s="14">
        <f t="shared" si="96"/>
        <v>0</v>
      </c>
      <c r="AM162" s="14">
        <f t="shared" si="97"/>
        <v>0</v>
      </c>
      <c r="AN162" s="14">
        <f t="shared" si="98"/>
        <v>0</v>
      </c>
      <c r="AO162" s="14">
        <f t="shared" si="99"/>
        <v>0</v>
      </c>
      <c r="AP162" s="14">
        <f t="shared" si="100"/>
        <v>0</v>
      </c>
      <c r="AQ162" s="14">
        <f t="shared" si="101"/>
        <v>0</v>
      </c>
      <c r="AR162" s="14">
        <f t="shared" si="102"/>
        <v>0</v>
      </c>
      <c r="AS162" s="14">
        <f t="shared" si="103"/>
        <v>0</v>
      </c>
      <c r="AT162" s="14">
        <f t="shared" si="104"/>
        <v>0</v>
      </c>
      <c r="AU162" s="14">
        <f t="shared" si="105"/>
        <v>0</v>
      </c>
      <c r="AV162" s="24">
        <f t="shared" si="106"/>
        <v>0</v>
      </c>
      <c r="AW162" s="24">
        <f t="shared" si="107"/>
        <v>0</v>
      </c>
      <c r="AX162" s="37">
        <f t="shared" si="108"/>
        <v>0</v>
      </c>
      <c r="AY162" s="36">
        <f t="shared" si="109"/>
        <v>0</v>
      </c>
      <c r="BA162" s="57" t="s">
        <v>108</v>
      </c>
      <c r="BB162" s="57">
        <f t="shared" si="110"/>
        <v>1</v>
      </c>
      <c r="BC162" s="57">
        <f t="shared" si="75"/>
        <v>1</v>
      </c>
      <c r="BD162" s="57" t="str">
        <f t="shared" si="76"/>
        <v>OK</v>
      </c>
    </row>
    <row r="163" spans="1:56" ht="18">
      <c r="A163" s="64" t="s">
        <v>170</v>
      </c>
      <c r="B163" s="64" t="s">
        <v>119</v>
      </c>
      <c r="C163" s="69">
        <v>42863</v>
      </c>
      <c r="D163" s="64" t="s">
        <v>120</v>
      </c>
      <c r="E163" s="64">
        <v>32</v>
      </c>
      <c r="F163" s="64">
        <v>30</v>
      </c>
      <c r="G163" s="64">
        <v>79</v>
      </c>
      <c r="H163" s="65" t="s">
        <v>112</v>
      </c>
      <c r="I163" s="66">
        <v>26.8</v>
      </c>
      <c r="J163" s="76" t="s">
        <v>121</v>
      </c>
      <c r="K163" s="76" t="s">
        <v>127</v>
      </c>
      <c r="L163" s="76">
        <v>8</v>
      </c>
      <c r="M163" s="76">
        <v>0</v>
      </c>
      <c r="N163" s="82" t="s">
        <v>133</v>
      </c>
      <c r="R163" s="14">
        <f t="shared" si="74"/>
        <v>1</v>
      </c>
      <c r="S163" s="14">
        <f t="shared" si="77"/>
        <v>0</v>
      </c>
      <c r="T163" s="14">
        <f t="shared" si="78"/>
        <v>0</v>
      </c>
      <c r="U163" s="14">
        <f t="shared" si="79"/>
        <v>0</v>
      </c>
      <c r="V163" s="14">
        <f t="shared" si="80"/>
        <v>0</v>
      </c>
      <c r="W163" s="14">
        <f t="shared" si="81"/>
        <v>0</v>
      </c>
      <c r="X163" s="14">
        <f t="shared" si="82"/>
        <v>0</v>
      </c>
      <c r="Y163" s="14">
        <f t="shared" si="83"/>
        <v>0</v>
      </c>
      <c r="Z163" s="14">
        <f t="shared" si="84"/>
        <v>0</v>
      </c>
      <c r="AA163" s="14">
        <f t="shared" si="85"/>
        <v>0</v>
      </c>
      <c r="AB163" s="14">
        <f t="shared" si="86"/>
        <v>0</v>
      </c>
      <c r="AC163" s="14">
        <f t="shared" si="87"/>
        <v>0</v>
      </c>
      <c r="AD163" s="14">
        <f t="shared" si="88"/>
        <v>0</v>
      </c>
      <c r="AE163" s="14">
        <f t="shared" si="89"/>
        <v>0</v>
      </c>
      <c r="AF163" s="14">
        <f t="shared" si="90"/>
        <v>0</v>
      </c>
      <c r="AG163" s="14">
        <f t="shared" si="91"/>
        <v>0</v>
      </c>
      <c r="AH163" s="14">
        <f t="shared" si="92"/>
        <v>0</v>
      </c>
      <c r="AI163" s="14">
        <f t="shared" si="93"/>
        <v>0</v>
      </c>
      <c r="AJ163" s="14">
        <f t="shared" si="94"/>
        <v>0</v>
      </c>
      <c r="AK163" s="14">
        <f t="shared" si="95"/>
        <v>0</v>
      </c>
      <c r="AL163" s="14">
        <f t="shared" si="96"/>
        <v>0</v>
      </c>
      <c r="AM163" s="14">
        <f t="shared" si="97"/>
        <v>0</v>
      </c>
      <c r="AN163" s="14">
        <f t="shared" si="98"/>
        <v>0</v>
      </c>
      <c r="AO163" s="14">
        <f t="shared" si="99"/>
        <v>0</v>
      </c>
      <c r="AP163" s="14">
        <f t="shared" si="100"/>
        <v>0</v>
      </c>
      <c r="AQ163" s="14">
        <f t="shared" si="101"/>
        <v>0</v>
      </c>
      <c r="AR163" s="14">
        <f t="shared" si="102"/>
        <v>0</v>
      </c>
      <c r="AS163" s="14">
        <f t="shared" si="103"/>
        <v>0</v>
      </c>
      <c r="AT163" s="14">
        <f t="shared" si="104"/>
        <v>0</v>
      </c>
      <c r="AU163" s="14">
        <f t="shared" si="105"/>
        <v>1</v>
      </c>
      <c r="AV163" s="24">
        <f t="shared" si="106"/>
        <v>0</v>
      </c>
      <c r="AW163" s="24">
        <f t="shared" si="107"/>
        <v>0</v>
      </c>
      <c r="AX163" s="37">
        <f t="shared" si="108"/>
        <v>0</v>
      </c>
      <c r="AY163" s="36">
        <f t="shared" si="109"/>
        <v>0</v>
      </c>
      <c r="BA163" s="57" t="s">
        <v>108</v>
      </c>
      <c r="BB163" s="57">
        <f t="shared" si="110"/>
        <v>2</v>
      </c>
      <c r="BC163" s="57">
        <f t="shared" si="75"/>
        <v>2</v>
      </c>
      <c r="BD163" s="57" t="str">
        <f t="shared" si="76"/>
        <v>OK</v>
      </c>
    </row>
    <row r="164" spans="1:56" ht="18">
      <c r="A164" s="64" t="s">
        <v>170</v>
      </c>
      <c r="B164" s="64" t="s">
        <v>119</v>
      </c>
      <c r="C164" s="69">
        <v>42863</v>
      </c>
      <c r="D164" s="64" t="s">
        <v>120</v>
      </c>
      <c r="E164" s="64">
        <v>32</v>
      </c>
      <c r="F164" s="64">
        <v>30</v>
      </c>
      <c r="G164" s="64">
        <v>79</v>
      </c>
      <c r="H164" s="65" t="s">
        <v>112</v>
      </c>
      <c r="I164" s="66">
        <v>26.8</v>
      </c>
      <c r="J164" s="76" t="s">
        <v>121</v>
      </c>
      <c r="K164" s="76" t="s">
        <v>127</v>
      </c>
      <c r="L164" s="76">
        <v>8</v>
      </c>
      <c r="M164" s="76">
        <v>0</v>
      </c>
      <c r="N164" s="82" t="s">
        <v>44</v>
      </c>
      <c r="R164" s="14">
        <f t="shared" ref="R164:R227" si="111">IF(ISNUMBER(SEARCH($Q$2,N164)), 1, 0)</f>
        <v>1</v>
      </c>
      <c r="S164" s="14">
        <f t="shared" si="77"/>
        <v>0</v>
      </c>
      <c r="T164" s="14">
        <f t="shared" si="78"/>
        <v>0</v>
      </c>
      <c r="U164" s="14">
        <f t="shared" si="79"/>
        <v>0</v>
      </c>
      <c r="V164" s="14">
        <f t="shared" si="80"/>
        <v>0</v>
      </c>
      <c r="W164" s="14">
        <f t="shared" si="81"/>
        <v>0</v>
      </c>
      <c r="X164" s="14">
        <f t="shared" si="82"/>
        <v>0</v>
      </c>
      <c r="Y164" s="14">
        <f t="shared" si="83"/>
        <v>0</v>
      </c>
      <c r="Z164" s="14">
        <f t="shared" si="84"/>
        <v>0</v>
      </c>
      <c r="AA164" s="14">
        <f t="shared" si="85"/>
        <v>0</v>
      </c>
      <c r="AB164" s="14">
        <f t="shared" si="86"/>
        <v>0</v>
      </c>
      <c r="AC164" s="14">
        <f t="shared" si="87"/>
        <v>0</v>
      </c>
      <c r="AD164" s="14">
        <f t="shared" si="88"/>
        <v>0</v>
      </c>
      <c r="AE164" s="14">
        <f t="shared" si="89"/>
        <v>0</v>
      </c>
      <c r="AF164" s="14">
        <f t="shared" si="90"/>
        <v>0</v>
      </c>
      <c r="AG164" s="14">
        <f t="shared" si="91"/>
        <v>0</v>
      </c>
      <c r="AH164" s="14">
        <f t="shared" si="92"/>
        <v>0</v>
      </c>
      <c r="AI164" s="14">
        <f t="shared" si="93"/>
        <v>0</v>
      </c>
      <c r="AJ164" s="14">
        <f t="shared" si="94"/>
        <v>0</v>
      </c>
      <c r="AK164" s="14">
        <f t="shared" si="95"/>
        <v>0</v>
      </c>
      <c r="AL164" s="14">
        <f t="shared" si="96"/>
        <v>0</v>
      </c>
      <c r="AM164" s="14">
        <f t="shared" si="97"/>
        <v>0</v>
      </c>
      <c r="AN164" s="14">
        <f t="shared" si="98"/>
        <v>0</v>
      </c>
      <c r="AO164" s="14">
        <f t="shared" si="99"/>
        <v>0</v>
      </c>
      <c r="AP164" s="14">
        <f t="shared" si="100"/>
        <v>0</v>
      </c>
      <c r="AQ164" s="14">
        <f t="shared" si="101"/>
        <v>0</v>
      </c>
      <c r="AR164" s="14">
        <f t="shared" si="102"/>
        <v>0</v>
      </c>
      <c r="AS164" s="14">
        <f t="shared" si="103"/>
        <v>0</v>
      </c>
      <c r="AT164" s="14">
        <f t="shared" si="104"/>
        <v>0</v>
      </c>
      <c r="AU164" s="14">
        <f t="shared" si="105"/>
        <v>0</v>
      </c>
      <c r="AV164" s="24">
        <f t="shared" si="106"/>
        <v>0</v>
      </c>
      <c r="AW164" s="24">
        <f t="shared" si="107"/>
        <v>0</v>
      </c>
      <c r="AX164" s="37">
        <f t="shared" si="108"/>
        <v>0</v>
      </c>
      <c r="AY164" s="36">
        <f t="shared" si="109"/>
        <v>0</v>
      </c>
      <c r="BA164" s="57" t="s">
        <v>108</v>
      </c>
      <c r="BB164" s="57">
        <f t="shared" si="110"/>
        <v>1</v>
      </c>
      <c r="BC164" s="57">
        <f t="shared" ref="BC164:BC227" si="112">SUM(R164:AY164)</f>
        <v>1</v>
      </c>
      <c r="BD164" s="57" t="str">
        <f t="shared" ref="BD164:BD227" si="113">IF(BB164=BC164, "OK", "CHECK")</f>
        <v>OK</v>
      </c>
    </row>
    <row r="165" spans="1:56" ht="18">
      <c r="A165" s="64" t="s">
        <v>170</v>
      </c>
      <c r="B165" s="64" t="s">
        <v>119</v>
      </c>
      <c r="C165" s="69">
        <v>42863</v>
      </c>
      <c r="D165" s="64" t="s">
        <v>120</v>
      </c>
      <c r="E165" s="64">
        <v>32</v>
      </c>
      <c r="F165" s="64">
        <v>30</v>
      </c>
      <c r="G165" s="64">
        <v>79</v>
      </c>
      <c r="H165" s="65" t="s">
        <v>112</v>
      </c>
      <c r="I165" s="66">
        <v>26.8</v>
      </c>
      <c r="J165" s="76" t="s">
        <v>121</v>
      </c>
      <c r="K165" s="76" t="s">
        <v>128</v>
      </c>
      <c r="L165" s="76">
        <v>8</v>
      </c>
      <c r="M165" s="76">
        <v>0</v>
      </c>
      <c r="N165" s="82" t="s">
        <v>45</v>
      </c>
      <c r="R165" s="14">
        <f t="shared" si="111"/>
        <v>0</v>
      </c>
      <c r="S165" s="14">
        <f t="shared" si="77"/>
        <v>1</v>
      </c>
      <c r="T165" s="14">
        <f t="shared" si="78"/>
        <v>0</v>
      </c>
      <c r="U165" s="14">
        <f t="shared" si="79"/>
        <v>0</v>
      </c>
      <c r="V165" s="14">
        <f t="shared" si="80"/>
        <v>0</v>
      </c>
      <c r="W165" s="14">
        <f t="shared" si="81"/>
        <v>0</v>
      </c>
      <c r="X165" s="14">
        <f t="shared" si="82"/>
        <v>0</v>
      </c>
      <c r="Y165" s="14">
        <f t="shared" si="83"/>
        <v>0</v>
      </c>
      <c r="Z165" s="14">
        <f t="shared" si="84"/>
        <v>0</v>
      </c>
      <c r="AA165" s="14">
        <f t="shared" si="85"/>
        <v>0</v>
      </c>
      <c r="AB165" s="14">
        <f t="shared" si="86"/>
        <v>0</v>
      </c>
      <c r="AC165" s="14">
        <f t="shared" si="87"/>
        <v>0</v>
      </c>
      <c r="AD165" s="14">
        <f t="shared" si="88"/>
        <v>0</v>
      </c>
      <c r="AE165" s="14">
        <f t="shared" si="89"/>
        <v>0</v>
      </c>
      <c r="AF165" s="14">
        <f t="shared" si="90"/>
        <v>0</v>
      </c>
      <c r="AG165" s="14">
        <f t="shared" si="91"/>
        <v>0</v>
      </c>
      <c r="AH165" s="14">
        <f t="shared" si="92"/>
        <v>0</v>
      </c>
      <c r="AI165" s="14">
        <f t="shared" si="93"/>
        <v>0</v>
      </c>
      <c r="AJ165" s="14">
        <f t="shared" si="94"/>
        <v>0</v>
      </c>
      <c r="AK165" s="14">
        <f t="shared" si="95"/>
        <v>0</v>
      </c>
      <c r="AL165" s="14">
        <f t="shared" si="96"/>
        <v>0</v>
      </c>
      <c r="AM165" s="14">
        <f t="shared" si="97"/>
        <v>0</v>
      </c>
      <c r="AN165" s="14">
        <f t="shared" si="98"/>
        <v>0</v>
      </c>
      <c r="AO165" s="14">
        <f t="shared" si="99"/>
        <v>0</v>
      </c>
      <c r="AP165" s="14">
        <f t="shared" si="100"/>
        <v>0</v>
      </c>
      <c r="AQ165" s="14">
        <f t="shared" si="101"/>
        <v>0</v>
      </c>
      <c r="AR165" s="14">
        <f t="shared" si="102"/>
        <v>0</v>
      </c>
      <c r="AS165" s="14">
        <f t="shared" si="103"/>
        <v>0</v>
      </c>
      <c r="AT165" s="14">
        <f t="shared" si="104"/>
        <v>0</v>
      </c>
      <c r="AU165" s="14">
        <f t="shared" si="105"/>
        <v>0</v>
      </c>
      <c r="AV165" s="24">
        <f t="shared" si="106"/>
        <v>0</v>
      </c>
      <c r="AW165" s="24">
        <f t="shared" si="107"/>
        <v>0</v>
      </c>
      <c r="AX165" s="37">
        <f t="shared" si="108"/>
        <v>0</v>
      </c>
      <c r="AY165" s="36">
        <f t="shared" si="109"/>
        <v>0</v>
      </c>
      <c r="BA165" s="57" t="s">
        <v>108</v>
      </c>
      <c r="BB165" s="57">
        <f t="shared" si="110"/>
        <v>1</v>
      </c>
      <c r="BC165" s="57">
        <f t="shared" si="112"/>
        <v>1</v>
      </c>
      <c r="BD165" s="57" t="str">
        <f t="shared" si="113"/>
        <v>OK</v>
      </c>
    </row>
    <row r="166" spans="1:56" ht="18">
      <c r="A166" s="64" t="s">
        <v>170</v>
      </c>
      <c r="B166" s="64" t="s">
        <v>119</v>
      </c>
      <c r="C166" s="69">
        <v>42863</v>
      </c>
      <c r="D166" s="64" t="s">
        <v>120</v>
      </c>
      <c r="E166" s="64">
        <v>32</v>
      </c>
      <c r="F166" s="64">
        <v>30</v>
      </c>
      <c r="G166" s="64">
        <v>79</v>
      </c>
      <c r="H166" s="65" t="s">
        <v>112</v>
      </c>
      <c r="I166" s="66">
        <v>26.8</v>
      </c>
      <c r="J166" s="76" t="s">
        <v>121</v>
      </c>
      <c r="K166" s="76" t="s">
        <v>128</v>
      </c>
      <c r="L166" s="76">
        <v>5</v>
      </c>
      <c r="M166" s="76">
        <v>0</v>
      </c>
      <c r="N166" s="82" t="s">
        <v>45</v>
      </c>
      <c r="R166" s="14">
        <f t="shared" si="111"/>
        <v>0</v>
      </c>
      <c r="S166" s="14">
        <f t="shared" si="77"/>
        <v>1</v>
      </c>
      <c r="T166" s="14">
        <f t="shared" si="78"/>
        <v>0</v>
      </c>
      <c r="U166" s="14">
        <f t="shared" si="79"/>
        <v>0</v>
      </c>
      <c r="V166" s="14">
        <f t="shared" si="80"/>
        <v>0</v>
      </c>
      <c r="W166" s="14">
        <f t="shared" si="81"/>
        <v>0</v>
      </c>
      <c r="X166" s="14">
        <f t="shared" si="82"/>
        <v>0</v>
      </c>
      <c r="Y166" s="14">
        <f t="shared" si="83"/>
        <v>0</v>
      </c>
      <c r="Z166" s="14">
        <f t="shared" si="84"/>
        <v>0</v>
      </c>
      <c r="AA166" s="14">
        <f t="shared" si="85"/>
        <v>0</v>
      </c>
      <c r="AB166" s="14">
        <f t="shared" si="86"/>
        <v>0</v>
      </c>
      <c r="AC166" s="14">
        <f t="shared" si="87"/>
        <v>0</v>
      </c>
      <c r="AD166" s="14">
        <f t="shared" si="88"/>
        <v>0</v>
      </c>
      <c r="AE166" s="14">
        <f t="shared" si="89"/>
        <v>0</v>
      </c>
      <c r="AF166" s="14">
        <f t="shared" si="90"/>
        <v>0</v>
      </c>
      <c r="AG166" s="14">
        <f t="shared" si="91"/>
        <v>0</v>
      </c>
      <c r="AH166" s="14">
        <f t="shared" si="92"/>
        <v>0</v>
      </c>
      <c r="AI166" s="14">
        <f t="shared" si="93"/>
        <v>0</v>
      </c>
      <c r="AJ166" s="14">
        <f t="shared" si="94"/>
        <v>0</v>
      </c>
      <c r="AK166" s="14">
        <f t="shared" si="95"/>
        <v>0</v>
      </c>
      <c r="AL166" s="14">
        <f t="shared" si="96"/>
        <v>0</v>
      </c>
      <c r="AM166" s="14">
        <f t="shared" si="97"/>
        <v>0</v>
      </c>
      <c r="AN166" s="14">
        <f t="shared" si="98"/>
        <v>0</v>
      </c>
      <c r="AO166" s="14">
        <f t="shared" si="99"/>
        <v>0</v>
      </c>
      <c r="AP166" s="14">
        <f t="shared" si="100"/>
        <v>0</v>
      </c>
      <c r="AQ166" s="14">
        <f t="shared" si="101"/>
        <v>0</v>
      </c>
      <c r="AR166" s="14">
        <f t="shared" si="102"/>
        <v>0</v>
      </c>
      <c r="AS166" s="14">
        <f t="shared" si="103"/>
        <v>0</v>
      </c>
      <c r="AT166" s="14">
        <f t="shared" si="104"/>
        <v>0</v>
      </c>
      <c r="AU166" s="14">
        <f t="shared" si="105"/>
        <v>0</v>
      </c>
      <c r="AV166" s="24">
        <f t="shared" si="106"/>
        <v>0</v>
      </c>
      <c r="AW166" s="24">
        <f t="shared" si="107"/>
        <v>0</v>
      </c>
      <c r="AX166" s="37">
        <f t="shared" si="108"/>
        <v>0</v>
      </c>
      <c r="AY166" s="36">
        <f t="shared" si="109"/>
        <v>0</v>
      </c>
      <c r="BA166" s="57" t="s">
        <v>108</v>
      </c>
      <c r="BB166" s="57">
        <f t="shared" si="110"/>
        <v>1</v>
      </c>
      <c r="BC166" s="57">
        <f t="shared" si="112"/>
        <v>1</v>
      </c>
      <c r="BD166" s="57" t="str">
        <f t="shared" si="113"/>
        <v>OK</v>
      </c>
    </row>
    <row r="167" spans="1:56" ht="18">
      <c r="A167" s="64" t="s">
        <v>170</v>
      </c>
      <c r="B167" s="64" t="s">
        <v>119</v>
      </c>
      <c r="C167" s="69">
        <v>42863</v>
      </c>
      <c r="D167" s="64" t="s">
        <v>120</v>
      </c>
      <c r="E167" s="64">
        <v>32</v>
      </c>
      <c r="F167" s="64">
        <v>30</v>
      </c>
      <c r="G167" s="64">
        <v>79</v>
      </c>
      <c r="H167" s="65" t="s">
        <v>112</v>
      </c>
      <c r="I167" s="66">
        <v>27.1</v>
      </c>
      <c r="J167" s="76" t="s">
        <v>121</v>
      </c>
      <c r="K167" s="76" t="s">
        <v>128</v>
      </c>
      <c r="L167" s="76">
        <v>20</v>
      </c>
      <c r="M167" s="76">
        <v>0</v>
      </c>
      <c r="N167" s="82" t="s">
        <v>44</v>
      </c>
      <c r="R167" s="14">
        <f t="shared" si="111"/>
        <v>1</v>
      </c>
      <c r="S167" s="14">
        <f t="shared" si="77"/>
        <v>0</v>
      </c>
      <c r="T167" s="14">
        <f t="shared" si="78"/>
        <v>0</v>
      </c>
      <c r="U167" s="14">
        <f t="shared" si="79"/>
        <v>0</v>
      </c>
      <c r="V167" s="14">
        <f t="shared" si="80"/>
        <v>0</v>
      </c>
      <c r="W167" s="14">
        <f t="shared" si="81"/>
        <v>0</v>
      </c>
      <c r="X167" s="14">
        <f t="shared" si="82"/>
        <v>0</v>
      </c>
      <c r="Y167" s="14">
        <f t="shared" si="83"/>
        <v>0</v>
      </c>
      <c r="Z167" s="14">
        <f t="shared" si="84"/>
        <v>0</v>
      </c>
      <c r="AA167" s="14">
        <f t="shared" si="85"/>
        <v>0</v>
      </c>
      <c r="AB167" s="14">
        <f t="shared" si="86"/>
        <v>0</v>
      </c>
      <c r="AC167" s="14">
        <f t="shared" si="87"/>
        <v>0</v>
      </c>
      <c r="AD167" s="14">
        <f t="shared" si="88"/>
        <v>0</v>
      </c>
      <c r="AE167" s="14">
        <f t="shared" si="89"/>
        <v>0</v>
      </c>
      <c r="AF167" s="14">
        <f t="shared" si="90"/>
        <v>0</v>
      </c>
      <c r="AG167" s="14">
        <f t="shared" si="91"/>
        <v>0</v>
      </c>
      <c r="AH167" s="14">
        <f t="shared" si="92"/>
        <v>0</v>
      </c>
      <c r="AI167" s="14">
        <f t="shared" si="93"/>
        <v>0</v>
      </c>
      <c r="AJ167" s="14">
        <f t="shared" si="94"/>
        <v>0</v>
      </c>
      <c r="AK167" s="14">
        <f t="shared" si="95"/>
        <v>0</v>
      </c>
      <c r="AL167" s="14">
        <f t="shared" si="96"/>
        <v>0</v>
      </c>
      <c r="AM167" s="14">
        <f t="shared" si="97"/>
        <v>0</v>
      </c>
      <c r="AN167" s="14">
        <f t="shared" si="98"/>
        <v>0</v>
      </c>
      <c r="AO167" s="14">
        <f t="shared" si="99"/>
        <v>0</v>
      </c>
      <c r="AP167" s="14">
        <f t="shared" si="100"/>
        <v>0</v>
      </c>
      <c r="AQ167" s="14">
        <f t="shared" si="101"/>
        <v>0</v>
      </c>
      <c r="AR167" s="14">
        <f t="shared" si="102"/>
        <v>0</v>
      </c>
      <c r="AS167" s="14">
        <f t="shared" si="103"/>
        <v>0</v>
      </c>
      <c r="AT167" s="14">
        <f t="shared" si="104"/>
        <v>0</v>
      </c>
      <c r="AU167" s="14">
        <f t="shared" si="105"/>
        <v>0</v>
      </c>
      <c r="AV167" s="24">
        <f t="shared" si="106"/>
        <v>0</v>
      </c>
      <c r="AW167" s="24">
        <f t="shared" si="107"/>
        <v>0</v>
      </c>
      <c r="AX167" s="37">
        <f t="shared" si="108"/>
        <v>0</v>
      </c>
      <c r="AY167" s="36">
        <f t="shared" si="109"/>
        <v>0</v>
      </c>
      <c r="BA167" s="57" t="s">
        <v>108</v>
      </c>
      <c r="BB167" s="57">
        <f t="shared" si="110"/>
        <v>1</v>
      </c>
      <c r="BC167" s="57">
        <f t="shared" si="112"/>
        <v>1</v>
      </c>
      <c r="BD167" s="57" t="str">
        <f t="shared" si="113"/>
        <v>OK</v>
      </c>
    </row>
    <row r="168" spans="1:56" ht="18">
      <c r="A168" s="64" t="s">
        <v>170</v>
      </c>
      <c r="B168" s="64" t="s">
        <v>119</v>
      </c>
      <c r="C168" s="69">
        <v>42863</v>
      </c>
      <c r="D168" s="64" t="s">
        <v>120</v>
      </c>
      <c r="E168" s="64">
        <v>32</v>
      </c>
      <c r="F168" s="64">
        <v>30</v>
      </c>
      <c r="G168" s="64">
        <v>79</v>
      </c>
      <c r="H168" s="65" t="s">
        <v>112</v>
      </c>
      <c r="I168" s="66">
        <v>27.1</v>
      </c>
      <c r="J168" s="76" t="s">
        <v>121</v>
      </c>
      <c r="K168" s="76" t="s">
        <v>128</v>
      </c>
      <c r="L168" s="76">
        <v>15</v>
      </c>
      <c r="M168" s="76">
        <v>0</v>
      </c>
      <c r="N168" s="82" t="s">
        <v>44</v>
      </c>
      <c r="R168" s="14">
        <f t="shared" si="111"/>
        <v>1</v>
      </c>
      <c r="S168" s="14">
        <f t="shared" si="77"/>
        <v>0</v>
      </c>
      <c r="T168" s="14">
        <f t="shared" si="78"/>
        <v>0</v>
      </c>
      <c r="U168" s="14">
        <f t="shared" si="79"/>
        <v>0</v>
      </c>
      <c r="V168" s="14">
        <f t="shared" si="80"/>
        <v>0</v>
      </c>
      <c r="W168" s="14">
        <f t="shared" si="81"/>
        <v>0</v>
      </c>
      <c r="X168" s="14">
        <f t="shared" si="82"/>
        <v>0</v>
      </c>
      <c r="Y168" s="14">
        <f t="shared" si="83"/>
        <v>0</v>
      </c>
      <c r="Z168" s="14">
        <f t="shared" si="84"/>
        <v>0</v>
      </c>
      <c r="AA168" s="14">
        <f t="shared" si="85"/>
        <v>0</v>
      </c>
      <c r="AB168" s="14">
        <f t="shared" si="86"/>
        <v>0</v>
      </c>
      <c r="AC168" s="14">
        <f t="shared" si="87"/>
        <v>0</v>
      </c>
      <c r="AD168" s="14">
        <f t="shared" si="88"/>
        <v>0</v>
      </c>
      <c r="AE168" s="14">
        <f t="shared" si="89"/>
        <v>0</v>
      </c>
      <c r="AF168" s="14">
        <f t="shared" si="90"/>
        <v>0</v>
      </c>
      <c r="AG168" s="14">
        <f t="shared" si="91"/>
        <v>0</v>
      </c>
      <c r="AH168" s="14">
        <f t="shared" si="92"/>
        <v>0</v>
      </c>
      <c r="AI168" s="14">
        <f t="shared" si="93"/>
        <v>0</v>
      </c>
      <c r="AJ168" s="14">
        <f t="shared" si="94"/>
        <v>0</v>
      </c>
      <c r="AK168" s="14">
        <f t="shared" si="95"/>
        <v>0</v>
      </c>
      <c r="AL168" s="14">
        <f t="shared" si="96"/>
        <v>0</v>
      </c>
      <c r="AM168" s="14">
        <f t="shared" si="97"/>
        <v>0</v>
      </c>
      <c r="AN168" s="14">
        <f t="shared" si="98"/>
        <v>0</v>
      </c>
      <c r="AO168" s="14">
        <f t="shared" si="99"/>
        <v>0</v>
      </c>
      <c r="AP168" s="14">
        <f t="shared" si="100"/>
        <v>0</v>
      </c>
      <c r="AQ168" s="14">
        <f t="shared" si="101"/>
        <v>0</v>
      </c>
      <c r="AR168" s="14">
        <f t="shared" si="102"/>
        <v>0</v>
      </c>
      <c r="AS168" s="14">
        <f t="shared" si="103"/>
        <v>0</v>
      </c>
      <c r="AT168" s="14">
        <f t="shared" si="104"/>
        <v>0</v>
      </c>
      <c r="AU168" s="14">
        <f t="shared" si="105"/>
        <v>0</v>
      </c>
      <c r="AV168" s="24">
        <f t="shared" si="106"/>
        <v>0</v>
      </c>
      <c r="AW168" s="24">
        <f t="shared" si="107"/>
        <v>0</v>
      </c>
      <c r="AX168" s="37">
        <f t="shared" si="108"/>
        <v>0</v>
      </c>
      <c r="AY168" s="36">
        <f t="shared" si="109"/>
        <v>0</v>
      </c>
      <c r="BA168" s="57" t="s">
        <v>108</v>
      </c>
      <c r="BB168" s="57">
        <f t="shared" si="110"/>
        <v>1</v>
      </c>
      <c r="BC168" s="57">
        <f t="shared" si="112"/>
        <v>1</v>
      </c>
      <c r="BD168" s="57" t="str">
        <f t="shared" si="113"/>
        <v>OK</v>
      </c>
    </row>
    <row r="169" spans="1:56" ht="18">
      <c r="A169" s="64" t="s">
        <v>170</v>
      </c>
      <c r="B169" s="64" t="s">
        <v>119</v>
      </c>
      <c r="C169" s="69">
        <v>42863</v>
      </c>
      <c r="D169" s="64" t="s">
        <v>120</v>
      </c>
      <c r="E169" s="64">
        <v>32</v>
      </c>
      <c r="F169" s="64">
        <v>30</v>
      </c>
      <c r="G169" s="64">
        <v>79</v>
      </c>
      <c r="H169" s="65" t="s">
        <v>112</v>
      </c>
      <c r="I169" s="66">
        <v>27.1</v>
      </c>
      <c r="J169" s="76" t="s">
        <v>121</v>
      </c>
      <c r="K169" s="76" t="s">
        <v>128</v>
      </c>
      <c r="L169" s="76">
        <v>15</v>
      </c>
      <c r="M169" s="76">
        <v>0</v>
      </c>
      <c r="N169" s="82" t="s">
        <v>44</v>
      </c>
      <c r="R169" s="14">
        <f t="shared" si="111"/>
        <v>1</v>
      </c>
      <c r="S169" s="14">
        <f t="shared" si="77"/>
        <v>0</v>
      </c>
      <c r="T169" s="14">
        <f t="shared" si="78"/>
        <v>0</v>
      </c>
      <c r="U169" s="14">
        <f t="shared" si="79"/>
        <v>0</v>
      </c>
      <c r="V169" s="14">
        <f t="shared" si="80"/>
        <v>0</v>
      </c>
      <c r="W169" s="14">
        <f t="shared" si="81"/>
        <v>0</v>
      </c>
      <c r="X169" s="14">
        <f t="shared" si="82"/>
        <v>0</v>
      </c>
      <c r="Y169" s="14">
        <f t="shared" si="83"/>
        <v>0</v>
      </c>
      <c r="Z169" s="14">
        <f t="shared" si="84"/>
        <v>0</v>
      </c>
      <c r="AA169" s="14">
        <f t="shared" si="85"/>
        <v>0</v>
      </c>
      <c r="AB169" s="14">
        <f t="shared" si="86"/>
        <v>0</v>
      </c>
      <c r="AC169" s="14">
        <f t="shared" si="87"/>
        <v>0</v>
      </c>
      <c r="AD169" s="14">
        <f t="shared" si="88"/>
        <v>0</v>
      </c>
      <c r="AE169" s="14">
        <f t="shared" si="89"/>
        <v>0</v>
      </c>
      <c r="AF169" s="14">
        <f t="shared" si="90"/>
        <v>0</v>
      </c>
      <c r="AG169" s="14">
        <f t="shared" si="91"/>
        <v>0</v>
      </c>
      <c r="AH169" s="14">
        <f t="shared" si="92"/>
        <v>0</v>
      </c>
      <c r="AI169" s="14">
        <f t="shared" si="93"/>
        <v>0</v>
      </c>
      <c r="AJ169" s="14">
        <f t="shared" si="94"/>
        <v>0</v>
      </c>
      <c r="AK169" s="14">
        <f t="shared" si="95"/>
        <v>0</v>
      </c>
      <c r="AL169" s="14">
        <f t="shared" si="96"/>
        <v>0</v>
      </c>
      <c r="AM169" s="14">
        <f t="shared" si="97"/>
        <v>0</v>
      </c>
      <c r="AN169" s="14">
        <f t="shared" si="98"/>
        <v>0</v>
      </c>
      <c r="AO169" s="14">
        <f t="shared" si="99"/>
        <v>0</v>
      </c>
      <c r="AP169" s="14">
        <f t="shared" si="100"/>
        <v>0</v>
      </c>
      <c r="AQ169" s="14">
        <f t="shared" si="101"/>
        <v>0</v>
      </c>
      <c r="AR169" s="14">
        <f t="shared" si="102"/>
        <v>0</v>
      </c>
      <c r="AS169" s="14">
        <f t="shared" si="103"/>
        <v>0</v>
      </c>
      <c r="AT169" s="14">
        <f t="shared" si="104"/>
        <v>0</v>
      </c>
      <c r="AU169" s="14">
        <f t="shared" si="105"/>
        <v>0</v>
      </c>
      <c r="AV169" s="24">
        <f t="shared" si="106"/>
        <v>0</v>
      </c>
      <c r="AW169" s="24">
        <f t="shared" si="107"/>
        <v>0</v>
      </c>
      <c r="AX169" s="37">
        <f t="shared" si="108"/>
        <v>0</v>
      </c>
      <c r="AY169" s="36">
        <f t="shared" si="109"/>
        <v>0</v>
      </c>
      <c r="BA169" s="57" t="s">
        <v>108</v>
      </c>
      <c r="BB169" s="57">
        <f t="shared" si="110"/>
        <v>1</v>
      </c>
      <c r="BC169" s="57">
        <f t="shared" si="112"/>
        <v>1</v>
      </c>
      <c r="BD169" s="57" t="str">
        <f t="shared" si="113"/>
        <v>OK</v>
      </c>
    </row>
    <row r="170" spans="1:56" ht="18">
      <c r="A170" s="64" t="s">
        <v>170</v>
      </c>
      <c r="B170" s="64" t="s">
        <v>119</v>
      </c>
      <c r="C170" s="69">
        <v>42863</v>
      </c>
      <c r="D170" s="64" t="s">
        <v>120</v>
      </c>
      <c r="E170" s="64">
        <v>32</v>
      </c>
      <c r="F170" s="64">
        <v>30</v>
      </c>
      <c r="G170" s="64">
        <v>79</v>
      </c>
      <c r="H170" s="65" t="s">
        <v>112</v>
      </c>
      <c r="I170" s="66">
        <v>27.2</v>
      </c>
      <c r="J170" s="76" t="s">
        <v>121</v>
      </c>
      <c r="K170" s="76" t="s">
        <v>125</v>
      </c>
      <c r="L170" s="76">
        <v>10</v>
      </c>
      <c r="M170" s="76">
        <v>0</v>
      </c>
      <c r="N170" s="82" t="s">
        <v>44</v>
      </c>
      <c r="R170" s="14">
        <f t="shared" si="111"/>
        <v>1</v>
      </c>
      <c r="S170" s="14">
        <f t="shared" si="77"/>
        <v>0</v>
      </c>
      <c r="T170" s="14">
        <f t="shared" si="78"/>
        <v>0</v>
      </c>
      <c r="U170" s="14">
        <f t="shared" si="79"/>
        <v>0</v>
      </c>
      <c r="V170" s="14">
        <f t="shared" si="80"/>
        <v>0</v>
      </c>
      <c r="W170" s="14">
        <f t="shared" si="81"/>
        <v>0</v>
      </c>
      <c r="X170" s="14">
        <f t="shared" si="82"/>
        <v>0</v>
      </c>
      <c r="Y170" s="14">
        <f t="shared" si="83"/>
        <v>0</v>
      </c>
      <c r="Z170" s="14">
        <f t="shared" si="84"/>
        <v>0</v>
      </c>
      <c r="AA170" s="14">
        <f t="shared" si="85"/>
        <v>0</v>
      </c>
      <c r="AB170" s="14">
        <f t="shared" si="86"/>
        <v>0</v>
      </c>
      <c r="AC170" s="14">
        <f t="shared" si="87"/>
        <v>0</v>
      </c>
      <c r="AD170" s="14">
        <f t="shared" si="88"/>
        <v>0</v>
      </c>
      <c r="AE170" s="14">
        <f t="shared" si="89"/>
        <v>0</v>
      </c>
      <c r="AF170" s="14">
        <f t="shared" si="90"/>
        <v>0</v>
      </c>
      <c r="AG170" s="14">
        <f t="shared" si="91"/>
        <v>0</v>
      </c>
      <c r="AH170" s="14">
        <f t="shared" si="92"/>
        <v>0</v>
      </c>
      <c r="AI170" s="14">
        <f t="shared" si="93"/>
        <v>0</v>
      </c>
      <c r="AJ170" s="14">
        <f t="shared" si="94"/>
        <v>0</v>
      </c>
      <c r="AK170" s="14">
        <f t="shared" si="95"/>
        <v>0</v>
      </c>
      <c r="AL170" s="14">
        <f t="shared" si="96"/>
        <v>0</v>
      </c>
      <c r="AM170" s="14">
        <f t="shared" si="97"/>
        <v>0</v>
      </c>
      <c r="AN170" s="14">
        <f t="shared" si="98"/>
        <v>0</v>
      </c>
      <c r="AO170" s="14">
        <f t="shared" si="99"/>
        <v>0</v>
      </c>
      <c r="AP170" s="14">
        <f t="shared" si="100"/>
        <v>0</v>
      </c>
      <c r="AQ170" s="14">
        <f t="shared" si="101"/>
        <v>0</v>
      </c>
      <c r="AR170" s="14">
        <f t="shared" si="102"/>
        <v>0</v>
      </c>
      <c r="AS170" s="14">
        <f t="shared" si="103"/>
        <v>0</v>
      </c>
      <c r="AT170" s="14">
        <f t="shared" si="104"/>
        <v>0</v>
      </c>
      <c r="AU170" s="14">
        <f t="shared" si="105"/>
        <v>0</v>
      </c>
      <c r="AV170" s="24">
        <f t="shared" si="106"/>
        <v>0</v>
      </c>
      <c r="AW170" s="24">
        <f t="shared" si="107"/>
        <v>0</v>
      </c>
      <c r="AX170" s="37">
        <f t="shared" si="108"/>
        <v>0</v>
      </c>
      <c r="AY170" s="36">
        <f t="shared" si="109"/>
        <v>0</v>
      </c>
      <c r="BA170" s="57" t="s">
        <v>108</v>
      </c>
      <c r="BB170" s="57">
        <f t="shared" si="110"/>
        <v>1</v>
      </c>
      <c r="BC170" s="57">
        <f t="shared" si="112"/>
        <v>1</v>
      </c>
      <c r="BD170" s="57" t="str">
        <f t="shared" si="113"/>
        <v>OK</v>
      </c>
    </row>
    <row r="171" spans="1:56" ht="18">
      <c r="A171" s="64" t="s">
        <v>170</v>
      </c>
      <c r="B171" s="64" t="s">
        <v>119</v>
      </c>
      <c r="C171" s="69">
        <v>42863</v>
      </c>
      <c r="D171" s="64" t="s">
        <v>120</v>
      </c>
      <c r="E171" s="64">
        <v>32</v>
      </c>
      <c r="F171" s="64">
        <v>30</v>
      </c>
      <c r="G171" s="64">
        <v>79</v>
      </c>
      <c r="H171" s="65" t="s">
        <v>112</v>
      </c>
      <c r="I171" s="66">
        <v>27.2</v>
      </c>
      <c r="J171" s="76" t="s">
        <v>121</v>
      </c>
      <c r="K171" s="76" t="s">
        <v>128</v>
      </c>
      <c r="L171" s="76">
        <v>5</v>
      </c>
      <c r="M171" s="76">
        <v>0</v>
      </c>
      <c r="N171" s="82" t="s">
        <v>46</v>
      </c>
      <c r="R171" s="14">
        <f t="shared" si="111"/>
        <v>0</v>
      </c>
      <c r="S171" s="14">
        <f t="shared" si="77"/>
        <v>0</v>
      </c>
      <c r="T171" s="14">
        <f t="shared" si="78"/>
        <v>1</v>
      </c>
      <c r="U171" s="14">
        <f t="shared" si="79"/>
        <v>0</v>
      </c>
      <c r="V171" s="14">
        <f t="shared" si="80"/>
        <v>0</v>
      </c>
      <c r="W171" s="14">
        <f t="shared" si="81"/>
        <v>0</v>
      </c>
      <c r="X171" s="14">
        <f t="shared" si="82"/>
        <v>0</v>
      </c>
      <c r="Y171" s="14">
        <f t="shared" si="83"/>
        <v>0</v>
      </c>
      <c r="Z171" s="14">
        <f t="shared" si="84"/>
        <v>0</v>
      </c>
      <c r="AA171" s="14">
        <f t="shared" si="85"/>
        <v>0</v>
      </c>
      <c r="AB171" s="14">
        <f t="shared" si="86"/>
        <v>0</v>
      </c>
      <c r="AC171" s="14">
        <f t="shared" si="87"/>
        <v>0</v>
      </c>
      <c r="AD171" s="14">
        <f t="shared" si="88"/>
        <v>0</v>
      </c>
      <c r="AE171" s="14">
        <f t="shared" si="89"/>
        <v>0</v>
      </c>
      <c r="AF171" s="14">
        <f t="shared" si="90"/>
        <v>0</v>
      </c>
      <c r="AG171" s="14">
        <f t="shared" si="91"/>
        <v>0</v>
      </c>
      <c r="AH171" s="14">
        <f t="shared" si="92"/>
        <v>0</v>
      </c>
      <c r="AI171" s="14">
        <f t="shared" si="93"/>
        <v>0</v>
      </c>
      <c r="AJ171" s="14">
        <f t="shared" si="94"/>
        <v>0</v>
      </c>
      <c r="AK171" s="14">
        <f t="shared" si="95"/>
        <v>0</v>
      </c>
      <c r="AL171" s="14">
        <f t="shared" si="96"/>
        <v>0</v>
      </c>
      <c r="AM171" s="14">
        <f t="shared" si="97"/>
        <v>0</v>
      </c>
      <c r="AN171" s="14">
        <f t="shared" si="98"/>
        <v>0</v>
      </c>
      <c r="AO171" s="14">
        <f t="shared" si="99"/>
        <v>0</v>
      </c>
      <c r="AP171" s="14">
        <f t="shared" si="100"/>
        <v>0</v>
      </c>
      <c r="AQ171" s="14">
        <f t="shared" si="101"/>
        <v>0</v>
      </c>
      <c r="AR171" s="14">
        <f t="shared" si="102"/>
        <v>0</v>
      </c>
      <c r="AS171" s="14">
        <f t="shared" si="103"/>
        <v>0</v>
      </c>
      <c r="AT171" s="14">
        <f t="shared" si="104"/>
        <v>0</v>
      </c>
      <c r="AU171" s="14">
        <f t="shared" si="105"/>
        <v>0</v>
      </c>
      <c r="AV171" s="24">
        <f t="shared" si="106"/>
        <v>0</v>
      </c>
      <c r="AW171" s="24">
        <f t="shared" si="107"/>
        <v>0</v>
      </c>
      <c r="AX171" s="37">
        <f t="shared" si="108"/>
        <v>0</v>
      </c>
      <c r="AY171" s="36">
        <f t="shared" si="109"/>
        <v>0</v>
      </c>
      <c r="BA171" s="57" t="s">
        <v>108</v>
      </c>
      <c r="BB171" s="57">
        <f t="shared" si="110"/>
        <v>1</v>
      </c>
      <c r="BC171" s="57">
        <f t="shared" si="112"/>
        <v>1</v>
      </c>
      <c r="BD171" s="57" t="str">
        <f t="shared" si="113"/>
        <v>OK</v>
      </c>
    </row>
    <row r="172" spans="1:56" ht="18">
      <c r="A172" s="64" t="s">
        <v>170</v>
      </c>
      <c r="B172" s="64" t="s">
        <v>119</v>
      </c>
      <c r="C172" s="69">
        <v>42863</v>
      </c>
      <c r="D172" s="64" t="s">
        <v>120</v>
      </c>
      <c r="E172" s="64">
        <v>32</v>
      </c>
      <c r="F172" s="64">
        <v>30</v>
      </c>
      <c r="G172" s="64">
        <v>79</v>
      </c>
      <c r="H172" s="65" t="s">
        <v>112</v>
      </c>
      <c r="I172" s="66">
        <v>27.2</v>
      </c>
      <c r="J172" s="76" t="s">
        <v>121</v>
      </c>
      <c r="K172" s="76" t="s">
        <v>126</v>
      </c>
      <c r="L172" s="76">
        <v>20</v>
      </c>
      <c r="M172" s="76">
        <v>0</v>
      </c>
      <c r="N172" s="82" t="s">
        <v>44</v>
      </c>
      <c r="R172" s="14">
        <f t="shared" si="111"/>
        <v>1</v>
      </c>
      <c r="S172" s="14">
        <f t="shared" si="77"/>
        <v>0</v>
      </c>
      <c r="T172" s="14">
        <f t="shared" si="78"/>
        <v>0</v>
      </c>
      <c r="U172" s="14">
        <f t="shared" si="79"/>
        <v>0</v>
      </c>
      <c r="V172" s="14">
        <f t="shared" si="80"/>
        <v>0</v>
      </c>
      <c r="W172" s="14">
        <f t="shared" si="81"/>
        <v>0</v>
      </c>
      <c r="X172" s="14">
        <f t="shared" si="82"/>
        <v>0</v>
      </c>
      <c r="Y172" s="14">
        <f t="shared" si="83"/>
        <v>0</v>
      </c>
      <c r="Z172" s="14">
        <f t="shared" si="84"/>
        <v>0</v>
      </c>
      <c r="AA172" s="14">
        <f t="shared" si="85"/>
        <v>0</v>
      </c>
      <c r="AB172" s="14">
        <f t="shared" si="86"/>
        <v>0</v>
      </c>
      <c r="AC172" s="14">
        <f t="shared" si="87"/>
        <v>0</v>
      </c>
      <c r="AD172" s="14">
        <f t="shared" si="88"/>
        <v>0</v>
      </c>
      <c r="AE172" s="14">
        <f t="shared" si="89"/>
        <v>0</v>
      </c>
      <c r="AF172" s="14">
        <f t="shared" si="90"/>
        <v>0</v>
      </c>
      <c r="AG172" s="14">
        <f t="shared" si="91"/>
        <v>0</v>
      </c>
      <c r="AH172" s="14">
        <f t="shared" si="92"/>
        <v>0</v>
      </c>
      <c r="AI172" s="14">
        <f t="shared" si="93"/>
        <v>0</v>
      </c>
      <c r="AJ172" s="14">
        <f t="shared" si="94"/>
        <v>0</v>
      </c>
      <c r="AK172" s="14">
        <f t="shared" si="95"/>
        <v>0</v>
      </c>
      <c r="AL172" s="14">
        <f t="shared" si="96"/>
        <v>0</v>
      </c>
      <c r="AM172" s="14">
        <f t="shared" si="97"/>
        <v>0</v>
      </c>
      <c r="AN172" s="14">
        <f t="shared" si="98"/>
        <v>0</v>
      </c>
      <c r="AO172" s="14">
        <f t="shared" si="99"/>
        <v>0</v>
      </c>
      <c r="AP172" s="14">
        <f t="shared" si="100"/>
        <v>0</v>
      </c>
      <c r="AQ172" s="14">
        <f t="shared" si="101"/>
        <v>0</v>
      </c>
      <c r="AR172" s="14">
        <f t="shared" si="102"/>
        <v>0</v>
      </c>
      <c r="AS172" s="14">
        <f t="shared" si="103"/>
        <v>0</v>
      </c>
      <c r="AT172" s="14">
        <f t="shared" si="104"/>
        <v>0</v>
      </c>
      <c r="AU172" s="14">
        <f t="shared" si="105"/>
        <v>0</v>
      </c>
      <c r="AV172" s="24">
        <f t="shared" si="106"/>
        <v>0</v>
      </c>
      <c r="AW172" s="24">
        <f t="shared" si="107"/>
        <v>0</v>
      </c>
      <c r="AX172" s="37">
        <f t="shared" si="108"/>
        <v>0</v>
      </c>
      <c r="AY172" s="36">
        <f t="shared" si="109"/>
        <v>0</v>
      </c>
      <c r="BA172" s="57" t="s">
        <v>108</v>
      </c>
      <c r="BB172" s="57">
        <f t="shared" si="110"/>
        <v>1</v>
      </c>
      <c r="BC172" s="57">
        <f t="shared" si="112"/>
        <v>1</v>
      </c>
      <c r="BD172" s="57" t="str">
        <f t="shared" si="113"/>
        <v>OK</v>
      </c>
    </row>
    <row r="173" spans="1:56" ht="18">
      <c r="A173" s="64" t="s">
        <v>170</v>
      </c>
      <c r="B173" s="64" t="s">
        <v>119</v>
      </c>
      <c r="C173" s="69">
        <v>42863</v>
      </c>
      <c r="D173" s="64" t="s">
        <v>120</v>
      </c>
      <c r="E173" s="64">
        <v>32</v>
      </c>
      <c r="F173" s="64">
        <v>30</v>
      </c>
      <c r="G173" s="64">
        <v>79</v>
      </c>
      <c r="H173" s="65" t="s">
        <v>112</v>
      </c>
      <c r="I173" s="66">
        <v>27.2</v>
      </c>
      <c r="J173" s="76" t="s">
        <v>121</v>
      </c>
      <c r="K173" s="76" t="s">
        <v>128</v>
      </c>
      <c r="L173" s="76">
        <v>8</v>
      </c>
      <c r="M173" s="76">
        <v>0</v>
      </c>
      <c r="N173" s="82" t="s">
        <v>45</v>
      </c>
      <c r="R173" s="14">
        <f t="shared" si="111"/>
        <v>0</v>
      </c>
      <c r="S173" s="14">
        <f t="shared" si="77"/>
        <v>1</v>
      </c>
      <c r="T173" s="14">
        <f t="shared" si="78"/>
        <v>0</v>
      </c>
      <c r="U173" s="14">
        <f t="shared" si="79"/>
        <v>0</v>
      </c>
      <c r="V173" s="14">
        <f t="shared" si="80"/>
        <v>0</v>
      </c>
      <c r="W173" s="14">
        <f t="shared" si="81"/>
        <v>0</v>
      </c>
      <c r="X173" s="14">
        <f t="shared" si="82"/>
        <v>0</v>
      </c>
      <c r="Y173" s="14">
        <f t="shared" si="83"/>
        <v>0</v>
      </c>
      <c r="Z173" s="14">
        <f t="shared" si="84"/>
        <v>0</v>
      </c>
      <c r="AA173" s="14">
        <f t="shared" si="85"/>
        <v>0</v>
      </c>
      <c r="AB173" s="14">
        <f t="shared" si="86"/>
        <v>0</v>
      </c>
      <c r="AC173" s="14">
        <f t="shared" si="87"/>
        <v>0</v>
      </c>
      <c r="AD173" s="14">
        <f t="shared" si="88"/>
        <v>0</v>
      </c>
      <c r="AE173" s="14">
        <f t="shared" si="89"/>
        <v>0</v>
      </c>
      <c r="AF173" s="14">
        <f t="shared" si="90"/>
        <v>0</v>
      </c>
      <c r="AG173" s="14">
        <f t="shared" si="91"/>
        <v>0</v>
      </c>
      <c r="AH173" s="14">
        <f t="shared" si="92"/>
        <v>0</v>
      </c>
      <c r="AI173" s="14">
        <f t="shared" si="93"/>
        <v>0</v>
      </c>
      <c r="AJ173" s="14">
        <f t="shared" si="94"/>
        <v>0</v>
      </c>
      <c r="AK173" s="14">
        <f t="shared" si="95"/>
        <v>0</v>
      </c>
      <c r="AL173" s="14">
        <f t="shared" si="96"/>
        <v>0</v>
      </c>
      <c r="AM173" s="14">
        <f t="shared" si="97"/>
        <v>0</v>
      </c>
      <c r="AN173" s="14">
        <f t="shared" si="98"/>
        <v>0</v>
      </c>
      <c r="AO173" s="14">
        <f t="shared" si="99"/>
        <v>0</v>
      </c>
      <c r="AP173" s="14">
        <f t="shared" si="100"/>
        <v>0</v>
      </c>
      <c r="AQ173" s="14">
        <f t="shared" si="101"/>
        <v>0</v>
      </c>
      <c r="AR173" s="14">
        <f t="shared" si="102"/>
        <v>0</v>
      </c>
      <c r="AS173" s="14">
        <f t="shared" si="103"/>
        <v>0</v>
      </c>
      <c r="AT173" s="14">
        <f t="shared" si="104"/>
        <v>0</v>
      </c>
      <c r="AU173" s="14">
        <f t="shared" si="105"/>
        <v>0</v>
      </c>
      <c r="AV173" s="24">
        <f t="shared" si="106"/>
        <v>0</v>
      </c>
      <c r="AW173" s="24">
        <f t="shared" si="107"/>
        <v>0</v>
      </c>
      <c r="AX173" s="37">
        <f t="shared" si="108"/>
        <v>0</v>
      </c>
      <c r="AY173" s="36">
        <f t="shared" si="109"/>
        <v>0</v>
      </c>
      <c r="BA173" s="57" t="s">
        <v>108</v>
      </c>
      <c r="BB173" s="57">
        <f t="shared" si="110"/>
        <v>1</v>
      </c>
      <c r="BC173" s="57">
        <f t="shared" si="112"/>
        <v>1</v>
      </c>
      <c r="BD173" s="57" t="str">
        <f t="shared" si="113"/>
        <v>OK</v>
      </c>
    </row>
    <row r="174" spans="1:56" ht="18">
      <c r="A174" s="64" t="s">
        <v>170</v>
      </c>
      <c r="B174" s="64" t="s">
        <v>119</v>
      </c>
      <c r="C174" s="69">
        <v>42863</v>
      </c>
      <c r="D174" s="64" t="s">
        <v>120</v>
      </c>
      <c r="E174" s="64">
        <v>32</v>
      </c>
      <c r="F174" s="64">
        <v>30</v>
      </c>
      <c r="G174" s="64">
        <v>79</v>
      </c>
      <c r="H174" s="65" t="s">
        <v>112</v>
      </c>
      <c r="I174" s="66">
        <v>27.2</v>
      </c>
      <c r="J174" s="76" t="s">
        <v>121</v>
      </c>
      <c r="K174" s="76" t="s">
        <v>126</v>
      </c>
      <c r="L174" s="76">
        <v>25</v>
      </c>
      <c r="M174" s="76">
        <v>0</v>
      </c>
      <c r="N174" s="82" t="s">
        <v>45</v>
      </c>
      <c r="R174" s="14">
        <f t="shared" si="111"/>
        <v>0</v>
      </c>
      <c r="S174" s="14">
        <f t="shared" si="77"/>
        <v>1</v>
      </c>
      <c r="T174" s="14">
        <f t="shared" si="78"/>
        <v>0</v>
      </c>
      <c r="U174" s="14">
        <f t="shared" si="79"/>
        <v>0</v>
      </c>
      <c r="V174" s="14">
        <f t="shared" si="80"/>
        <v>0</v>
      </c>
      <c r="W174" s="14">
        <f t="shared" si="81"/>
        <v>0</v>
      </c>
      <c r="X174" s="14">
        <f t="shared" si="82"/>
        <v>0</v>
      </c>
      <c r="Y174" s="14">
        <f t="shared" si="83"/>
        <v>0</v>
      </c>
      <c r="Z174" s="14">
        <f t="shared" si="84"/>
        <v>0</v>
      </c>
      <c r="AA174" s="14">
        <f t="shared" si="85"/>
        <v>0</v>
      </c>
      <c r="AB174" s="14">
        <f t="shared" si="86"/>
        <v>0</v>
      </c>
      <c r="AC174" s="14">
        <f t="shared" si="87"/>
        <v>0</v>
      </c>
      <c r="AD174" s="14">
        <f t="shared" si="88"/>
        <v>0</v>
      </c>
      <c r="AE174" s="14">
        <f t="shared" si="89"/>
        <v>0</v>
      </c>
      <c r="AF174" s="14">
        <f t="shared" si="90"/>
        <v>0</v>
      </c>
      <c r="AG174" s="14">
        <f t="shared" si="91"/>
        <v>0</v>
      </c>
      <c r="AH174" s="14">
        <f t="shared" si="92"/>
        <v>0</v>
      </c>
      <c r="AI174" s="14">
        <f t="shared" si="93"/>
        <v>0</v>
      </c>
      <c r="AJ174" s="14">
        <f t="shared" si="94"/>
        <v>0</v>
      </c>
      <c r="AK174" s="14">
        <f t="shared" si="95"/>
        <v>0</v>
      </c>
      <c r="AL174" s="14">
        <f t="shared" si="96"/>
        <v>0</v>
      </c>
      <c r="AM174" s="14">
        <f t="shared" si="97"/>
        <v>0</v>
      </c>
      <c r="AN174" s="14">
        <f t="shared" si="98"/>
        <v>0</v>
      </c>
      <c r="AO174" s="14">
        <f t="shared" si="99"/>
        <v>0</v>
      </c>
      <c r="AP174" s="14">
        <f t="shared" si="100"/>
        <v>0</v>
      </c>
      <c r="AQ174" s="14">
        <f t="shared" si="101"/>
        <v>0</v>
      </c>
      <c r="AR174" s="14">
        <f t="shared" si="102"/>
        <v>0</v>
      </c>
      <c r="AS174" s="14">
        <f t="shared" si="103"/>
        <v>0</v>
      </c>
      <c r="AT174" s="14">
        <f t="shared" si="104"/>
        <v>0</v>
      </c>
      <c r="AU174" s="14">
        <f t="shared" si="105"/>
        <v>0</v>
      </c>
      <c r="AV174" s="24">
        <f t="shared" si="106"/>
        <v>0</v>
      </c>
      <c r="AW174" s="24">
        <f t="shared" si="107"/>
        <v>0</v>
      </c>
      <c r="AX174" s="37">
        <f t="shared" si="108"/>
        <v>0</v>
      </c>
      <c r="AY174" s="36">
        <f t="shared" si="109"/>
        <v>0</v>
      </c>
      <c r="BA174" s="57" t="s">
        <v>108</v>
      </c>
      <c r="BB174" s="57">
        <f t="shared" si="110"/>
        <v>1</v>
      </c>
      <c r="BC174" s="57">
        <f t="shared" si="112"/>
        <v>1</v>
      </c>
      <c r="BD174" s="57" t="str">
        <f t="shared" si="113"/>
        <v>OK</v>
      </c>
    </row>
    <row r="175" spans="1:56" ht="18">
      <c r="A175" s="64" t="s">
        <v>170</v>
      </c>
      <c r="B175" s="64" t="s">
        <v>119</v>
      </c>
      <c r="C175" s="69">
        <v>42863</v>
      </c>
      <c r="D175" s="64" t="s">
        <v>120</v>
      </c>
      <c r="E175" s="64">
        <v>32</v>
      </c>
      <c r="F175" s="64">
        <v>30</v>
      </c>
      <c r="G175" s="64">
        <v>79</v>
      </c>
      <c r="H175" s="65" t="s">
        <v>112</v>
      </c>
      <c r="I175" s="66">
        <v>27.2</v>
      </c>
      <c r="J175" s="76" t="s">
        <v>121</v>
      </c>
      <c r="K175" s="76" t="s">
        <v>128</v>
      </c>
      <c r="L175" s="76">
        <v>10</v>
      </c>
      <c r="M175" s="76">
        <v>0</v>
      </c>
      <c r="N175" s="82" t="s">
        <v>46</v>
      </c>
      <c r="R175" s="14">
        <f t="shared" si="111"/>
        <v>0</v>
      </c>
      <c r="S175" s="14">
        <f t="shared" si="77"/>
        <v>0</v>
      </c>
      <c r="T175" s="14">
        <f t="shared" si="78"/>
        <v>1</v>
      </c>
      <c r="U175" s="14">
        <f t="shared" si="79"/>
        <v>0</v>
      </c>
      <c r="V175" s="14">
        <f t="shared" si="80"/>
        <v>0</v>
      </c>
      <c r="W175" s="14">
        <f t="shared" si="81"/>
        <v>0</v>
      </c>
      <c r="X175" s="14">
        <f t="shared" si="82"/>
        <v>0</v>
      </c>
      <c r="Y175" s="14">
        <f t="shared" si="83"/>
        <v>0</v>
      </c>
      <c r="Z175" s="14">
        <f t="shared" si="84"/>
        <v>0</v>
      </c>
      <c r="AA175" s="14">
        <f t="shared" si="85"/>
        <v>0</v>
      </c>
      <c r="AB175" s="14">
        <f t="shared" si="86"/>
        <v>0</v>
      </c>
      <c r="AC175" s="14">
        <f t="shared" si="87"/>
        <v>0</v>
      </c>
      <c r="AD175" s="14">
        <f t="shared" si="88"/>
        <v>0</v>
      </c>
      <c r="AE175" s="14">
        <f t="shared" si="89"/>
        <v>0</v>
      </c>
      <c r="AF175" s="14">
        <f t="shared" si="90"/>
        <v>0</v>
      </c>
      <c r="AG175" s="14">
        <f t="shared" si="91"/>
        <v>0</v>
      </c>
      <c r="AH175" s="14">
        <f t="shared" si="92"/>
        <v>0</v>
      </c>
      <c r="AI175" s="14">
        <f t="shared" si="93"/>
        <v>0</v>
      </c>
      <c r="AJ175" s="14">
        <f t="shared" si="94"/>
        <v>0</v>
      </c>
      <c r="AK175" s="14">
        <f t="shared" si="95"/>
        <v>0</v>
      </c>
      <c r="AL175" s="14">
        <f t="shared" si="96"/>
        <v>0</v>
      </c>
      <c r="AM175" s="14">
        <f t="shared" si="97"/>
        <v>0</v>
      </c>
      <c r="AN175" s="14">
        <f t="shared" si="98"/>
        <v>0</v>
      </c>
      <c r="AO175" s="14">
        <f t="shared" si="99"/>
        <v>0</v>
      </c>
      <c r="AP175" s="14">
        <f t="shared" si="100"/>
        <v>0</v>
      </c>
      <c r="AQ175" s="14">
        <f t="shared" si="101"/>
        <v>0</v>
      </c>
      <c r="AR175" s="14">
        <f t="shared" si="102"/>
        <v>0</v>
      </c>
      <c r="AS175" s="14">
        <f t="shared" si="103"/>
        <v>0</v>
      </c>
      <c r="AT175" s="14">
        <f t="shared" si="104"/>
        <v>0</v>
      </c>
      <c r="AU175" s="14">
        <f t="shared" si="105"/>
        <v>0</v>
      </c>
      <c r="AV175" s="24">
        <f t="shared" si="106"/>
        <v>0</v>
      </c>
      <c r="AW175" s="24">
        <f t="shared" si="107"/>
        <v>0</v>
      </c>
      <c r="AX175" s="37">
        <f t="shared" si="108"/>
        <v>0</v>
      </c>
      <c r="AY175" s="36">
        <f t="shared" si="109"/>
        <v>0</v>
      </c>
      <c r="BA175" s="57" t="s">
        <v>108</v>
      </c>
      <c r="BB175" s="57">
        <f t="shared" si="110"/>
        <v>1</v>
      </c>
      <c r="BC175" s="57">
        <f t="shared" si="112"/>
        <v>1</v>
      </c>
      <c r="BD175" s="57" t="str">
        <f t="shared" si="113"/>
        <v>OK</v>
      </c>
    </row>
    <row r="176" spans="1:56" ht="18">
      <c r="A176" s="64" t="s">
        <v>170</v>
      </c>
      <c r="B176" s="64" t="s">
        <v>119</v>
      </c>
      <c r="C176" s="69">
        <v>42863</v>
      </c>
      <c r="D176" s="64" t="s">
        <v>120</v>
      </c>
      <c r="E176" s="64">
        <v>32</v>
      </c>
      <c r="F176" s="64">
        <v>30</v>
      </c>
      <c r="G176" s="64">
        <v>79</v>
      </c>
      <c r="H176" s="65" t="s">
        <v>112</v>
      </c>
      <c r="I176" s="66">
        <v>27.2</v>
      </c>
      <c r="J176" s="76" t="s">
        <v>121</v>
      </c>
      <c r="K176" s="76" t="s">
        <v>128</v>
      </c>
      <c r="L176" s="76">
        <v>10</v>
      </c>
      <c r="M176" s="76">
        <v>0</v>
      </c>
      <c r="N176" s="82" t="s">
        <v>46</v>
      </c>
      <c r="R176" s="14">
        <f t="shared" si="111"/>
        <v>0</v>
      </c>
      <c r="S176" s="14">
        <f t="shared" si="77"/>
        <v>0</v>
      </c>
      <c r="T176" s="14">
        <f t="shared" si="78"/>
        <v>1</v>
      </c>
      <c r="U176" s="14">
        <f t="shared" si="79"/>
        <v>0</v>
      </c>
      <c r="V176" s="14">
        <f t="shared" si="80"/>
        <v>0</v>
      </c>
      <c r="W176" s="14">
        <f t="shared" si="81"/>
        <v>0</v>
      </c>
      <c r="X176" s="14">
        <f t="shared" si="82"/>
        <v>0</v>
      </c>
      <c r="Y176" s="14">
        <f t="shared" si="83"/>
        <v>0</v>
      </c>
      <c r="Z176" s="14">
        <f t="shared" si="84"/>
        <v>0</v>
      </c>
      <c r="AA176" s="14">
        <f t="shared" si="85"/>
        <v>0</v>
      </c>
      <c r="AB176" s="14">
        <f t="shared" si="86"/>
        <v>0</v>
      </c>
      <c r="AC176" s="14">
        <f t="shared" si="87"/>
        <v>0</v>
      </c>
      <c r="AD176" s="14">
        <f t="shared" si="88"/>
        <v>0</v>
      </c>
      <c r="AE176" s="14">
        <f t="shared" si="89"/>
        <v>0</v>
      </c>
      <c r="AF176" s="14">
        <f t="shared" si="90"/>
        <v>0</v>
      </c>
      <c r="AG176" s="14">
        <f t="shared" si="91"/>
        <v>0</v>
      </c>
      <c r="AH176" s="14">
        <f t="shared" si="92"/>
        <v>0</v>
      </c>
      <c r="AI176" s="14">
        <f t="shared" si="93"/>
        <v>0</v>
      </c>
      <c r="AJ176" s="14">
        <f t="shared" si="94"/>
        <v>0</v>
      </c>
      <c r="AK176" s="14">
        <f t="shared" si="95"/>
        <v>0</v>
      </c>
      <c r="AL176" s="14">
        <f t="shared" si="96"/>
        <v>0</v>
      </c>
      <c r="AM176" s="14">
        <f t="shared" si="97"/>
        <v>0</v>
      </c>
      <c r="AN176" s="14">
        <f t="shared" si="98"/>
        <v>0</v>
      </c>
      <c r="AO176" s="14">
        <f t="shared" si="99"/>
        <v>0</v>
      </c>
      <c r="AP176" s="14">
        <f t="shared" si="100"/>
        <v>0</v>
      </c>
      <c r="AQ176" s="14">
        <f t="shared" si="101"/>
        <v>0</v>
      </c>
      <c r="AR176" s="14">
        <f t="shared" si="102"/>
        <v>0</v>
      </c>
      <c r="AS176" s="14">
        <f t="shared" si="103"/>
        <v>0</v>
      </c>
      <c r="AT176" s="14">
        <f t="shared" si="104"/>
        <v>0</v>
      </c>
      <c r="AU176" s="14">
        <f t="shared" si="105"/>
        <v>0</v>
      </c>
      <c r="AV176" s="24">
        <f t="shared" si="106"/>
        <v>0</v>
      </c>
      <c r="AW176" s="24">
        <f t="shared" si="107"/>
        <v>0</v>
      </c>
      <c r="AX176" s="37">
        <f t="shared" si="108"/>
        <v>0</v>
      </c>
      <c r="AY176" s="36">
        <f t="shared" si="109"/>
        <v>0</v>
      </c>
      <c r="BA176" s="57" t="s">
        <v>108</v>
      </c>
      <c r="BB176" s="57">
        <f t="shared" si="110"/>
        <v>1</v>
      </c>
      <c r="BC176" s="57">
        <f t="shared" si="112"/>
        <v>1</v>
      </c>
      <c r="BD176" s="57" t="str">
        <f t="shared" si="113"/>
        <v>OK</v>
      </c>
    </row>
    <row r="177" spans="1:56" ht="18">
      <c r="A177" s="64" t="s">
        <v>170</v>
      </c>
      <c r="B177" s="64" t="s">
        <v>119</v>
      </c>
      <c r="C177" s="69">
        <v>42863</v>
      </c>
      <c r="D177" s="64" t="s">
        <v>120</v>
      </c>
      <c r="E177" s="64">
        <v>32</v>
      </c>
      <c r="F177" s="64">
        <v>30</v>
      </c>
      <c r="G177" s="64">
        <v>79</v>
      </c>
      <c r="H177" s="65" t="s">
        <v>112</v>
      </c>
      <c r="I177" s="66">
        <v>27.3</v>
      </c>
      <c r="J177" s="76" t="s">
        <v>121</v>
      </c>
      <c r="K177" s="76" t="s">
        <v>125</v>
      </c>
      <c r="L177" s="76">
        <v>5</v>
      </c>
      <c r="M177" s="76">
        <v>0</v>
      </c>
      <c r="N177" s="82" t="s">
        <v>45</v>
      </c>
      <c r="R177" s="14">
        <f t="shared" si="111"/>
        <v>0</v>
      </c>
      <c r="S177" s="14">
        <f t="shared" si="77"/>
        <v>1</v>
      </c>
      <c r="T177" s="14">
        <f t="shared" si="78"/>
        <v>0</v>
      </c>
      <c r="U177" s="14">
        <f t="shared" si="79"/>
        <v>0</v>
      </c>
      <c r="V177" s="14">
        <f t="shared" si="80"/>
        <v>0</v>
      </c>
      <c r="W177" s="14">
        <f t="shared" si="81"/>
        <v>0</v>
      </c>
      <c r="X177" s="14">
        <f t="shared" si="82"/>
        <v>0</v>
      </c>
      <c r="Y177" s="14">
        <f t="shared" si="83"/>
        <v>0</v>
      </c>
      <c r="Z177" s="14">
        <f t="shared" si="84"/>
        <v>0</v>
      </c>
      <c r="AA177" s="14">
        <f t="shared" si="85"/>
        <v>0</v>
      </c>
      <c r="AB177" s="14">
        <f t="shared" si="86"/>
        <v>0</v>
      </c>
      <c r="AC177" s="14">
        <f t="shared" si="87"/>
        <v>0</v>
      </c>
      <c r="AD177" s="14">
        <f t="shared" si="88"/>
        <v>0</v>
      </c>
      <c r="AE177" s="14">
        <f t="shared" si="89"/>
        <v>0</v>
      </c>
      <c r="AF177" s="14">
        <f t="shared" si="90"/>
        <v>0</v>
      </c>
      <c r="AG177" s="14">
        <f t="shared" si="91"/>
        <v>0</v>
      </c>
      <c r="AH177" s="14">
        <f t="shared" si="92"/>
        <v>0</v>
      </c>
      <c r="AI177" s="14">
        <f t="shared" si="93"/>
        <v>0</v>
      </c>
      <c r="AJ177" s="14">
        <f t="shared" si="94"/>
        <v>0</v>
      </c>
      <c r="AK177" s="14">
        <f t="shared" si="95"/>
        <v>0</v>
      </c>
      <c r="AL177" s="14">
        <f t="shared" si="96"/>
        <v>0</v>
      </c>
      <c r="AM177" s="14">
        <f t="shared" si="97"/>
        <v>0</v>
      </c>
      <c r="AN177" s="14">
        <f t="shared" si="98"/>
        <v>0</v>
      </c>
      <c r="AO177" s="14">
        <f t="shared" si="99"/>
        <v>0</v>
      </c>
      <c r="AP177" s="14">
        <f t="shared" si="100"/>
        <v>0</v>
      </c>
      <c r="AQ177" s="14">
        <f t="shared" si="101"/>
        <v>0</v>
      </c>
      <c r="AR177" s="14">
        <f t="shared" si="102"/>
        <v>0</v>
      </c>
      <c r="AS177" s="14">
        <f t="shared" si="103"/>
        <v>0</v>
      </c>
      <c r="AT177" s="14">
        <f t="shared" si="104"/>
        <v>0</v>
      </c>
      <c r="AU177" s="14">
        <f t="shared" si="105"/>
        <v>0</v>
      </c>
      <c r="AV177" s="24">
        <f t="shared" si="106"/>
        <v>0</v>
      </c>
      <c r="AW177" s="24">
        <f t="shared" si="107"/>
        <v>0</v>
      </c>
      <c r="AX177" s="37">
        <f t="shared" si="108"/>
        <v>0</v>
      </c>
      <c r="AY177" s="36">
        <f t="shared" si="109"/>
        <v>0</v>
      </c>
      <c r="BA177" s="57" t="s">
        <v>108</v>
      </c>
      <c r="BB177" s="57">
        <f t="shared" si="110"/>
        <v>1</v>
      </c>
      <c r="BC177" s="57">
        <f t="shared" si="112"/>
        <v>1</v>
      </c>
      <c r="BD177" s="57" t="str">
        <f t="shared" si="113"/>
        <v>OK</v>
      </c>
    </row>
    <row r="178" spans="1:56" ht="18">
      <c r="A178" s="64" t="s">
        <v>170</v>
      </c>
      <c r="B178" s="64" t="s">
        <v>119</v>
      </c>
      <c r="C178" s="69">
        <v>42863</v>
      </c>
      <c r="D178" s="64" t="s">
        <v>120</v>
      </c>
      <c r="E178" s="64">
        <v>32</v>
      </c>
      <c r="F178" s="64">
        <v>30</v>
      </c>
      <c r="G178" s="64">
        <v>79</v>
      </c>
      <c r="H178" s="65" t="s">
        <v>112</v>
      </c>
      <c r="I178" s="66">
        <v>27.8</v>
      </c>
      <c r="J178" s="76" t="s">
        <v>121</v>
      </c>
      <c r="K178" s="76" t="s">
        <v>128</v>
      </c>
      <c r="L178" s="76">
        <v>30</v>
      </c>
      <c r="M178" s="76">
        <v>0</v>
      </c>
      <c r="N178" s="82" t="s">
        <v>45</v>
      </c>
      <c r="R178" s="14">
        <f t="shared" si="111"/>
        <v>0</v>
      </c>
      <c r="S178" s="14">
        <f t="shared" si="77"/>
        <v>1</v>
      </c>
      <c r="T178" s="14">
        <f t="shared" si="78"/>
        <v>0</v>
      </c>
      <c r="U178" s="14">
        <f t="shared" si="79"/>
        <v>0</v>
      </c>
      <c r="V178" s="14">
        <f t="shared" si="80"/>
        <v>0</v>
      </c>
      <c r="W178" s="14">
        <f t="shared" si="81"/>
        <v>0</v>
      </c>
      <c r="X178" s="14">
        <f t="shared" si="82"/>
        <v>0</v>
      </c>
      <c r="Y178" s="14">
        <f t="shared" si="83"/>
        <v>0</v>
      </c>
      <c r="Z178" s="14">
        <f t="shared" si="84"/>
        <v>0</v>
      </c>
      <c r="AA178" s="14">
        <f t="shared" si="85"/>
        <v>0</v>
      </c>
      <c r="AB178" s="14">
        <f t="shared" si="86"/>
        <v>0</v>
      </c>
      <c r="AC178" s="14">
        <f t="shared" si="87"/>
        <v>0</v>
      </c>
      <c r="AD178" s="14">
        <f t="shared" si="88"/>
        <v>0</v>
      </c>
      <c r="AE178" s="14">
        <f t="shared" si="89"/>
        <v>0</v>
      </c>
      <c r="AF178" s="14">
        <f t="shared" si="90"/>
        <v>0</v>
      </c>
      <c r="AG178" s="14">
        <f t="shared" si="91"/>
        <v>0</v>
      </c>
      <c r="AH178" s="14">
        <f t="shared" si="92"/>
        <v>0</v>
      </c>
      <c r="AI178" s="14">
        <f t="shared" si="93"/>
        <v>0</v>
      </c>
      <c r="AJ178" s="14">
        <f t="shared" si="94"/>
        <v>0</v>
      </c>
      <c r="AK178" s="14">
        <f t="shared" si="95"/>
        <v>0</v>
      </c>
      <c r="AL178" s="14">
        <f t="shared" si="96"/>
        <v>0</v>
      </c>
      <c r="AM178" s="14">
        <f t="shared" si="97"/>
        <v>0</v>
      </c>
      <c r="AN178" s="14">
        <f t="shared" si="98"/>
        <v>0</v>
      </c>
      <c r="AO178" s="14">
        <f t="shared" si="99"/>
        <v>0</v>
      </c>
      <c r="AP178" s="14">
        <f t="shared" si="100"/>
        <v>0</v>
      </c>
      <c r="AQ178" s="14">
        <f t="shared" si="101"/>
        <v>0</v>
      </c>
      <c r="AR178" s="14">
        <f t="shared" si="102"/>
        <v>0</v>
      </c>
      <c r="AS178" s="14">
        <f t="shared" si="103"/>
        <v>0</v>
      </c>
      <c r="AT178" s="14">
        <f t="shared" si="104"/>
        <v>0</v>
      </c>
      <c r="AU178" s="14">
        <f t="shared" si="105"/>
        <v>0</v>
      </c>
      <c r="AV178" s="24">
        <f t="shared" si="106"/>
        <v>0</v>
      </c>
      <c r="AW178" s="24">
        <f t="shared" si="107"/>
        <v>0</v>
      </c>
      <c r="AX178" s="37">
        <f t="shared" si="108"/>
        <v>0</v>
      </c>
      <c r="AY178" s="36">
        <f t="shared" si="109"/>
        <v>0</v>
      </c>
      <c r="BA178" s="57" t="s">
        <v>108</v>
      </c>
      <c r="BB178" s="57">
        <f t="shared" si="110"/>
        <v>1</v>
      </c>
      <c r="BC178" s="57">
        <f t="shared" si="112"/>
        <v>1</v>
      </c>
      <c r="BD178" s="57" t="str">
        <f t="shared" si="113"/>
        <v>OK</v>
      </c>
    </row>
    <row r="179" spans="1:56" ht="18">
      <c r="A179" s="64" t="s">
        <v>170</v>
      </c>
      <c r="B179" s="64" t="s">
        <v>119</v>
      </c>
      <c r="C179" s="69">
        <v>42863</v>
      </c>
      <c r="D179" s="64" t="s">
        <v>120</v>
      </c>
      <c r="E179" s="64">
        <v>32</v>
      </c>
      <c r="F179" s="64">
        <v>30</v>
      </c>
      <c r="G179" s="64">
        <v>79</v>
      </c>
      <c r="H179" s="65" t="s">
        <v>112</v>
      </c>
      <c r="I179" s="66">
        <v>27.9</v>
      </c>
      <c r="J179" s="76" t="s">
        <v>121</v>
      </c>
      <c r="K179" s="76" t="s">
        <v>126</v>
      </c>
      <c r="L179" s="76">
        <v>20</v>
      </c>
      <c r="M179" s="76">
        <v>0</v>
      </c>
      <c r="N179" s="82" t="s">
        <v>45</v>
      </c>
      <c r="R179" s="14">
        <f t="shared" si="111"/>
        <v>0</v>
      </c>
      <c r="S179" s="14">
        <f t="shared" si="77"/>
        <v>1</v>
      </c>
      <c r="T179" s="14">
        <f t="shared" si="78"/>
        <v>0</v>
      </c>
      <c r="U179" s="14">
        <f t="shared" si="79"/>
        <v>0</v>
      </c>
      <c r="V179" s="14">
        <f t="shared" si="80"/>
        <v>0</v>
      </c>
      <c r="W179" s="14">
        <f t="shared" si="81"/>
        <v>0</v>
      </c>
      <c r="X179" s="14">
        <f t="shared" si="82"/>
        <v>0</v>
      </c>
      <c r="Y179" s="14">
        <f t="shared" si="83"/>
        <v>0</v>
      </c>
      <c r="Z179" s="14">
        <f t="shared" si="84"/>
        <v>0</v>
      </c>
      <c r="AA179" s="14">
        <f t="shared" si="85"/>
        <v>0</v>
      </c>
      <c r="AB179" s="14">
        <f t="shared" si="86"/>
        <v>0</v>
      </c>
      <c r="AC179" s="14">
        <f t="shared" si="87"/>
        <v>0</v>
      </c>
      <c r="AD179" s="14">
        <f t="shared" si="88"/>
        <v>0</v>
      </c>
      <c r="AE179" s="14">
        <f t="shared" si="89"/>
        <v>0</v>
      </c>
      <c r="AF179" s="14">
        <f t="shared" si="90"/>
        <v>0</v>
      </c>
      <c r="AG179" s="14">
        <f t="shared" si="91"/>
        <v>0</v>
      </c>
      <c r="AH179" s="14">
        <f t="shared" si="92"/>
        <v>0</v>
      </c>
      <c r="AI179" s="14">
        <f t="shared" si="93"/>
        <v>0</v>
      </c>
      <c r="AJ179" s="14">
        <f t="shared" si="94"/>
        <v>0</v>
      </c>
      <c r="AK179" s="14">
        <f t="shared" si="95"/>
        <v>0</v>
      </c>
      <c r="AL179" s="14">
        <f t="shared" si="96"/>
        <v>0</v>
      </c>
      <c r="AM179" s="14">
        <f t="shared" si="97"/>
        <v>0</v>
      </c>
      <c r="AN179" s="14">
        <f t="shared" si="98"/>
        <v>0</v>
      </c>
      <c r="AO179" s="14">
        <f t="shared" si="99"/>
        <v>0</v>
      </c>
      <c r="AP179" s="14">
        <f t="shared" si="100"/>
        <v>0</v>
      </c>
      <c r="AQ179" s="14">
        <f t="shared" si="101"/>
        <v>0</v>
      </c>
      <c r="AR179" s="14">
        <f t="shared" si="102"/>
        <v>0</v>
      </c>
      <c r="AS179" s="14">
        <f t="shared" si="103"/>
        <v>0</v>
      </c>
      <c r="AT179" s="14">
        <f t="shared" si="104"/>
        <v>0</v>
      </c>
      <c r="AU179" s="14">
        <f t="shared" si="105"/>
        <v>0</v>
      </c>
      <c r="AV179" s="24">
        <f t="shared" si="106"/>
        <v>0</v>
      </c>
      <c r="AW179" s="24">
        <f t="shared" si="107"/>
        <v>0</v>
      </c>
      <c r="AX179" s="37">
        <f t="shared" si="108"/>
        <v>0</v>
      </c>
      <c r="AY179" s="36">
        <f t="shared" si="109"/>
        <v>0</v>
      </c>
      <c r="BA179" s="57" t="s">
        <v>108</v>
      </c>
      <c r="BB179" s="57">
        <f t="shared" si="110"/>
        <v>1</v>
      </c>
      <c r="BC179" s="57">
        <f t="shared" si="112"/>
        <v>1</v>
      </c>
      <c r="BD179" s="57" t="str">
        <f t="shared" si="113"/>
        <v>OK</v>
      </c>
    </row>
    <row r="180" spans="1:56" ht="18">
      <c r="A180" s="64" t="s">
        <v>170</v>
      </c>
      <c r="B180" s="64" t="s">
        <v>119</v>
      </c>
      <c r="C180" s="69">
        <v>42863</v>
      </c>
      <c r="D180" s="64" t="s">
        <v>120</v>
      </c>
      <c r="E180" s="64">
        <v>32</v>
      </c>
      <c r="F180" s="64">
        <v>30</v>
      </c>
      <c r="G180" s="64">
        <v>79</v>
      </c>
      <c r="H180" s="65" t="s">
        <v>112</v>
      </c>
      <c r="I180" s="66">
        <v>27.9</v>
      </c>
      <c r="J180" s="76" t="s">
        <v>121</v>
      </c>
      <c r="K180" s="76" t="s">
        <v>125</v>
      </c>
      <c r="L180" s="76">
        <v>10</v>
      </c>
      <c r="M180" s="76">
        <v>0</v>
      </c>
      <c r="N180" s="82" t="s">
        <v>135</v>
      </c>
      <c r="R180" s="14">
        <f t="shared" si="111"/>
        <v>0</v>
      </c>
      <c r="S180" s="14">
        <f t="shared" si="77"/>
        <v>1</v>
      </c>
      <c r="T180" s="14">
        <f t="shared" si="78"/>
        <v>0</v>
      </c>
      <c r="U180" s="14">
        <f t="shared" si="79"/>
        <v>0</v>
      </c>
      <c r="V180" s="14">
        <f t="shared" si="80"/>
        <v>0</v>
      </c>
      <c r="W180" s="14">
        <f t="shared" si="81"/>
        <v>0</v>
      </c>
      <c r="X180" s="14">
        <f t="shared" si="82"/>
        <v>0</v>
      </c>
      <c r="Y180" s="14">
        <f t="shared" si="83"/>
        <v>0</v>
      </c>
      <c r="Z180" s="14">
        <f t="shared" si="84"/>
        <v>0</v>
      </c>
      <c r="AA180" s="14">
        <f t="shared" si="85"/>
        <v>0</v>
      </c>
      <c r="AB180" s="14">
        <f t="shared" si="86"/>
        <v>0</v>
      </c>
      <c r="AC180" s="14">
        <f t="shared" si="87"/>
        <v>0</v>
      </c>
      <c r="AD180" s="14">
        <f t="shared" si="88"/>
        <v>0</v>
      </c>
      <c r="AE180" s="14">
        <f t="shared" si="89"/>
        <v>0</v>
      </c>
      <c r="AF180" s="14">
        <f t="shared" si="90"/>
        <v>0</v>
      </c>
      <c r="AG180" s="14">
        <f t="shared" si="91"/>
        <v>0</v>
      </c>
      <c r="AH180" s="14">
        <f t="shared" si="92"/>
        <v>0</v>
      </c>
      <c r="AI180" s="14">
        <f t="shared" si="93"/>
        <v>0</v>
      </c>
      <c r="AJ180" s="14">
        <f t="shared" si="94"/>
        <v>0</v>
      </c>
      <c r="AK180" s="14">
        <f t="shared" si="95"/>
        <v>0</v>
      </c>
      <c r="AL180" s="14">
        <f t="shared" si="96"/>
        <v>0</v>
      </c>
      <c r="AM180" s="14">
        <f t="shared" si="97"/>
        <v>0</v>
      </c>
      <c r="AN180" s="14">
        <f t="shared" si="98"/>
        <v>0</v>
      </c>
      <c r="AO180" s="14">
        <f t="shared" si="99"/>
        <v>0</v>
      </c>
      <c r="AP180" s="14">
        <f t="shared" si="100"/>
        <v>0</v>
      </c>
      <c r="AQ180" s="14">
        <f t="shared" si="101"/>
        <v>0</v>
      </c>
      <c r="AR180" s="14">
        <f t="shared" si="102"/>
        <v>0</v>
      </c>
      <c r="AS180" s="14">
        <f t="shared" si="103"/>
        <v>0</v>
      </c>
      <c r="AT180" s="14">
        <f t="shared" si="104"/>
        <v>0</v>
      </c>
      <c r="AU180" s="14">
        <f t="shared" si="105"/>
        <v>1</v>
      </c>
      <c r="AV180" s="24">
        <f t="shared" si="106"/>
        <v>0</v>
      </c>
      <c r="AW180" s="24">
        <f t="shared" si="107"/>
        <v>0</v>
      </c>
      <c r="AX180" s="37">
        <f t="shared" si="108"/>
        <v>0</v>
      </c>
      <c r="AY180" s="36">
        <f t="shared" si="109"/>
        <v>0</v>
      </c>
      <c r="BA180" s="57" t="s">
        <v>108</v>
      </c>
      <c r="BB180" s="57">
        <f t="shared" si="110"/>
        <v>2</v>
      </c>
      <c r="BC180" s="57">
        <f t="shared" si="112"/>
        <v>2</v>
      </c>
      <c r="BD180" s="57" t="str">
        <f t="shared" si="113"/>
        <v>OK</v>
      </c>
    </row>
    <row r="181" spans="1:56" ht="18">
      <c r="A181" s="64" t="s">
        <v>170</v>
      </c>
      <c r="B181" s="64" t="s">
        <v>119</v>
      </c>
      <c r="C181" s="69">
        <v>42863</v>
      </c>
      <c r="D181" s="64" t="s">
        <v>120</v>
      </c>
      <c r="E181" s="64">
        <v>32</v>
      </c>
      <c r="F181" s="64">
        <v>30</v>
      </c>
      <c r="G181" s="64">
        <v>79</v>
      </c>
      <c r="H181" s="65" t="s">
        <v>112</v>
      </c>
      <c r="I181" s="66">
        <v>27.9</v>
      </c>
      <c r="J181" s="76" t="s">
        <v>121</v>
      </c>
      <c r="K181" s="76" t="s">
        <v>125</v>
      </c>
      <c r="L181" s="76">
        <v>3</v>
      </c>
      <c r="M181" s="76">
        <v>0</v>
      </c>
      <c r="N181" s="82" t="s">
        <v>135</v>
      </c>
      <c r="R181" s="14">
        <f t="shared" si="111"/>
        <v>0</v>
      </c>
      <c r="S181" s="14">
        <f t="shared" si="77"/>
        <v>1</v>
      </c>
      <c r="T181" s="14">
        <f t="shared" si="78"/>
        <v>0</v>
      </c>
      <c r="U181" s="14">
        <f t="shared" si="79"/>
        <v>0</v>
      </c>
      <c r="V181" s="14">
        <f t="shared" si="80"/>
        <v>0</v>
      </c>
      <c r="W181" s="14">
        <f t="shared" si="81"/>
        <v>0</v>
      </c>
      <c r="X181" s="14">
        <f t="shared" si="82"/>
        <v>0</v>
      </c>
      <c r="Y181" s="14">
        <f t="shared" si="83"/>
        <v>0</v>
      </c>
      <c r="Z181" s="14">
        <f t="shared" si="84"/>
        <v>0</v>
      </c>
      <c r="AA181" s="14">
        <f t="shared" si="85"/>
        <v>0</v>
      </c>
      <c r="AB181" s="14">
        <f t="shared" si="86"/>
        <v>0</v>
      </c>
      <c r="AC181" s="14">
        <f t="shared" si="87"/>
        <v>0</v>
      </c>
      <c r="AD181" s="14">
        <f t="shared" si="88"/>
        <v>0</v>
      </c>
      <c r="AE181" s="14">
        <f t="shared" si="89"/>
        <v>0</v>
      </c>
      <c r="AF181" s="14">
        <f t="shared" si="90"/>
        <v>0</v>
      </c>
      <c r="AG181" s="14">
        <f t="shared" si="91"/>
        <v>0</v>
      </c>
      <c r="AH181" s="14">
        <f t="shared" si="92"/>
        <v>0</v>
      </c>
      <c r="AI181" s="14">
        <f t="shared" si="93"/>
        <v>0</v>
      </c>
      <c r="AJ181" s="14">
        <f t="shared" si="94"/>
        <v>0</v>
      </c>
      <c r="AK181" s="14">
        <f t="shared" si="95"/>
        <v>0</v>
      </c>
      <c r="AL181" s="14">
        <f t="shared" si="96"/>
        <v>0</v>
      </c>
      <c r="AM181" s="14">
        <f t="shared" si="97"/>
        <v>0</v>
      </c>
      <c r="AN181" s="14">
        <f t="shared" si="98"/>
        <v>0</v>
      </c>
      <c r="AO181" s="14">
        <f t="shared" si="99"/>
        <v>0</v>
      </c>
      <c r="AP181" s="14">
        <f t="shared" si="100"/>
        <v>0</v>
      </c>
      <c r="AQ181" s="14">
        <f t="shared" si="101"/>
        <v>0</v>
      </c>
      <c r="AR181" s="14">
        <f t="shared" si="102"/>
        <v>0</v>
      </c>
      <c r="AS181" s="14">
        <f t="shared" si="103"/>
        <v>0</v>
      </c>
      <c r="AT181" s="14">
        <f t="shared" si="104"/>
        <v>0</v>
      </c>
      <c r="AU181" s="14">
        <f t="shared" si="105"/>
        <v>1</v>
      </c>
      <c r="AV181" s="24">
        <f t="shared" si="106"/>
        <v>0</v>
      </c>
      <c r="AW181" s="24">
        <f t="shared" si="107"/>
        <v>0</v>
      </c>
      <c r="AX181" s="37">
        <f t="shared" si="108"/>
        <v>0</v>
      </c>
      <c r="AY181" s="36">
        <f t="shared" si="109"/>
        <v>0</v>
      </c>
      <c r="BA181" s="57" t="s">
        <v>108</v>
      </c>
      <c r="BB181" s="57">
        <f t="shared" si="110"/>
        <v>2</v>
      </c>
      <c r="BC181" s="57">
        <f t="shared" si="112"/>
        <v>2</v>
      </c>
      <c r="BD181" s="57" t="str">
        <f t="shared" si="113"/>
        <v>OK</v>
      </c>
    </row>
    <row r="182" spans="1:56" ht="18">
      <c r="A182" s="64" t="s">
        <v>170</v>
      </c>
      <c r="B182" s="64" t="s">
        <v>119</v>
      </c>
      <c r="C182" s="69">
        <v>42863</v>
      </c>
      <c r="D182" s="64" t="s">
        <v>120</v>
      </c>
      <c r="E182" s="64">
        <v>32</v>
      </c>
      <c r="F182" s="64">
        <v>30</v>
      </c>
      <c r="G182" s="64">
        <v>79</v>
      </c>
      <c r="H182" s="65" t="s">
        <v>112</v>
      </c>
      <c r="I182" s="66">
        <v>27.9</v>
      </c>
      <c r="J182" s="76" t="s">
        <v>121</v>
      </c>
      <c r="K182" s="76" t="s">
        <v>128</v>
      </c>
      <c r="L182" s="76">
        <v>20</v>
      </c>
      <c r="M182" s="76">
        <v>0</v>
      </c>
      <c r="N182" s="82" t="s">
        <v>46</v>
      </c>
      <c r="R182" s="14">
        <f t="shared" si="111"/>
        <v>0</v>
      </c>
      <c r="S182" s="14">
        <f t="shared" si="77"/>
        <v>0</v>
      </c>
      <c r="T182" s="14">
        <f t="shared" si="78"/>
        <v>1</v>
      </c>
      <c r="U182" s="14">
        <f t="shared" si="79"/>
        <v>0</v>
      </c>
      <c r="V182" s="14">
        <f t="shared" si="80"/>
        <v>0</v>
      </c>
      <c r="W182" s="14">
        <f t="shared" si="81"/>
        <v>0</v>
      </c>
      <c r="X182" s="14">
        <f t="shared" si="82"/>
        <v>0</v>
      </c>
      <c r="Y182" s="14">
        <f t="shared" si="83"/>
        <v>0</v>
      </c>
      <c r="Z182" s="14">
        <f t="shared" si="84"/>
        <v>0</v>
      </c>
      <c r="AA182" s="14">
        <f t="shared" si="85"/>
        <v>0</v>
      </c>
      <c r="AB182" s="14">
        <f t="shared" si="86"/>
        <v>0</v>
      </c>
      <c r="AC182" s="14">
        <f t="shared" si="87"/>
        <v>0</v>
      </c>
      <c r="AD182" s="14">
        <f t="shared" si="88"/>
        <v>0</v>
      </c>
      <c r="AE182" s="14">
        <f t="shared" si="89"/>
        <v>0</v>
      </c>
      <c r="AF182" s="14">
        <f t="shared" si="90"/>
        <v>0</v>
      </c>
      <c r="AG182" s="14">
        <f t="shared" si="91"/>
        <v>0</v>
      </c>
      <c r="AH182" s="14">
        <f t="shared" si="92"/>
        <v>0</v>
      </c>
      <c r="AI182" s="14">
        <f t="shared" si="93"/>
        <v>0</v>
      </c>
      <c r="AJ182" s="14">
        <f t="shared" si="94"/>
        <v>0</v>
      </c>
      <c r="AK182" s="14">
        <f t="shared" si="95"/>
        <v>0</v>
      </c>
      <c r="AL182" s="14">
        <f t="shared" si="96"/>
        <v>0</v>
      </c>
      <c r="AM182" s="14">
        <f t="shared" si="97"/>
        <v>0</v>
      </c>
      <c r="AN182" s="14">
        <f t="shared" si="98"/>
        <v>0</v>
      </c>
      <c r="AO182" s="14">
        <f t="shared" si="99"/>
        <v>0</v>
      </c>
      <c r="AP182" s="14">
        <f t="shared" si="100"/>
        <v>0</v>
      </c>
      <c r="AQ182" s="14">
        <f t="shared" si="101"/>
        <v>0</v>
      </c>
      <c r="AR182" s="14">
        <f t="shared" si="102"/>
        <v>0</v>
      </c>
      <c r="AS182" s="14">
        <f t="shared" si="103"/>
        <v>0</v>
      </c>
      <c r="AT182" s="14">
        <f t="shared" si="104"/>
        <v>0</v>
      </c>
      <c r="AU182" s="14">
        <f t="shared" si="105"/>
        <v>0</v>
      </c>
      <c r="AV182" s="24">
        <f t="shared" si="106"/>
        <v>0</v>
      </c>
      <c r="AW182" s="24">
        <f t="shared" si="107"/>
        <v>0</v>
      </c>
      <c r="AX182" s="37">
        <f t="shared" si="108"/>
        <v>0</v>
      </c>
      <c r="AY182" s="36">
        <f t="shared" si="109"/>
        <v>0</v>
      </c>
      <c r="BA182" s="57" t="s">
        <v>108</v>
      </c>
      <c r="BB182" s="57">
        <f t="shared" si="110"/>
        <v>1</v>
      </c>
      <c r="BC182" s="57">
        <f t="shared" si="112"/>
        <v>1</v>
      </c>
      <c r="BD182" s="57" t="str">
        <f t="shared" si="113"/>
        <v>OK</v>
      </c>
    </row>
    <row r="183" spans="1:56" ht="18">
      <c r="A183" s="64" t="s">
        <v>170</v>
      </c>
      <c r="B183" s="64" t="s">
        <v>119</v>
      </c>
      <c r="C183" s="69">
        <v>42863</v>
      </c>
      <c r="D183" s="64" t="s">
        <v>120</v>
      </c>
      <c r="E183" s="64">
        <v>32</v>
      </c>
      <c r="F183" s="64">
        <v>30</v>
      </c>
      <c r="G183" s="64">
        <v>79</v>
      </c>
      <c r="H183" s="65" t="s">
        <v>112</v>
      </c>
      <c r="I183" s="66">
        <v>28</v>
      </c>
      <c r="J183" s="76" t="s">
        <v>121</v>
      </c>
      <c r="K183" s="76" t="s">
        <v>128</v>
      </c>
      <c r="L183" s="76">
        <v>15</v>
      </c>
      <c r="M183" s="76">
        <v>0</v>
      </c>
      <c r="N183" s="82" t="s">
        <v>132</v>
      </c>
      <c r="R183" s="14">
        <f t="shared" si="111"/>
        <v>0</v>
      </c>
      <c r="S183" s="14">
        <f t="shared" si="77"/>
        <v>0</v>
      </c>
      <c r="T183" s="14">
        <f t="shared" si="78"/>
        <v>1</v>
      </c>
      <c r="U183" s="14">
        <f t="shared" si="79"/>
        <v>0</v>
      </c>
      <c r="V183" s="14">
        <f t="shared" si="80"/>
        <v>0</v>
      </c>
      <c r="W183" s="14">
        <f t="shared" si="81"/>
        <v>0</v>
      </c>
      <c r="X183" s="14">
        <f t="shared" si="82"/>
        <v>0</v>
      </c>
      <c r="Y183" s="14">
        <f t="shared" si="83"/>
        <v>0</v>
      </c>
      <c r="Z183" s="14">
        <f t="shared" si="84"/>
        <v>0</v>
      </c>
      <c r="AA183" s="14">
        <f t="shared" si="85"/>
        <v>0</v>
      </c>
      <c r="AB183" s="14">
        <f t="shared" si="86"/>
        <v>0</v>
      </c>
      <c r="AC183" s="14">
        <f t="shared" si="87"/>
        <v>0</v>
      </c>
      <c r="AD183" s="14">
        <f t="shared" si="88"/>
        <v>0</v>
      </c>
      <c r="AE183" s="14">
        <f t="shared" si="89"/>
        <v>0</v>
      </c>
      <c r="AF183" s="14">
        <f t="shared" si="90"/>
        <v>0</v>
      </c>
      <c r="AG183" s="14">
        <f t="shared" si="91"/>
        <v>0</v>
      </c>
      <c r="AH183" s="14">
        <f t="shared" si="92"/>
        <v>0</v>
      </c>
      <c r="AI183" s="14">
        <f t="shared" si="93"/>
        <v>0</v>
      </c>
      <c r="AJ183" s="14">
        <f t="shared" si="94"/>
        <v>0</v>
      </c>
      <c r="AK183" s="14">
        <f t="shared" si="95"/>
        <v>0</v>
      </c>
      <c r="AL183" s="14">
        <f t="shared" si="96"/>
        <v>0</v>
      </c>
      <c r="AM183" s="14">
        <f t="shared" si="97"/>
        <v>0</v>
      </c>
      <c r="AN183" s="14">
        <f t="shared" si="98"/>
        <v>0</v>
      </c>
      <c r="AO183" s="14">
        <f t="shared" si="99"/>
        <v>0</v>
      </c>
      <c r="AP183" s="14">
        <f t="shared" si="100"/>
        <v>0</v>
      </c>
      <c r="AQ183" s="14">
        <f t="shared" si="101"/>
        <v>0</v>
      </c>
      <c r="AR183" s="14">
        <f t="shared" si="102"/>
        <v>0</v>
      </c>
      <c r="AS183" s="14">
        <f t="shared" si="103"/>
        <v>0</v>
      </c>
      <c r="AT183" s="14">
        <f t="shared" si="104"/>
        <v>0</v>
      </c>
      <c r="AU183" s="14">
        <f t="shared" si="105"/>
        <v>1</v>
      </c>
      <c r="AV183" s="24">
        <f t="shared" si="106"/>
        <v>0</v>
      </c>
      <c r="AW183" s="24">
        <f t="shared" si="107"/>
        <v>0</v>
      </c>
      <c r="AX183" s="37">
        <f t="shared" si="108"/>
        <v>0</v>
      </c>
      <c r="AY183" s="36">
        <f t="shared" si="109"/>
        <v>0</v>
      </c>
      <c r="BA183" s="57" t="s">
        <v>108</v>
      </c>
      <c r="BB183" s="57">
        <f t="shared" si="110"/>
        <v>2</v>
      </c>
      <c r="BC183" s="57">
        <f t="shared" si="112"/>
        <v>2</v>
      </c>
      <c r="BD183" s="57" t="str">
        <f t="shared" si="113"/>
        <v>OK</v>
      </c>
    </row>
    <row r="184" spans="1:56" ht="18">
      <c r="A184" s="64" t="s">
        <v>170</v>
      </c>
      <c r="B184" s="64" t="s">
        <v>119</v>
      </c>
      <c r="C184" s="69">
        <v>42863</v>
      </c>
      <c r="D184" s="64" t="s">
        <v>120</v>
      </c>
      <c r="E184" s="64">
        <v>32</v>
      </c>
      <c r="F184" s="64">
        <v>30</v>
      </c>
      <c r="G184" s="64">
        <v>79</v>
      </c>
      <c r="H184" s="65" t="s">
        <v>112</v>
      </c>
      <c r="I184" s="66">
        <v>28</v>
      </c>
      <c r="J184" s="76" t="s">
        <v>121</v>
      </c>
      <c r="K184" s="76" t="s">
        <v>128</v>
      </c>
      <c r="L184" s="76">
        <v>25</v>
      </c>
      <c r="M184" s="76">
        <v>0</v>
      </c>
      <c r="N184" s="82" t="s">
        <v>46</v>
      </c>
      <c r="R184" s="14">
        <f t="shared" si="111"/>
        <v>0</v>
      </c>
      <c r="S184" s="14">
        <f t="shared" si="77"/>
        <v>0</v>
      </c>
      <c r="T184" s="14">
        <f t="shared" si="78"/>
        <v>1</v>
      </c>
      <c r="U184" s="14">
        <f t="shared" si="79"/>
        <v>0</v>
      </c>
      <c r="V184" s="14">
        <f t="shared" si="80"/>
        <v>0</v>
      </c>
      <c r="W184" s="14">
        <f t="shared" si="81"/>
        <v>0</v>
      </c>
      <c r="X184" s="14">
        <f t="shared" si="82"/>
        <v>0</v>
      </c>
      <c r="Y184" s="14">
        <f t="shared" si="83"/>
        <v>0</v>
      </c>
      <c r="Z184" s="14">
        <f t="shared" si="84"/>
        <v>0</v>
      </c>
      <c r="AA184" s="14">
        <f t="shared" si="85"/>
        <v>0</v>
      </c>
      <c r="AB184" s="14">
        <f t="shared" si="86"/>
        <v>0</v>
      </c>
      <c r="AC184" s="14">
        <f t="shared" si="87"/>
        <v>0</v>
      </c>
      <c r="AD184" s="14">
        <f t="shared" si="88"/>
        <v>0</v>
      </c>
      <c r="AE184" s="14">
        <f t="shared" si="89"/>
        <v>0</v>
      </c>
      <c r="AF184" s="14">
        <f t="shared" si="90"/>
        <v>0</v>
      </c>
      <c r="AG184" s="14">
        <f t="shared" si="91"/>
        <v>0</v>
      </c>
      <c r="AH184" s="14">
        <f t="shared" si="92"/>
        <v>0</v>
      </c>
      <c r="AI184" s="14">
        <f t="shared" si="93"/>
        <v>0</v>
      </c>
      <c r="AJ184" s="14">
        <f t="shared" si="94"/>
        <v>0</v>
      </c>
      <c r="AK184" s="14">
        <f t="shared" si="95"/>
        <v>0</v>
      </c>
      <c r="AL184" s="14">
        <f t="shared" si="96"/>
        <v>0</v>
      </c>
      <c r="AM184" s="14">
        <f t="shared" si="97"/>
        <v>0</v>
      </c>
      <c r="AN184" s="14">
        <f t="shared" si="98"/>
        <v>0</v>
      </c>
      <c r="AO184" s="14">
        <f t="shared" si="99"/>
        <v>0</v>
      </c>
      <c r="AP184" s="14">
        <f t="shared" si="100"/>
        <v>0</v>
      </c>
      <c r="AQ184" s="14">
        <f t="shared" si="101"/>
        <v>0</v>
      </c>
      <c r="AR184" s="14">
        <f t="shared" si="102"/>
        <v>0</v>
      </c>
      <c r="AS184" s="14">
        <f t="shared" si="103"/>
        <v>0</v>
      </c>
      <c r="AT184" s="14">
        <f t="shared" si="104"/>
        <v>0</v>
      </c>
      <c r="AU184" s="14">
        <f t="shared" si="105"/>
        <v>0</v>
      </c>
      <c r="AV184" s="24">
        <f t="shared" si="106"/>
        <v>0</v>
      </c>
      <c r="AW184" s="24">
        <f t="shared" si="107"/>
        <v>0</v>
      </c>
      <c r="AX184" s="37">
        <f t="shared" si="108"/>
        <v>0</v>
      </c>
      <c r="AY184" s="36">
        <f t="shared" si="109"/>
        <v>0</v>
      </c>
      <c r="BA184" s="57" t="s">
        <v>108</v>
      </c>
      <c r="BB184" s="57">
        <f t="shared" si="110"/>
        <v>1</v>
      </c>
      <c r="BC184" s="57">
        <f t="shared" si="112"/>
        <v>1</v>
      </c>
      <c r="BD184" s="57" t="str">
        <f t="shared" si="113"/>
        <v>OK</v>
      </c>
    </row>
    <row r="185" spans="1:56" ht="18">
      <c r="A185" s="64" t="s">
        <v>170</v>
      </c>
      <c r="B185" s="64" t="s">
        <v>119</v>
      </c>
      <c r="C185" s="69">
        <v>42863</v>
      </c>
      <c r="D185" s="64" t="s">
        <v>120</v>
      </c>
      <c r="E185" s="64">
        <v>32</v>
      </c>
      <c r="F185" s="64">
        <v>30</v>
      </c>
      <c r="G185" s="64">
        <v>79</v>
      </c>
      <c r="H185" s="65" t="s">
        <v>112</v>
      </c>
      <c r="I185" s="66">
        <v>28.2</v>
      </c>
      <c r="J185" s="76" t="s">
        <v>121</v>
      </c>
      <c r="K185" s="76" t="s">
        <v>125</v>
      </c>
      <c r="L185" s="76">
        <v>5</v>
      </c>
      <c r="M185" s="76">
        <v>0</v>
      </c>
      <c r="N185" s="82" t="s">
        <v>132</v>
      </c>
      <c r="R185" s="14">
        <f t="shared" si="111"/>
        <v>0</v>
      </c>
      <c r="S185" s="14">
        <f t="shared" si="77"/>
        <v>0</v>
      </c>
      <c r="T185" s="14">
        <f t="shared" si="78"/>
        <v>1</v>
      </c>
      <c r="U185" s="14">
        <f t="shared" si="79"/>
        <v>0</v>
      </c>
      <c r="V185" s="14">
        <f t="shared" si="80"/>
        <v>0</v>
      </c>
      <c r="W185" s="14">
        <f t="shared" si="81"/>
        <v>0</v>
      </c>
      <c r="X185" s="14">
        <f t="shared" si="82"/>
        <v>0</v>
      </c>
      <c r="Y185" s="14">
        <f t="shared" si="83"/>
        <v>0</v>
      </c>
      <c r="Z185" s="14">
        <f t="shared" si="84"/>
        <v>0</v>
      </c>
      <c r="AA185" s="14">
        <f t="shared" si="85"/>
        <v>0</v>
      </c>
      <c r="AB185" s="14">
        <f t="shared" si="86"/>
        <v>0</v>
      </c>
      <c r="AC185" s="14">
        <f t="shared" si="87"/>
        <v>0</v>
      </c>
      <c r="AD185" s="14">
        <f t="shared" si="88"/>
        <v>0</v>
      </c>
      <c r="AE185" s="14">
        <f t="shared" si="89"/>
        <v>0</v>
      </c>
      <c r="AF185" s="14">
        <f t="shared" si="90"/>
        <v>0</v>
      </c>
      <c r="AG185" s="14">
        <f t="shared" si="91"/>
        <v>0</v>
      </c>
      <c r="AH185" s="14">
        <f t="shared" si="92"/>
        <v>0</v>
      </c>
      <c r="AI185" s="14">
        <f t="shared" si="93"/>
        <v>0</v>
      </c>
      <c r="AJ185" s="14">
        <f t="shared" si="94"/>
        <v>0</v>
      </c>
      <c r="AK185" s="14">
        <f t="shared" si="95"/>
        <v>0</v>
      </c>
      <c r="AL185" s="14">
        <f t="shared" si="96"/>
        <v>0</v>
      </c>
      <c r="AM185" s="14">
        <f t="shared" si="97"/>
        <v>0</v>
      </c>
      <c r="AN185" s="14">
        <f t="shared" si="98"/>
        <v>0</v>
      </c>
      <c r="AO185" s="14">
        <f t="shared" si="99"/>
        <v>0</v>
      </c>
      <c r="AP185" s="14">
        <f t="shared" si="100"/>
        <v>0</v>
      </c>
      <c r="AQ185" s="14">
        <f t="shared" si="101"/>
        <v>0</v>
      </c>
      <c r="AR185" s="14">
        <f t="shared" si="102"/>
        <v>0</v>
      </c>
      <c r="AS185" s="14">
        <f t="shared" si="103"/>
        <v>0</v>
      </c>
      <c r="AT185" s="14">
        <f t="shared" si="104"/>
        <v>0</v>
      </c>
      <c r="AU185" s="14">
        <f t="shared" si="105"/>
        <v>1</v>
      </c>
      <c r="AV185" s="24">
        <f t="shared" si="106"/>
        <v>0</v>
      </c>
      <c r="AW185" s="24">
        <f t="shared" si="107"/>
        <v>0</v>
      </c>
      <c r="AX185" s="37">
        <f t="shared" si="108"/>
        <v>0</v>
      </c>
      <c r="AY185" s="36">
        <f t="shared" si="109"/>
        <v>0</v>
      </c>
      <c r="BA185" s="57" t="s">
        <v>108</v>
      </c>
      <c r="BB185" s="57">
        <f t="shared" si="110"/>
        <v>2</v>
      </c>
      <c r="BC185" s="57">
        <f t="shared" si="112"/>
        <v>2</v>
      </c>
      <c r="BD185" s="57" t="str">
        <f t="shared" si="113"/>
        <v>OK</v>
      </c>
    </row>
    <row r="186" spans="1:56" ht="18">
      <c r="A186" s="64" t="s">
        <v>170</v>
      </c>
      <c r="B186" s="64" t="s">
        <v>119</v>
      </c>
      <c r="C186" s="69">
        <v>42863</v>
      </c>
      <c r="D186" s="64" t="s">
        <v>120</v>
      </c>
      <c r="E186" s="64">
        <v>32</v>
      </c>
      <c r="F186" s="64">
        <v>30</v>
      </c>
      <c r="G186" s="64">
        <v>79</v>
      </c>
      <c r="H186" s="65" t="s">
        <v>112</v>
      </c>
      <c r="I186" s="66">
        <v>28.2</v>
      </c>
      <c r="J186" s="76" t="s">
        <v>121</v>
      </c>
      <c r="K186" s="76" t="s">
        <v>125</v>
      </c>
      <c r="L186" s="76">
        <v>5</v>
      </c>
      <c r="M186" s="76">
        <v>0</v>
      </c>
      <c r="N186" s="82" t="s">
        <v>132</v>
      </c>
      <c r="R186" s="14">
        <f t="shared" si="111"/>
        <v>0</v>
      </c>
      <c r="S186" s="14">
        <f t="shared" si="77"/>
        <v>0</v>
      </c>
      <c r="T186" s="14">
        <f t="shared" si="78"/>
        <v>1</v>
      </c>
      <c r="U186" s="14">
        <f t="shared" si="79"/>
        <v>0</v>
      </c>
      <c r="V186" s="14">
        <f t="shared" si="80"/>
        <v>0</v>
      </c>
      <c r="W186" s="14">
        <f t="shared" si="81"/>
        <v>0</v>
      </c>
      <c r="X186" s="14">
        <f t="shared" si="82"/>
        <v>0</v>
      </c>
      <c r="Y186" s="14">
        <f t="shared" si="83"/>
        <v>0</v>
      </c>
      <c r="Z186" s="14">
        <f t="shared" si="84"/>
        <v>0</v>
      </c>
      <c r="AA186" s="14">
        <f t="shared" si="85"/>
        <v>0</v>
      </c>
      <c r="AB186" s="14">
        <f t="shared" si="86"/>
        <v>0</v>
      </c>
      <c r="AC186" s="14">
        <f t="shared" si="87"/>
        <v>0</v>
      </c>
      <c r="AD186" s="14">
        <f t="shared" si="88"/>
        <v>0</v>
      </c>
      <c r="AE186" s="14">
        <f t="shared" si="89"/>
        <v>0</v>
      </c>
      <c r="AF186" s="14">
        <f t="shared" si="90"/>
        <v>0</v>
      </c>
      <c r="AG186" s="14">
        <f t="shared" si="91"/>
        <v>0</v>
      </c>
      <c r="AH186" s="14">
        <f t="shared" si="92"/>
        <v>0</v>
      </c>
      <c r="AI186" s="14">
        <f t="shared" si="93"/>
        <v>0</v>
      </c>
      <c r="AJ186" s="14">
        <f t="shared" si="94"/>
        <v>0</v>
      </c>
      <c r="AK186" s="14">
        <f t="shared" si="95"/>
        <v>0</v>
      </c>
      <c r="AL186" s="14">
        <f t="shared" si="96"/>
        <v>0</v>
      </c>
      <c r="AM186" s="14">
        <f t="shared" si="97"/>
        <v>0</v>
      </c>
      <c r="AN186" s="14">
        <f t="shared" si="98"/>
        <v>0</v>
      </c>
      <c r="AO186" s="14">
        <f t="shared" si="99"/>
        <v>0</v>
      </c>
      <c r="AP186" s="14">
        <f t="shared" si="100"/>
        <v>0</v>
      </c>
      <c r="AQ186" s="14">
        <f t="shared" si="101"/>
        <v>0</v>
      </c>
      <c r="AR186" s="14">
        <f t="shared" si="102"/>
        <v>0</v>
      </c>
      <c r="AS186" s="14">
        <f t="shared" si="103"/>
        <v>0</v>
      </c>
      <c r="AT186" s="14">
        <f t="shared" si="104"/>
        <v>0</v>
      </c>
      <c r="AU186" s="14">
        <f t="shared" si="105"/>
        <v>1</v>
      </c>
      <c r="AV186" s="24">
        <f t="shared" si="106"/>
        <v>0</v>
      </c>
      <c r="AW186" s="24">
        <f t="shared" si="107"/>
        <v>0</v>
      </c>
      <c r="AX186" s="37">
        <f t="shared" si="108"/>
        <v>0</v>
      </c>
      <c r="AY186" s="36">
        <f t="shared" si="109"/>
        <v>0</v>
      </c>
      <c r="BA186" s="57" t="s">
        <v>108</v>
      </c>
      <c r="BB186" s="57">
        <f t="shared" si="110"/>
        <v>2</v>
      </c>
      <c r="BC186" s="57">
        <f t="shared" si="112"/>
        <v>2</v>
      </c>
      <c r="BD186" s="57" t="str">
        <f t="shared" si="113"/>
        <v>OK</v>
      </c>
    </row>
    <row r="187" spans="1:56" ht="18">
      <c r="A187" s="64" t="s">
        <v>170</v>
      </c>
      <c r="B187" s="64" t="s">
        <v>119</v>
      </c>
      <c r="C187" s="69">
        <v>42863</v>
      </c>
      <c r="D187" s="64" t="s">
        <v>120</v>
      </c>
      <c r="E187" s="64">
        <v>32</v>
      </c>
      <c r="F187" s="64">
        <v>30</v>
      </c>
      <c r="G187" s="64">
        <v>79</v>
      </c>
      <c r="H187" s="65" t="s">
        <v>112</v>
      </c>
      <c r="I187" s="66">
        <v>28.2</v>
      </c>
      <c r="J187" s="76" t="s">
        <v>121</v>
      </c>
      <c r="K187" s="76" t="s">
        <v>125</v>
      </c>
      <c r="L187" s="76">
        <v>8</v>
      </c>
      <c r="M187" s="76">
        <v>0</v>
      </c>
      <c r="N187" s="82" t="s">
        <v>132</v>
      </c>
      <c r="R187" s="14">
        <f t="shared" si="111"/>
        <v>0</v>
      </c>
      <c r="S187" s="14">
        <f t="shared" si="77"/>
        <v>0</v>
      </c>
      <c r="T187" s="14">
        <f t="shared" si="78"/>
        <v>1</v>
      </c>
      <c r="U187" s="14">
        <f t="shared" si="79"/>
        <v>0</v>
      </c>
      <c r="V187" s="14">
        <f t="shared" si="80"/>
        <v>0</v>
      </c>
      <c r="W187" s="14">
        <f t="shared" si="81"/>
        <v>0</v>
      </c>
      <c r="X187" s="14">
        <f t="shared" si="82"/>
        <v>0</v>
      </c>
      <c r="Y187" s="14">
        <f t="shared" si="83"/>
        <v>0</v>
      </c>
      <c r="Z187" s="14">
        <f t="shared" si="84"/>
        <v>0</v>
      </c>
      <c r="AA187" s="14">
        <f t="shared" si="85"/>
        <v>0</v>
      </c>
      <c r="AB187" s="14">
        <f t="shared" si="86"/>
        <v>0</v>
      </c>
      <c r="AC187" s="14">
        <f t="shared" si="87"/>
        <v>0</v>
      </c>
      <c r="AD187" s="14">
        <f t="shared" si="88"/>
        <v>0</v>
      </c>
      <c r="AE187" s="14">
        <f t="shared" si="89"/>
        <v>0</v>
      </c>
      <c r="AF187" s="14">
        <f t="shared" si="90"/>
        <v>0</v>
      </c>
      <c r="AG187" s="14">
        <f t="shared" si="91"/>
        <v>0</v>
      </c>
      <c r="AH187" s="14">
        <f t="shared" si="92"/>
        <v>0</v>
      </c>
      <c r="AI187" s="14">
        <f t="shared" si="93"/>
        <v>0</v>
      </c>
      <c r="AJ187" s="14">
        <f t="shared" si="94"/>
        <v>0</v>
      </c>
      <c r="AK187" s="14">
        <f t="shared" si="95"/>
        <v>0</v>
      </c>
      <c r="AL187" s="14">
        <f t="shared" si="96"/>
        <v>0</v>
      </c>
      <c r="AM187" s="14">
        <f t="shared" si="97"/>
        <v>0</v>
      </c>
      <c r="AN187" s="14">
        <f t="shared" si="98"/>
        <v>0</v>
      </c>
      <c r="AO187" s="14">
        <f t="shared" si="99"/>
        <v>0</v>
      </c>
      <c r="AP187" s="14">
        <f t="shared" si="100"/>
        <v>0</v>
      </c>
      <c r="AQ187" s="14">
        <f t="shared" si="101"/>
        <v>0</v>
      </c>
      <c r="AR187" s="14">
        <f t="shared" si="102"/>
        <v>0</v>
      </c>
      <c r="AS187" s="14">
        <f t="shared" si="103"/>
        <v>0</v>
      </c>
      <c r="AT187" s="14">
        <f t="shared" si="104"/>
        <v>0</v>
      </c>
      <c r="AU187" s="14">
        <f t="shared" si="105"/>
        <v>1</v>
      </c>
      <c r="AV187" s="24">
        <f t="shared" si="106"/>
        <v>0</v>
      </c>
      <c r="AW187" s="24">
        <f t="shared" si="107"/>
        <v>0</v>
      </c>
      <c r="AX187" s="37">
        <f t="shared" si="108"/>
        <v>0</v>
      </c>
      <c r="AY187" s="36">
        <f t="shared" si="109"/>
        <v>0</v>
      </c>
      <c r="BA187" s="57" t="s">
        <v>108</v>
      </c>
      <c r="BB187" s="57">
        <f t="shared" si="110"/>
        <v>2</v>
      </c>
      <c r="BC187" s="57">
        <f t="shared" si="112"/>
        <v>2</v>
      </c>
      <c r="BD187" s="57" t="str">
        <f t="shared" si="113"/>
        <v>OK</v>
      </c>
    </row>
    <row r="188" spans="1:56" ht="18">
      <c r="A188" s="64" t="s">
        <v>170</v>
      </c>
      <c r="B188" s="64" t="s">
        <v>119</v>
      </c>
      <c r="C188" s="69">
        <v>42863</v>
      </c>
      <c r="D188" s="64" t="s">
        <v>120</v>
      </c>
      <c r="E188" s="64">
        <v>32</v>
      </c>
      <c r="F188" s="64">
        <v>30</v>
      </c>
      <c r="G188" s="64">
        <v>79</v>
      </c>
      <c r="H188" s="65" t="s">
        <v>112</v>
      </c>
      <c r="I188" s="66">
        <v>28.2</v>
      </c>
      <c r="J188" s="76" t="s">
        <v>121</v>
      </c>
      <c r="K188" s="76" t="s">
        <v>128</v>
      </c>
      <c r="L188" s="76">
        <v>5</v>
      </c>
      <c r="M188" s="76">
        <v>0</v>
      </c>
      <c r="N188" s="82" t="s">
        <v>46</v>
      </c>
      <c r="R188" s="14">
        <f t="shared" si="111"/>
        <v>0</v>
      </c>
      <c r="S188" s="14">
        <f t="shared" si="77"/>
        <v>0</v>
      </c>
      <c r="T188" s="14">
        <f t="shared" si="78"/>
        <v>1</v>
      </c>
      <c r="U188" s="14">
        <f t="shared" si="79"/>
        <v>0</v>
      </c>
      <c r="V188" s="14">
        <f t="shared" si="80"/>
        <v>0</v>
      </c>
      <c r="W188" s="14">
        <f t="shared" si="81"/>
        <v>0</v>
      </c>
      <c r="X188" s="14">
        <f t="shared" si="82"/>
        <v>0</v>
      </c>
      <c r="Y188" s="14">
        <f t="shared" si="83"/>
        <v>0</v>
      </c>
      <c r="Z188" s="14">
        <f t="shared" si="84"/>
        <v>0</v>
      </c>
      <c r="AA188" s="14">
        <f t="shared" si="85"/>
        <v>0</v>
      </c>
      <c r="AB188" s="14">
        <f t="shared" si="86"/>
        <v>0</v>
      </c>
      <c r="AC188" s="14">
        <f t="shared" si="87"/>
        <v>0</v>
      </c>
      <c r="AD188" s="14">
        <f t="shared" si="88"/>
        <v>0</v>
      </c>
      <c r="AE188" s="14">
        <f t="shared" si="89"/>
        <v>0</v>
      </c>
      <c r="AF188" s="14">
        <f t="shared" si="90"/>
        <v>0</v>
      </c>
      <c r="AG188" s="14">
        <f t="shared" si="91"/>
        <v>0</v>
      </c>
      <c r="AH188" s="14">
        <f t="shared" si="92"/>
        <v>0</v>
      </c>
      <c r="AI188" s="14">
        <f t="shared" si="93"/>
        <v>0</v>
      </c>
      <c r="AJ188" s="14">
        <f t="shared" si="94"/>
        <v>0</v>
      </c>
      <c r="AK188" s="14">
        <f t="shared" si="95"/>
        <v>0</v>
      </c>
      <c r="AL188" s="14">
        <f t="shared" si="96"/>
        <v>0</v>
      </c>
      <c r="AM188" s="14">
        <f t="shared" si="97"/>
        <v>0</v>
      </c>
      <c r="AN188" s="14">
        <f t="shared" si="98"/>
        <v>0</v>
      </c>
      <c r="AO188" s="14">
        <f t="shared" si="99"/>
        <v>0</v>
      </c>
      <c r="AP188" s="14">
        <f t="shared" si="100"/>
        <v>0</v>
      </c>
      <c r="AQ188" s="14">
        <f t="shared" si="101"/>
        <v>0</v>
      </c>
      <c r="AR188" s="14">
        <f t="shared" si="102"/>
        <v>0</v>
      </c>
      <c r="AS188" s="14">
        <f t="shared" si="103"/>
        <v>0</v>
      </c>
      <c r="AT188" s="14">
        <f t="shared" si="104"/>
        <v>0</v>
      </c>
      <c r="AU188" s="14">
        <f t="shared" si="105"/>
        <v>0</v>
      </c>
      <c r="AV188" s="24">
        <f t="shared" si="106"/>
        <v>0</v>
      </c>
      <c r="AW188" s="24">
        <f t="shared" si="107"/>
        <v>0</v>
      </c>
      <c r="AX188" s="37">
        <f t="shared" si="108"/>
        <v>0</v>
      </c>
      <c r="AY188" s="36">
        <f t="shared" si="109"/>
        <v>0</v>
      </c>
      <c r="BA188" s="57" t="s">
        <v>108</v>
      </c>
      <c r="BB188" s="57">
        <f t="shared" si="110"/>
        <v>1</v>
      </c>
      <c r="BC188" s="57">
        <f t="shared" si="112"/>
        <v>1</v>
      </c>
      <c r="BD188" s="57" t="str">
        <f t="shared" si="113"/>
        <v>OK</v>
      </c>
    </row>
    <row r="189" spans="1:56" ht="18">
      <c r="A189" s="64" t="s">
        <v>170</v>
      </c>
      <c r="B189" s="64" t="s">
        <v>119</v>
      </c>
      <c r="C189" s="69">
        <v>42863</v>
      </c>
      <c r="D189" s="64" t="s">
        <v>120</v>
      </c>
      <c r="E189" s="64">
        <v>32</v>
      </c>
      <c r="F189" s="64">
        <v>30</v>
      </c>
      <c r="G189" s="64">
        <v>79</v>
      </c>
      <c r="H189" s="65" t="s">
        <v>112</v>
      </c>
      <c r="I189" s="66">
        <v>28.2</v>
      </c>
      <c r="J189" s="76" t="s">
        <v>121</v>
      </c>
      <c r="K189" s="76" t="s">
        <v>125</v>
      </c>
      <c r="L189" s="76">
        <v>3</v>
      </c>
      <c r="M189" s="76">
        <v>0</v>
      </c>
      <c r="N189" s="82" t="s">
        <v>46</v>
      </c>
      <c r="R189" s="14">
        <f t="shared" si="111"/>
        <v>0</v>
      </c>
      <c r="S189" s="14">
        <f t="shared" si="77"/>
        <v>0</v>
      </c>
      <c r="T189" s="14">
        <f t="shared" si="78"/>
        <v>1</v>
      </c>
      <c r="U189" s="14">
        <f t="shared" si="79"/>
        <v>0</v>
      </c>
      <c r="V189" s="14">
        <f t="shared" si="80"/>
        <v>0</v>
      </c>
      <c r="W189" s="14">
        <f t="shared" si="81"/>
        <v>0</v>
      </c>
      <c r="X189" s="14">
        <f t="shared" si="82"/>
        <v>0</v>
      </c>
      <c r="Y189" s="14">
        <f t="shared" si="83"/>
        <v>0</v>
      </c>
      <c r="Z189" s="14">
        <f t="shared" si="84"/>
        <v>0</v>
      </c>
      <c r="AA189" s="14">
        <f t="shared" si="85"/>
        <v>0</v>
      </c>
      <c r="AB189" s="14">
        <f t="shared" si="86"/>
        <v>0</v>
      </c>
      <c r="AC189" s="14">
        <f t="shared" si="87"/>
        <v>0</v>
      </c>
      <c r="AD189" s="14">
        <f t="shared" si="88"/>
        <v>0</v>
      </c>
      <c r="AE189" s="14">
        <f t="shared" si="89"/>
        <v>0</v>
      </c>
      <c r="AF189" s="14">
        <f t="shared" si="90"/>
        <v>0</v>
      </c>
      <c r="AG189" s="14">
        <f t="shared" si="91"/>
        <v>0</v>
      </c>
      <c r="AH189" s="14">
        <f t="shared" si="92"/>
        <v>0</v>
      </c>
      <c r="AI189" s="14">
        <f t="shared" si="93"/>
        <v>0</v>
      </c>
      <c r="AJ189" s="14">
        <f t="shared" si="94"/>
        <v>0</v>
      </c>
      <c r="AK189" s="14">
        <f t="shared" si="95"/>
        <v>0</v>
      </c>
      <c r="AL189" s="14">
        <f t="shared" si="96"/>
        <v>0</v>
      </c>
      <c r="AM189" s="14">
        <f t="shared" si="97"/>
        <v>0</v>
      </c>
      <c r="AN189" s="14">
        <f t="shared" si="98"/>
        <v>0</v>
      </c>
      <c r="AO189" s="14">
        <f t="shared" si="99"/>
        <v>0</v>
      </c>
      <c r="AP189" s="14">
        <f t="shared" si="100"/>
        <v>0</v>
      </c>
      <c r="AQ189" s="14">
        <f t="shared" si="101"/>
        <v>0</v>
      </c>
      <c r="AR189" s="14">
        <f t="shared" si="102"/>
        <v>0</v>
      </c>
      <c r="AS189" s="14">
        <f t="shared" si="103"/>
        <v>0</v>
      </c>
      <c r="AT189" s="14">
        <f t="shared" si="104"/>
        <v>0</v>
      </c>
      <c r="AU189" s="14">
        <f t="shared" si="105"/>
        <v>0</v>
      </c>
      <c r="AV189" s="24">
        <f t="shared" si="106"/>
        <v>0</v>
      </c>
      <c r="AW189" s="24">
        <f t="shared" si="107"/>
        <v>0</v>
      </c>
      <c r="AX189" s="37">
        <f t="shared" si="108"/>
        <v>0</v>
      </c>
      <c r="AY189" s="36">
        <f t="shared" si="109"/>
        <v>0</v>
      </c>
      <c r="BA189" s="57" t="s">
        <v>108</v>
      </c>
      <c r="BB189" s="57">
        <f t="shared" si="110"/>
        <v>1</v>
      </c>
      <c r="BC189" s="57">
        <f t="shared" si="112"/>
        <v>1</v>
      </c>
      <c r="BD189" s="57" t="str">
        <f t="shared" si="113"/>
        <v>OK</v>
      </c>
    </row>
    <row r="190" spans="1:56" ht="18">
      <c r="A190" s="64" t="s">
        <v>170</v>
      </c>
      <c r="B190" s="64" t="s">
        <v>119</v>
      </c>
      <c r="C190" s="69">
        <v>42863</v>
      </c>
      <c r="D190" s="64" t="s">
        <v>120</v>
      </c>
      <c r="E190" s="64">
        <v>32</v>
      </c>
      <c r="F190" s="64">
        <v>30</v>
      </c>
      <c r="G190" s="64">
        <v>79</v>
      </c>
      <c r="H190" s="65" t="s">
        <v>112</v>
      </c>
      <c r="I190" s="66">
        <v>28.3</v>
      </c>
      <c r="J190" s="76" t="s">
        <v>121</v>
      </c>
      <c r="K190" s="76" t="s">
        <v>128</v>
      </c>
      <c r="L190" s="76">
        <v>25</v>
      </c>
      <c r="M190" s="76">
        <v>0</v>
      </c>
      <c r="N190" s="82" t="s">
        <v>132</v>
      </c>
      <c r="R190" s="14">
        <f t="shared" si="111"/>
        <v>0</v>
      </c>
      <c r="S190" s="14">
        <f t="shared" si="77"/>
        <v>0</v>
      </c>
      <c r="T190" s="14">
        <f t="shared" si="78"/>
        <v>1</v>
      </c>
      <c r="U190" s="14">
        <f t="shared" si="79"/>
        <v>0</v>
      </c>
      <c r="V190" s="14">
        <f t="shared" si="80"/>
        <v>0</v>
      </c>
      <c r="W190" s="14">
        <f t="shared" si="81"/>
        <v>0</v>
      </c>
      <c r="X190" s="14">
        <f t="shared" si="82"/>
        <v>0</v>
      </c>
      <c r="Y190" s="14">
        <f t="shared" si="83"/>
        <v>0</v>
      </c>
      <c r="Z190" s="14">
        <f t="shared" si="84"/>
        <v>0</v>
      </c>
      <c r="AA190" s="14">
        <f t="shared" si="85"/>
        <v>0</v>
      </c>
      <c r="AB190" s="14">
        <f t="shared" si="86"/>
        <v>0</v>
      </c>
      <c r="AC190" s="14">
        <f t="shared" si="87"/>
        <v>0</v>
      </c>
      <c r="AD190" s="14">
        <f t="shared" si="88"/>
        <v>0</v>
      </c>
      <c r="AE190" s="14">
        <f t="shared" si="89"/>
        <v>0</v>
      </c>
      <c r="AF190" s="14">
        <f t="shared" si="90"/>
        <v>0</v>
      </c>
      <c r="AG190" s="14">
        <f t="shared" si="91"/>
        <v>0</v>
      </c>
      <c r="AH190" s="14">
        <f t="shared" si="92"/>
        <v>0</v>
      </c>
      <c r="AI190" s="14">
        <f t="shared" si="93"/>
        <v>0</v>
      </c>
      <c r="AJ190" s="14">
        <f t="shared" si="94"/>
        <v>0</v>
      </c>
      <c r="AK190" s="14">
        <f t="shared" si="95"/>
        <v>0</v>
      </c>
      <c r="AL190" s="14">
        <f t="shared" si="96"/>
        <v>0</v>
      </c>
      <c r="AM190" s="14">
        <f t="shared" si="97"/>
        <v>0</v>
      </c>
      <c r="AN190" s="14">
        <f t="shared" si="98"/>
        <v>0</v>
      </c>
      <c r="AO190" s="14">
        <f t="shared" si="99"/>
        <v>0</v>
      </c>
      <c r="AP190" s="14">
        <f t="shared" si="100"/>
        <v>0</v>
      </c>
      <c r="AQ190" s="14">
        <f t="shared" si="101"/>
        <v>0</v>
      </c>
      <c r="AR190" s="14">
        <f t="shared" si="102"/>
        <v>0</v>
      </c>
      <c r="AS190" s="14">
        <f t="shared" si="103"/>
        <v>0</v>
      </c>
      <c r="AT190" s="14">
        <f t="shared" si="104"/>
        <v>0</v>
      </c>
      <c r="AU190" s="14">
        <f t="shared" si="105"/>
        <v>1</v>
      </c>
      <c r="AV190" s="24">
        <f t="shared" si="106"/>
        <v>0</v>
      </c>
      <c r="AW190" s="24">
        <f t="shared" si="107"/>
        <v>0</v>
      </c>
      <c r="AX190" s="37">
        <f t="shared" si="108"/>
        <v>0</v>
      </c>
      <c r="AY190" s="36">
        <f t="shared" si="109"/>
        <v>0</v>
      </c>
      <c r="BA190" s="57" t="s">
        <v>108</v>
      </c>
      <c r="BB190" s="57">
        <f t="shared" si="110"/>
        <v>2</v>
      </c>
      <c r="BC190" s="57">
        <f t="shared" si="112"/>
        <v>2</v>
      </c>
      <c r="BD190" s="57" t="str">
        <f t="shared" si="113"/>
        <v>OK</v>
      </c>
    </row>
    <row r="191" spans="1:56" ht="18">
      <c r="A191" s="64" t="s">
        <v>170</v>
      </c>
      <c r="B191" s="64" t="s">
        <v>119</v>
      </c>
      <c r="C191" s="69">
        <v>42863</v>
      </c>
      <c r="D191" s="64" t="s">
        <v>120</v>
      </c>
      <c r="E191" s="64">
        <v>32</v>
      </c>
      <c r="F191" s="64">
        <v>30</v>
      </c>
      <c r="G191" s="64">
        <v>79</v>
      </c>
      <c r="H191" s="65" t="s">
        <v>112</v>
      </c>
      <c r="I191" s="66">
        <v>28.4</v>
      </c>
      <c r="J191" s="76" t="s">
        <v>121</v>
      </c>
      <c r="K191" s="76" t="s">
        <v>128</v>
      </c>
      <c r="L191" s="76">
        <v>3</v>
      </c>
      <c r="M191" s="76">
        <v>0</v>
      </c>
      <c r="N191" s="82" t="s">
        <v>44</v>
      </c>
      <c r="R191" s="14">
        <f t="shared" si="111"/>
        <v>1</v>
      </c>
      <c r="S191" s="14">
        <f t="shared" si="77"/>
        <v>0</v>
      </c>
      <c r="T191" s="14">
        <f t="shared" si="78"/>
        <v>0</v>
      </c>
      <c r="U191" s="14">
        <f t="shared" si="79"/>
        <v>0</v>
      </c>
      <c r="V191" s="14">
        <f t="shared" si="80"/>
        <v>0</v>
      </c>
      <c r="W191" s="14">
        <f t="shared" si="81"/>
        <v>0</v>
      </c>
      <c r="X191" s="14">
        <f t="shared" si="82"/>
        <v>0</v>
      </c>
      <c r="Y191" s="14">
        <f t="shared" si="83"/>
        <v>0</v>
      </c>
      <c r="Z191" s="14">
        <f t="shared" si="84"/>
        <v>0</v>
      </c>
      <c r="AA191" s="14">
        <f t="shared" si="85"/>
        <v>0</v>
      </c>
      <c r="AB191" s="14">
        <f t="shared" si="86"/>
        <v>0</v>
      </c>
      <c r="AC191" s="14">
        <f t="shared" si="87"/>
        <v>0</v>
      </c>
      <c r="AD191" s="14">
        <f t="shared" si="88"/>
        <v>0</v>
      </c>
      <c r="AE191" s="14">
        <f t="shared" si="89"/>
        <v>0</v>
      </c>
      <c r="AF191" s="14">
        <f t="shared" si="90"/>
        <v>0</v>
      </c>
      <c r="AG191" s="14">
        <f t="shared" si="91"/>
        <v>0</v>
      </c>
      <c r="AH191" s="14">
        <f t="shared" si="92"/>
        <v>0</v>
      </c>
      <c r="AI191" s="14">
        <f t="shared" si="93"/>
        <v>0</v>
      </c>
      <c r="AJ191" s="14">
        <f t="shared" si="94"/>
        <v>0</v>
      </c>
      <c r="AK191" s="14">
        <f t="shared" si="95"/>
        <v>0</v>
      </c>
      <c r="AL191" s="14">
        <f t="shared" si="96"/>
        <v>0</v>
      </c>
      <c r="AM191" s="14">
        <f t="shared" si="97"/>
        <v>0</v>
      </c>
      <c r="AN191" s="14">
        <f t="shared" si="98"/>
        <v>0</v>
      </c>
      <c r="AO191" s="14">
        <f t="shared" si="99"/>
        <v>0</v>
      </c>
      <c r="AP191" s="14">
        <f t="shared" si="100"/>
        <v>0</v>
      </c>
      <c r="AQ191" s="14">
        <f t="shared" si="101"/>
        <v>0</v>
      </c>
      <c r="AR191" s="14">
        <f t="shared" si="102"/>
        <v>0</v>
      </c>
      <c r="AS191" s="14">
        <f t="shared" si="103"/>
        <v>0</v>
      </c>
      <c r="AT191" s="14">
        <f t="shared" si="104"/>
        <v>0</v>
      </c>
      <c r="AU191" s="14">
        <f t="shared" si="105"/>
        <v>0</v>
      </c>
      <c r="AV191" s="24">
        <f t="shared" si="106"/>
        <v>0</v>
      </c>
      <c r="AW191" s="24">
        <f t="shared" si="107"/>
        <v>0</v>
      </c>
      <c r="AX191" s="37">
        <f t="shared" si="108"/>
        <v>0</v>
      </c>
      <c r="AY191" s="36">
        <f t="shared" si="109"/>
        <v>0</v>
      </c>
      <c r="BA191" s="57" t="s">
        <v>108</v>
      </c>
      <c r="BB191" s="57">
        <f t="shared" si="110"/>
        <v>1</v>
      </c>
      <c r="BC191" s="57">
        <f t="shared" si="112"/>
        <v>1</v>
      </c>
      <c r="BD191" s="57" t="str">
        <f t="shared" si="113"/>
        <v>OK</v>
      </c>
    </row>
    <row r="192" spans="1:56" ht="18">
      <c r="A192" s="64" t="s">
        <v>170</v>
      </c>
      <c r="B192" s="64" t="s">
        <v>119</v>
      </c>
      <c r="C192" s="69">
        <v>42863</v>
      </c>
      <c r="D192" s="64" t="s">
        <v>120</v>
      </c>
      <c r="E192" s="64">
        <v>32</v>
      </c>
      <c r="F192" s="64">
        <v>30</v>
      </c>
      <c r="G192" s="64">
        <v>79</v>
      </c>
      <c r="H192" s="65" t="s">
        <v>112</v>
      </c>
      <c r="I192" s="66">
        <v>28.5</v>
      </c>
      <c r="J192" s="76" t="s">
        <v>121</v>
      </c>
      <c r="K192" s="76" t="s">
        <v>125</v>
      </c>
      <c r="L192" s="76">
        <v>20</v>
      </c>
      <c r="M192" s="76">
        <v>0</v>
      </c>
      <c r="N192" s="82" t="s">
        <v>45</v>
      </c>
      <c r="R192" s="14">
        <f t="shared" si="111"/>
        <v>0</v>
      </c>
      <c r="S192" s="14">
        <f t="shared" si="77"/>
        <v>1</v>
      </c>
      <c r="T192" s="14">
        <f t="shared" si="78"/>
        <v>0</v>
      </c>
      <c r="U192" s="14">
        <f t="shared" si="79"/>
        <v>0</v>
      </c>
      <c r="V192" s="14">
        <f t="shared" si="80"/>
        <v>0</v>
      </c>
      <c r="W192" s="14">
        <f t="shared" si="81"/>
        <v>0</v>
      </c>
      <c r="X192" s="14">
        <f t="shared" si="82"/>
        <v>0</v>
      </c>
      <c r="Y192" s="14">
        <f t="shared" si="83"/>
        <v>0</v>
      </c>
      <c r="Z192" s="14">
        <f t="shared" si="84"/>
        <v>0</v>
      </c>
      <c r="AA192" s="14">
        <f t="shared" si="85"/>
        <v>0</v>
      </c>
      <c r="AB192" s="14">
        <f t="shared" si="86"/>
        <v>0</v>
      </c>
      <c r="AC192" s="14">
        <f t="shared" si="87"/>
        <v>0</v>
      </c>
      <c r="AD192" s="14">
        <f t="shared" si="88"/>
        <v>0</v>
      </c>
      <c r="AE192" s="14">
        <f t="shared" si="89"/>
        <v>0</v>
      </c>
      <c r="AF192" s="14">
        <f t="shared" si="90"/>
        <v>0</v>
      </c>
      <c r="AG192" s="14">
        <f t="shared" si="91"/>
        <v>0</v>
      </c>
      <c r="AH192" s="14">
        <f t="shared" si="92"/>
        <v>0</v>
      </c>
      <c r="AI192" s="14">
        <f t="shared" si="93"/>
        <v>0</v>
      </c>
      <c r="AJ192" s="14">
        <f t="shared" si="94"/>
        <v>0</v>
      </c>
      <c r="AK192" s="14">
        <f t="shared" si="95"/>
        <v>0</v>
      </c>
      <c r="AL192" s="14">
        <f t="shared" si="96"/>
        <v>0</v>
      </c>
      <c r="AM192" s="14">
        <f t="shared" si="97"/>
        <v>0</v>
      </c>
      <c r="AN192" s="14">
        <f t="shared" si="98"/>
        <v>0</v>
      </c>
      <c r="AO192" s="14">
        <f t="shared" si="99"/>
        <v>0</v>
      </c>
      <c r="AP192" s="14">
        <f t="shared" si="100"/>
        <v>0</v>
      </c>
      <c r="AQ192" s="14">
        <f t="shared" si="101"/>
        <v>0</v>
      </c>
      <c r="AR192" s="14">
        <f t="shared" si="102"/>
        <v>0</v>
      </c>
      <c r="AS192" s="14">
        <f t="shared" si="103"/>
        <v>0</v>
      </c>
      <c r="AT192" s="14">
        <f t="shared" si="104"/>
        <v>0</v>
      </c>
      <c r="AU192" s="14">
        <f t="shared" si="105"/>
        <v>0</v>
      </c>
      <c r="AV192" s="24">
        <f t="shared" si="106"/>
        <v>0</v>
      </c>
      <c r="AW192" s="24">
        <f t="shared" si="107"/>
        <v>0</v>
      </c>
      <c r="AX192" s="37">
        <f t="shared" si="108"/>
        <v>0</v>
      </c>
      <c r="AY192" s="36">
        <f t="shared" si="109"/>
        <v>0</v>
      </c>
      <c r="BA192" s="57" t="s">
        <v>108</v>
      </c>
      <c r="BB192" s="57">
        <f t="shared" si="110"/>
        <v>1</v>
      </c>
      <c r="BC192" s="57">
        <f t="shared" si="112"/>
        <v>1</v>
      </c>
      <c r="BD192" s="57" t="str">
        <f t="shared" si="113"/>
        <v>OK</v>
      </c>
    </row>
    <row r="193" spans="1:56" ht="18">
      <c r="A193" s="64" t="s">
        <v>170</v>
      </c>
      <c r="B193" s="64" t="s">
        <v>119</v>
      </c>
      <c r="C193" s="69">
        <v>42863</v>
      </c>
      <c r="D193" s="64" t="s">
        <v>120</v>
      </c>
      <c r="E193" s="64">
        <v>32</v>
      </c>
      <c r="F193" s="64">
        <v>30</v>
      </c>
      <c r="G193" s="64">
        <v>79</v>
      </c>
      <c r="H193" s="65" t="s">
        <v>112</v>
      </c>
      <c r="I193" s="66">
        <v>28.5</v>
      </c>
      <c r="J193" s="76" t="s">
        <v>121</v>
      </c>
      <c r="K193" s="76" t="s">
        <v>128</v>
      </c>
      <c r="L193" s="76">
        <v>40</v>
      </c>
      <c r="M193" s="76">
        <v>0</v>
      </c>
      <c r="N193" s="82" t="s">
        <v>46</v>
      </c>
      <c r="R193" s="14">
        <f t="shared" si="111"/>
        <v>0</v>
      </c>
      <c r="S193" s="14">
        <f t="shared" si="77"/>
        <v>0</v>
      </c>
      <c r="T193" s="14">
        <f t="shared" si="78"/>
        <v>1</v>
      </c>
      <c r="U193" s="14">
        <f t="shared" si="79"/>
        <v>0</v>
      </c>
      <c r="V193" s="14">
        <f t="shared" si="80"/>
        <v>0</v>
      </c>
      <c r="W193" s="14">
        <f t="shared" si="81"/>
        <v>0</v>
      </c>
      <c r="X193" s="14">
        <f t="shared" si="82"/>
        <v>0</v>
      </c>
      <c r="Y193" s="14">
        <f t="shared" si="83"/>
        <v>0</v>
      </c>
      <c r="Z193" s="14">
        <f t="shared" si="84"/>
        <v>0</v>
      </c>
      <c r="AA193" s="14">
        <f t="shared" si="85"/>
        <v>0</v>
      </c>
      <c r="AB193" s="14">
        <f t="shared" si="86"/>
        <v>0</v>
      </c>
      <c r="AC193" s="14">
        <f t="shared" si="87"/>
        <v>0</v>
      </c>
      <c r="AD193" s="14">
        <f t="shared" si="88"/>
        <v>0</v>
      </c>
      <c r="AE193" s="14">
        <f t="shared" si="89"/>
        <v>0</v>
      </c>
      <c r="AF193" s="14">
        <f t="shared" si="90"/>
        <v>0</v>
      </c>
      <c r="AG193" s="14">
        <f t="shared" si="91"/>
        <v>0</v>
      </c>
      <c r="AH193" s="14">
        <f t="shared" si="92"/>
        <v>0</v>
      </c>
      <c r="AI193" s="14">
        <f t="shared" si="93"/>
        <v>0</v>
      </c>
      <c r="AJ193" s="14">
        <f t="shared" si="94"/>
        <v>0</v>
      </c>
      <c r="AK193" s="14">
        <f t="shared" si="95"/>
        <v>0</v>
      </c>
      <c r="AL193" s="14">
        <f t="shared" si="96"/>
        <v>0</v>
      </c>
      <c r="AM193" s="14">
        <f t="shared" si="97"/>
        <v>0</v>
      </c>
      <c r="AN193" s="14">
        <f t="shared" si="98"/>
        <v>0</v>
      </c>
      <c r="AO193" s="14">
        <f t="shared" si="99"/>
        <v>0</v>
      </c>
      <c r="AP193" s="14">
        <f t="shared" si="100"/>
        <v>0</v>
      </c>
      <c r="AQ193" s="14">
        <f t="shared" si="101"/>
        <v>0</v>
      </c>
      <c r="AR193" s="14">
        <f t="shared" si="102"/>
        <v>0</v>
      </c>
      <c r="AS193" s="14">
        <f t="shared" si="103"/>
        <v>0</v>
      </c>
      <c r="AT193" s="14">
        <f t="shared" si="104"/>
        <v>0</v>
      </c>
      <c r="AU193" s="14">
        <f t="shared" si="105"/>
        <v>0</v>
      </c>
      <c r="AV193" s="24">
        <f t="shared" si="106"/>
        <v>0</v>
      </c>
      <c r="AW193" s="24">
        <f t="shared" si="107"/>
        <v>0</v>
      </c>
      <c r="AX193" s="37">
        <f t="shared" si="108"/>
        <v>0</v>
      </c>
      <c r="AY193" s="36">
        <f t="shared" si="109"/>
        <v>0</v>
      </c>
      <c r="BA193" s="57" t="s">
        <v>108</v>
      </c>
      <c r="BB193" s="57">
        <f t="shared" si="110"/>
        <v>1</v>
      </c>
      <c r="BC193" s="57">
        <f t="shared" si="112"/>
        <v>1</v>
      </c>
      <c r="BD193" s="57" t="str">
        <f t="shared" si="113"/>
        <v>OK</v>
      </c>
    </row>
    <row r="194" spans="1:56" ht="18">
      <c r="A194" s="64" t="s">
        <v>170</v>
      </c>
      <c r="B194" s="64" t="s">
        <v>119</v>
      </c>
      <c r="C194" s="69">
        <v>42863</v>
      </c>
      <c r="D194" s="64" t="s">
        <v>120</v>
      </c>
      <c r="E194" s="64">
        <v>32</v>
      </c>
      <c r="F194" s="64">
        <v>30</v>
      </c>
      <c r="G194" s="64">
        <v>79</v>
      </c>
      <c r="H194" s="65" t="s">
        <v>112</v>
      </c>
      <c r="I194" s="66">
        <v>28.5</v>
      </c>
      <c r="J194" s="76" t="s">
        <v>121</v>
      </c>
      <c r="K194" s="76" t="s">
        <v>125</v>
      </c>
      <c r="L194" s="76">
        <v>3</v>
      </c>
      <c r="M194" s="76">
        <v>0</v>
      </c>
      <c r="N194" s="82" t="s">
        <v>46</v>
      </c>
      <c r="R194" s="14">
        <f t="shared" si="111"/>
        <v>0</v>
      </c>
      <c r="S194" s="14">
        <f t="shared" si="77"/>
        <v>0</v>
      </c>
      <c r="T194" s="14">
        <f t="shared" si="78"/>
        <v>1</v>
      </c>
      <c r="U194" s="14">
        <f t="shared" si="79"/>
        <v>0</v>
      </c>
      <c r="V194" s="14">
        <f t="shared" si="80"/>
        <v>0</v>
      </c>
      <c r="W194" s="14">
        <f t="shared" si="81"/>
        <v>0</v>
      </c>
      <c r="X194" s="14">
        <f t="shared" si="82"/>
        <v>0</v>
      </c>
      <c r="Y194" s="14">
        <f t="shared" si="83"/>
        <v>0</v>
      </c>
      <c r="Z194" s="14">
        <f t="shared" si="84"/>
        <v>0</v>
      </c>
      <c r="AA194" s="14">
        <f t="shared" si="85"/>
        <v>0</v>
      </c>
      <c r="AB194" s="14">
        <f t="shared" si="86"/>
        <v>0</v>
      </c>
      <c r="AC194" s="14">
        <f t="shared" si="87"/>
        <v>0</v>
      </c>
      <c r="AD194" s="14">
        <f t="shared" si="88"/>
        <v>0</v>
      </c>
      <c r="AE194" s="14">
        <f t="shared" si="89"/>
        <v>0</v>
      </c>
      <c r="AF194" s="14">
        <f t="shared" si="90"/>
        <v>0</v>
      </c>
      <c r="AG194" s="14">
        <f t="shared" si="91"/>
        <v>0</v>
      </c>
      <c r="AH194" s="14">
        <f t="shared" si="92"/>
        <v>0</v>
      </c>
      <c r="AI194" s="14">
        <f t="shared" si="93"/>
        <v>0</v>
      </c>
      <c r="AJ194" s="14">
        <f t="shared" si="94"/>
        <v>0</v>
      </c>
      <c r="AK194" s="14">
        <f t="shared" si="95"/>
        <v>0</v>
      </c>
      <c r="AL194" s="14">
        <f t="shared" si="96"/>
        <v>0</v>
      </c>
      <c r="AM194" s="14">
        <f t="shared" si="97"/>
        <v>0</v>
      </c>
      <c r="AN194" s="14">
        <f t="shared" si="98"/>
        <v>0</v>
      </c>
      <c r="AO194" s="14">
        <f t="shared" si="99"/>
        <v>0</v>
      </c>
      <c r="AP194" s="14">
        <f t="shared" si="100"/>
        <v>0</v>
      </c>
      <c r="AQ194" s="14">
        <f t="shared" si="101"/>
        <v>0</v>
      </c>
      <c r="AR194" s="14">
        <f t="shared" si="102"/>
        <v>0</v>
      </c>
      <c r="AS194" s="14">
        <f t="shared" si="103"/>
        <v>0</v>
      </c>
      <c r="AT194" s="14">
        <f t="shared" si="104"/>
        <v>0</v>
      </c>
      <c r="AU194" s="14">
        <f t="shared" si="105"/>
        <v>0</v>
      </c>
      <c r="AV194" s="24">
        <f t="shared" si="106"/>
        <v>0</v>
      </c>
      <c r="AW194" s="24">
        <f t="shared" si="107"/>
        <v>0</v>
      </c>
      <c r="AX194" s="37">
        <f t="shared" si="108"/>
        <v>0</v>
      </c>
      <c r="AY194" s="36">
        <f t="shared" si="109"/>
        <v>0</v>
      </c>
      <c r="BA194" s="57" t="s">
        <v>108</v>
      </c>
      <c r="BB194" s="57">
        <f t="shared" si="110"/>
        <v>1</v>
      </c>
      <c r="BC194" s="57">
        <f t="shared" si="112"/>
        <v>1</v>
      </c>
      <c r="BD194" s="57" t="str">
        <f t="shared" si="113"/>
        <v>OK</v>
      </c>
    </row>
    <row r="195" spans="1:56" ht="18">
      <c r="A195" s="64" t="s">
        <v>170</v>
      </c>
      <c r="B195" s="64" t="s">
        <v>119</v>
      </c>
      <c r="C195" s="69">
        <v>42863</v>
      </c>
      <c r="D195" s="64" t="s">
        <v>120</v>
      </c>
      <c r="E195" s="64">
        <v>32</v>
      </c>
      <c r="F195" s="64">
        <v>30</v>
      </c>
      <c r="G195" s="64">
        <v>79</v>
      </c>
      <c r="H195" s="65" t="s">
        <v>112</v>
      </c>
      <c r="I195" s="66">
        <v>28.9</v>
      </c>
      <c r="J195" s="76" t="s">
        <v>121</v>
      </c>
      <c r="K195" s="76" t="s">
        <v>127</v>
      </c>
      <c r="L195" s="76">
        <v>5</v>
      </c>
      <c r="M195" s="76">
        <v>0</v>
      </c>
      <c r="N195" s="82" t="s">
        <v>46</v>
      </c>
      <c r="R195" s="14">
        <f t="shared" si="111"/>
        <v>0</v>
      </c>
      <c r="S195" s="14">
        <f t="shared" ref="S195:S258" si="114">IF(ISNUMBER(SEARCH($Q$3,$N195)), 1, 0)</f>
        <v>0</v>
      </c>
      <c r="T195" s="14">
        <f t="shared" ref="T195:T258" si="115">IF(ISNUMBER(SEARCH($Q$4,$N195)), 1, 0)</f>
        <v>1</v>
      </c>
      <c r="U195" s="14">
        <f t="shared" ref="U195:U258" si="116">IF(ISNUMBER(SEARCH($Q$5,$N195)), 1, 0)</f>
        <v>0</v>
      </c>
      <c r="V195" s="14">
        <f t="shared" ref="V195:V258" si="117">IF(ISNUMBER(SEARCH($Q$6,$N195)), 1, 0)</f>
        <v>0</v>
      </c>
      <c r="W195" s="14">
        <f t="shared" ref="W195:W258" si="118">IF(ISNUMBER(SEARCH($Q$7,$N195)), 1, 0)</f>
        <v>0</v>
      </c>
      <c r="X195" s="14">
        <f t="shared" ref="X195:X258" si="119">IF(ISNUMBER(SEARCH($Q$8,$N195)), 1, 0)</f>
        <v>0</v>
      </c>
      <c r="Y195" s="14">
        <f t="shared" ref="Y195:Y258" si="120">IF(ISNUMBER(SEARCH($Q$9,$N195)), 1, 0)</f>
        <v>0</v>
      </c>
      <c r="Z195" s="14">
        <f t="shared" ref="Z195:Z258" si="121">IF(ISNUMBER(SEARCH($Q$10,$N195)), 1, 0)</f>
        <v>0</v>
      </c>
      <c r="AA195" s="14">
        <f t="shared" ref="AA195:AA258" si="122">IF(ISNUMBER(SEARCH($Q$11,$N195)), 1, 0)</f>
        <v>0</v>
      </c>
      <c r="AB195" s="14">
        <f t="shared" ref="AB195:AB258" si="123">IF(ISNUMBER(SEARCH($Q$12,$N195)), 1, 0)</f>
        <v>0</v>
      </c>
      <c r="AC195" s="14">
        <f t="shared" ref="AC195:AC258" si="124">IF(ISNUMBER(SEARCH($Q$13,$N195)), 1, 0)</f>
        <v>0</v>
      </c>
      <c r="AD195" s="14">
        <f t="shared" ref="AD195:AD258" si="125">IF(ISNUMBER(SEARCH($Q$14,$N195)), 1, 0)</f>
        <v>0</v>
      </c>
      <c r="AE195" s="14">
        <f t="shared" ref="AE195:AE258" si="126">IF(ISNUMBER(SEARCH($Q$15,$N195)), 1, 0)</f>
        <v>0</v>
      </c>
      <c r="AF195" s="14">
        <f t="shared" ref="AF195:AF258" si="127">IF(ISNUMBER(SEARCH($Q$16,$N195)), 1, 0)</f>
        <v>0</v>
      </c>
      <c r="AG195" s="14">
        <f t="shared" ref="AG195:AG258" si="128">IF(ISNUMBER(SEARCH($Q$17,$N195)), 1, 0)</f>
        <v>0</v>
      </c>
      <c r="AH195" s="14">
        <f t="shared" ref="AH195:AH258" si="129">IF(ISNUMBER(SEARCH($Q$18,$N195)), 1, 0)</f>
        <v>0</v>
      </c>
      <c r="AI195" s="14">
        <f t="shared" ref="AI195:AI258" si="130">IF(ISNUMBER(SEARCH($Q$19,$N195)), 1, 0)</f>
        <v>0</v>
      </c>
      <c r="AJ195" s="14">
        <f t="shared" ref="AJ195:AJ258" si="131">IF(ISNUMBER(SEARCH($Q$20,$N195)), 1, 0)</f>
        <v>0</v>
      </c>
      <c r="AK195" s="14">
        <f t="shared" ref="AK195:AK258" si="132">IF(ISNUMBER(SEARCH($Q$21,$N195)), 1, 0)</f>
        <v>0</v>
      </c>
      <c r="AL195" s="14">
        <f t="shared" ref="AL195:AL258" si="133">IF(ISNUMBER(SEARCH($Q$22,$N195)), 1, 0)</f>
        <v>0</v>
      </c>
      <c r="AM195" s="14">
        <f t="shared" ref="AM195:AM258" si="134">IF(ISNUMBER(SEARCH($Q$23,$N195)), 1, 0)</f>
        <v>0</v>
      </c>
      <c r="AN195" s="14">
        <f t="shared" ref="AN195:AN258" si="135">IF(ISNUMBER(SEARCH($Q$24,$N195)), 1, 0)</f>
        <v>0</v>
      </c>
      <c r="AO195" s="14">
        <f t="shared" ref="AO195:AO258" si="136">IF(ISNUMBER(SEARCH($Q$25,$N195)), 1, 0)</f>
        <v>0</v>
      </c>
      <c r="AP195" s="14">
        <f t="shared" ref="AP195:AP258" si="137">IF(ISNUMBER(SEARCH($Q$26,$N195)), 1, 0)</f>
        <v>0</v>
      </c>
      <c r="AQ195" s="14">
        <f t="shared" ref="AQ195:AQ258" si="138">IF(ISNUMBER(SEARCH($Q$27,$N195)), 1, 0)</f>
        <v>0</v>
      </c>
      <c r="AR195" s="14">
        <f t="shared" ref="AR195:AR258" si="139">IF(ISNUMBER(SEARCH($Q$28,$N195)), 1, 0)</f>
        <v>0</v>
      </c>
      <c r="AS195" s="14">
        <f t="shared" ref="AS195:AS258" si="140">IF(ISNUMBER(SEARCH($Q$29,$N195)), 1, 0)</f>
        <v>0</v>
      </c>
      <c r="AT195" s="14">
        <f t="shared" ref="AT195:AT258" si="141">IF(ISNUMBER(SEARCH($Q$30,$N195)), 1, 0)</f>
        <v>0</v>
      </c>
      <c r="AU195" s="14">
        <f t="shared" ref="AU195:AU258" si="142">IF(ISNUMBER(SEARCH($Q$31,$N195)), 1, 0)</f>
        <v>0</v>
      </c>
      <c r="AV195" s="24">
        <f t="shared" ref="AV195:AV258" si="143">IF(ISNUMBER(SEARCH($Q$32,$N195)), 1, 0)</f>
        <v>0</v>
      </c>
      <c r="AW195" s="24">
        <f t="shared" ref="AW195:AW258" si="144">IF(ISNUMBER(SEARCH($Q$33,$N195)), 1, 0)</f>
        <v>0</v>
      </c>
      <c r="AX195" s="37">
        <f t="shared" ref="AX195:AX258" si="145">IF(ISNUMBER(SEARCH($Q$34,$N195)), 1, 0)</f>
        <v>0</v>
      </c>
      <c r="AY195" s="36">
        <f t="shared" ref="AY195:AY258" si="146">IF(ISNUMBER(SEARCH($Q$35,$N195)), 1, 0)</f>
        <v>0</v>
      </c>
      <c r="BA195" s="57" t="s">
        <v>108</v>
      </c>
      <c r="BB195" s="57">
        <f t="shared" ref="BB195:BB258" si="147">LEN($N195)-LEN(SUBSTITUTE($N195,$BA$2,""))</f>
        <v>1</v>
      </c>
      <c r="BC195" s="57">
        <f t="shared" si="112"/>
        <v>1</v>
      </c>
      <c r="BD195" s="57" t="str">
        <f t="shared" si="113"/>
        <v>OK</v>
      </c>
    </row>
    <row r="196" spans="1:56" ht="18">
      <c r="A196" s="64" t="s">
        <v>170</v>
      </c>
      <c r="B196" s="64" t="s">
        <v>119</v>
      </c>
      <c r="C196" s="69">
        <v>42863</v>
      </c>
      <c r="D196" s="64" t="s">
        <v>120</v>
      </c>
      <c r="E196" s="64">
        <v>32</v>
      </c>
      <c r="F196" s="64">
        <v>30</v>
      </c>
      <c r="G196" s="64">
        <v>79</v>
      </c>
      <c r="H196" s="65" t="s">
        <v>112</v>
      </c>
      <c r="I196" s="66">
        <v>29.1</v>
      </c>
      <c r="J196" s="76" t="s">
        <v>121</v>
      </c>
      <c r="K196" s="76" t="s">
        <v>127</v>
      </c>
      <c r="L196" s="76">
        <v>15</v>
      </c>
      <c r="M196" s="76">
        <v>0</v>
      </c>
      <c r="N196" s="82" t="s">
        <v>46</v>
      </c>
      <c r="R196" s="14">
        <f t="shared" si="111"/>
        <v>0</v>
      </c>
      <c r="S196" s="14">
        <f t="shared" si="114"/>
        <v>0</v>
      </c>
      <c r="T196" s="14">
        <f t="shared" si="115"/>
        <v>1</v>
      </c>
      <c r="U196" s="14">
        <f t="shared" si="116"/>
        <v>0</v>
      </c>
      <c r="V196" s="14">
        <f t="shared" si="117"/>
        <v>0</v>
      </c>
      <c r="W196" s="14">
        <f t="shared" si="118"/>
        <v>0</v>
      </c>
      <c r="X196" s="14">
        <f t="shared" si="119"/>
        <v>0</v>
      </c>
      <c r="Y196" s="14">
        <f t="shared" si="120"/>
        <v>0</v>
      </c>
      <c r="Z196" s="14">
        <f t="shared" si="121"/>
        <v>0</v>
      </c>
      <c r="AA196" s="14">
        <f t="shared" si="122"/>
        <v>0</v>
      </c>
      <c r="AB196" s="14">
        <f t="shared" si="123"/>
        <v>0</v>
      </c>
      <c r="AC196" s="14">
        <f t="shared" si="124"/>
        <v>0</v>
      </c>
      <c r="AD196" s="14">
        <f t="shared" si="125"/>
        <v>0</v>
      </c>
      <c r="AE196" s="14">
        <f t="shared" si="126"/>
        <v>0</v>
      </c>
      <c r="AF196" s="14">
        <f t="shared" si="127"/>
        <v>0</v>
      </c>
      <c r="AG196" s="14">
        <f t="shared" si="128"/>
        <v>0</v>
      </c>
      <c r="AH196" s="14">
        <f t="shared" si="129"/>
        <v>0</v>
      </c>
      <c r="AI196" s="14">
        <f t="shared" si="130"/>
        <v>0</v>
      </c>
      <c r="AJ196" s="14">
        <f t="shared" si="131"/>
        <v>0</v>
      </c>
      <c r="AK196" s="14">
        <f t="shared" si="132"/>
        <v>0</v>
      </c>
      <c r="AL196" s="14">
        <f t="shared" si="133"/>
        <v>0</v>
      </c>
      <c r="AM196" s="14">
        <f t="shared" si="134"/>
        <v>0</v>
      </c>
      <c r="AN196" s="14">
        <f t="shared" si="135"/>
        <v>0</v>
      </c>
      <c r="AO196" s="14">
        <f t="shared" si="136"/>
        <v>0</v>
      </c>
      <c r="AP196" s="14">
        <f t="shared" si="137"/>
        <v>0</v>
      </c>
      <c r="AQ196" s="14">
        <f t="shared" si="138"/>
        <v>0</v>
      </c>
      <c r="AR196" s="14">
        <f t="shared" si="139"/>
        <v>0</v>
      </c>
      <c r="AS196" s="14">
        <f t="shared" si="140"/>
        <v>0</v>
      </c>
      <c r="AT196" s="14">
        <f t="shared" si="141"/>
        <v>0</v>
      </c>
      <c r="AU196" s="14">
        <f t="shared" si="142"/>
        <v>0</v>
      </c>
      <c r="AV196" s="24">
        <f t="shared" si="143"/>
        <v>0</v>
      </c>
      <c r="AW196" s="24">
        <f t="shared" si="144"/>
        <v>0</v>
      </c>
      <c r="AX196" s="37">
        <f t="shared" si="145"/>
        <v>0</v>
      </c>
      <c r="AY196" s="36">
        <f t="shared" si="146"/>
        <v>0</v>
      </c>
      <c r="BA196" s="57" t="s">
        <v>108</v>
      </c>
      <c r="BB196" s="57">
        <f t="shared" si="147"/>
        <v>1</v>
      </c>
      <c r="BC196" s="57">
        <f t="shared" si="112"/>
        <v>1</v>
      </c>
      <c r="BD196" s="57" t="str">
        <f t="shared" si="113"/>
        <v>OK</v>
      </c>
    </row>
    <row r="197" spans="1:56" ht="18">
      <c r="A197" s="64" t="s">
        <v>170</v>
      </c>
      <c r="B197" s="64" t="s">
        <v>119</v>
      </c>
      <c r="C197" s="69">
        <v>42863</v>
      </c>
      <c r="D197" s="64" t="s">
        <v>120</v>
      </c>
      <c r="E197" s="64">
        <v>32</v>
      </c>
      <c r="F197" s="64">
        <v>30</v>
      </c>
      <c r="G197" s="64">
        <v>79</v>
      </c>
      <c r="H197" s="65" t="s">
        <v>112</v>
      </c>
      <c r="I197" s="66">
        <v>29.3</v>
      </c>
      <c r="J197" s="76" t="s">
        <v>121</v>
      </c>
      <c r="K197" s="76" t="s">
        <v>126</v>
      </c>
      <c r="L197" s="76">
        <v>20</v>
      </c>
      <c r="M197" s="76">
        <v>0</v>
      </c>
      <c r="N197" s="82" t="s">
        <v>44</v>
      </c>
      <c r="R197" s="14">
        <f t="shared" si="111"/>
        <v>1</v>
      </c>
      <c r="S197" s="14">
        <f t="shared" si="114"/>
        <v>0</v>
      </c>
      <c r="T197" s="14">
        <f t="shared" si="115"/>
        <v>0</v>
      </c>
      <c r="U197" s="14">
        <f t="shared" si="116"/>
        <v>0</v>
      </c>
      <c r="V197" s="14">
        <f t="shared" si="117"/>
        <v>0</v>
      </c>
      <c r="W197" s="14">
        <f t="shared" si="118"/>
        <v>0</v>
      </c>
      <c r="X197" s="14">
        <f t="shared" si="119"/>
        <v>0</v>
      </c>
      <c r="Y197" s="14">
        <f t="shared" si="120"/>
        <v>0</v>
      </c>
      <c r="Z197" s="14">
        <f t="shared" si="121"/>
        <v>0</v>
      </c>
      <c r="AA197" s="14">
        <f t="shared" si="122"/>
        <v>0</v>
      </c>
      <c r="AB197" s="14">
        <f t="shared" si="123"/>
        <v>0</v>
      </c>
      <c r="AC197" s="14">
        <f t="shared" si="124"/>
        <v>0</v>
      </c>
      <c r="AD197" s="14">
        <f t="shared" si="125"/>
        <v>0</v>
      </c>
      <c r="AE197" s="14">
        <f t="shared" si="126"/>
        <v>0</v>
      </c>
      <c r="AF197" s="14">
        <f t="shared" si="127"/>
        <v>0</v>
      </c>
      <c r="AG197" s="14">
        <f t="shared" si="128"/>
        <v>0</v>
      </c>
      <c r="AH197" s="14">
        <f t="shared" si="129"/>
        <v>0</v>
      </c>
      <c r="AI197" s="14">
        <f t="shared" si="130"/>
        <v>0</v>
      </c>
      <c r="AJ197" s="14">
        <f t="shared" si="131"/>
        <v>0</v>
      </c>
      <c r="AK197" s="14">
        <f t="shared" si="132"/>
        <v>0</v>
      </c>
      <c r="AL197" s="14">
        <f t="shared" si="133"/>
        <v>0</v>
      </c>
      <c r="AM197" s="14">
        <f t="shared" si="134"/>
        <v>0</v>
      </c>
      <c r="AN197" s="14">
        <f t="shared" si="135"/>
        <v>0</v>
      </c>
      <c r="AO197" s="14">
        <f t="shared" si="136"/>
        <v>0</v>
      </c>
      <c r="AP197" s="14">
        <f t="shared" si="137"/>
        <v>0</v>
      </c>
      <c r="AQ197" s="14">
        <f t="shared" si="138"/>
        <v>0</v>
      </c>
      <c r="AR197" s="14">
        <f t="shared" si="139"/>
        <v>0</v>
      </c>
      <c r="AS197" s="14">
        <f t="shared" si="140"/>
        <v>0</v>
      </c>
      <c r="AT197" s="14">
        <f t="shared" si="141"/>
        <v>0</v>
      </c>
      <c r="AU197" s="14">
        <f t="shared" si="142"/>
        <v>0</v>
      </c>
      <c r="AV197" s="24">
        <f t="shared" si="143"/>
        <v>0</v>
      </c>
      <c r="AW197" s="24">
        <f t="shared" si="144"/>
        <v>0</v>
      </c>
      <c r="AX197" s="37">
        <f t="shared" si="145"/>
        <v>0</v>
      </c>
      <c r="AY197" s="36">
        <f t="shared" si="146"/>
        <v>0</v>
      </c>
      <c r="BA197" s="57" t="s">
        <v>108</v>
      </c>
      <c r="BB197" s="57">
        <f t="shared" si="147"/>
        <v>1</v>
      </c>
      <c r="BC197" s="57">
        <f t="shared" si="112"/>
        <v>1</v>
      </c>
      <c r="BD197" s="57" t="str">
        <f t="shared" si="113"/>
        <v>OK</v>
      </c>
    </row>
    <row r="198" spans="1:56" ht="18">
      <c r="A198" s="64" t="s">
        <v>170</v>
      </c>
      <c r="B198" s="64" t="s">
        <v>119</v>
      </c>
      <c r="C198" s="69">
        <v>42863</v>
      </c>
      <c r="D198" s="64" t="s">
        <v>120</v>
      </c>
      <c r="E198" s="64">
        <v>32</v>
      </c>
      <c r="F198" s="64">
        <v>30</v>
      </c>
      <c r="G198" s="64">
        <v>79</v>
      </c>
      <c r="H198" s="65" t="s">
        <v>112</v>
      </c>
      <c r="I198" s="66">
        <v>29.3</v>
      </c>
      <c r="J198" s="76" t="s">
        <v>121</v>
      </c>
      <c r="K198" s="76" t="s">
        <v>128</v>
      </c>
      <c r="L198" s="76">
        <v>25</v>
      </c>
      <c r="M198" s="76">
        <v>0</v>
      </c>
      <c r="N198" s="82" t="s">
        <v>46</v>
      </c>
      <c r="R198" s="14">
        <f t="shared" si="111"/>
        <v>0</v>
      </c>
      <c r="S198" s="14">
        <f t="shared" si="114"/>
        <v>0</v>
      </c>
      <c r="T198" s="14">
        <f t="shared" si="115"/>
        <v>1</v>
      </c>
      <c r="U198" s="14">
        <f t="shared" si="116"/>
        <v>0</v>
      </c>
      <c r="V198" s="14">
        <f t="shared" si="117"/>
        <v>0</v>
      </c>
      <c r="W198" s="14">
        <f t="shared" si="118"/>
        <v>0</v>
      </c>
      <c r="X198" s="14">
        <f t="shared" si="119"/>
        <v>0</v>
      </c>
      <c r="Y198" s="14">
        <f t="shared" si="120"/>
        <v>0</v>
      </c>
      <c r="Z198" s="14">
        <f t="shared" si="121"/>
        <v>0</v>
      </c>
      <c r="AA198" s="14">
        <f t="shared" si="122"/>
        <v>0</v>
      </c>
      <c r="AB198" s="14">
        <f t="shared" si="123"/>
        <v>0</v>
      </c>
      <c r="AC198" s="14">
        <f t="shared" si="124"/>
        <v>0</v>
      </c>
      <c r="AD198" s="14">
        <f t="shared" si="125"/>
        <v>0</v>
      </c>
      <c r="AE198" s="14">
        <f t="shared" si="126"/>
        <v>0</v>
      </c>
      <c r="AF198" s="14">
        <f t="shared" si="127"/>
        <v>0</v>
      </c>
      <c r="AG198" s="14">
        <f t="shared" si="128"/>
        <v>0</v>
      </c>
      <c r="AH198" s="14">
        <f t="shared" si="129"/>
        <v>0</v>
      </c>
      <c r="AI198" s="14">
        <f t="shared" si="130"/>
        <v>0</v>
      </c>
      <c r="AJ198" s="14">
        <f t="shared" si="131"/>
        <v>0</v>
      </c>
      <c r="AK198" s="14">
        <f t="shared" si="132"/>
        <v>0</v>
      </c>
      <c r="AL198" s="14">
        <f t="shared" si="133"/>
        <v>0</v>
      </c>
      <c r="AM198" s="14">
        <f t="shared" si="134"/>
        <v>0</v>
      </c>
      <c r="AN198" s="14">
        <f t="shared" si="135"/>
        <v>0</v>
      </c>
      <c r="AO198" s="14">
        <f t="shared" si="136"/>
        <v>0</v>
      </c>
      <c r="AP198" s="14">
        <f t="shared" si="137"/>
        <v>0</v>
      </c>
      <c r="AQ198" s="14">
        <f t="shared" si="138"/>
        <v>0</v>
      </c>
      <c r="AR198" s="14">
        <f t="shared" si="139"/>
        <v>0</v>
      </c>
      <c r="AS198" s="14">
        <f t="shared" si="140"/>
        <v>0</v>
      </c>
      <c r="AT198" s="14">
        <f t="shared" si="141"/>
        <v>0</v>
      </c>
      <c r="AU198" s="14">
        <f t="shared" si="142"/>
        <v>0</v>
      </c>
      <c r="AV198" s="24">
        <f t="shared" si="143"/>
        <v>0</v>
      </c>
      <c r="AW198" s="24">
        <f t="shared" si="144"/>
        <v>0</v>
      </c>
      <c r="AX198" s="37">
        <f t="shared" si="145"/>
        <v>0</v>
      </c>
      <c r="AY198" s="36">
        <f t="shared" si="146"/>
        <v>0</v>
      </c>
      <c r="BA198" s="57" t="s">
        <v>108</v>
      </c>
      <c r="BB198" s="57">
        <f t="shared" si="147"/>
        <v>1</v>
      </c>
      <c r="BC198" s="57">
        <f t="shared" si="112"/>
        <v>1</v>
      </c>
      <c r="BD198" s="57" t="str">
        <f t="shared" si="113"/>
        <v>OK</v>
      </c>
    </row>
    <row r="199" spans="1:56" ht="18">
      <c r="A199" s="64" t="s">
        <v>170</v>
      </c>
      <c r="B199" s="64" t="s">
        <v>119</v>
      </c>
      <c r="C199" s="69">
        <v>42863</v>
      </c>
      <c r="D199" s="64" t="s">
        <v>120</v>
      </c>
      <c r="E199" s="64">
        <v>32</v>
      </c>
      <c r="F199" s="64">
        <v>30</v>
      </c>
      <c r="G199" s="64">
        <v>79</v>
      </c>
      <c r="H199" s="65" t="s">
        <v>112</v>
      </c>
      <c r="I199" s="66">
        <v>29.6</v>
      </c>
      <c r="J199" s="76" t="s">
        <v>121</v>
      </c>
      <c r="K199" s="76" t="s">
        <v>125</v>
      </c>
      <c r="L199" s="76">
        <v>4</v>
      </c>
      <c r="M199" s="76">
        <v>0</v>
      </c>
      <c r="N199" s="82" t="s">
        <v>46</v>
      </c>
      <c r="R199" s="14">
        <f t="shared" si="111"/>
        <v>0</v>
      </c>
      <c r="S199" s="14">
        <f t="shared" si="114"/>
        <v>0</v>
      </c>
      <c r="T199" s="14">
        <f t="shared" si="115"/>
        <v>1</v>
      </c>
      <c r="U199" s="14">
        <f t="shared" si="116"/>
        <v>0</v>
      </c>
      <c r="V199" s="14">
        <f t="shared" si="117"/>
        <v>0</v>
      </c>
      <c r="W199" s="14">
        <f t="shared" si="118"/>
        <v>0</v>
      </c>
      <c r="X199" s="14">
        <f t="shared" si="119"/>
        <v>0</v>
      </c>
      <c r="Y199" s="14">
        <f t="shared" si="120"/>
        <v>0</v>
      </c>
      <c r="Z199" s="14">
        <f t="shared" si="121"/>
        <v>0</v>
      </c>
      <c r="AA199" s="14">
        <f t="shared" si="122"/>
        <v>0</v>
      </c>
      <c r="AB199" s="14">
        <f t="shared" si="123"/>
        <v>0</v>
      </c>
      <c r="AC199" s="14">
        <f t="shared" si="124"/>
        <v>0</v>
      </c>
      <c r="AD199" s="14">
        <f t="shared" si="125"/>
        <v>0</v>
      </c>
      <c r="AE199" s="14">
        <f t="shared" si="126"/>
        <v>0</v>
      </c>
      <c r="AF199" s="14">
        <f t="shared" si="127"/>
        <v>0</v>
      </c>
      <c r="AG199" s="14">
        <f t="shared" si="128"/>
        <v>0</v>
      </c>
      <c r="AH199" s="14">
        <f t="shared" si="129"/>
        <v>0</v>
      </c>
      <c r="AI199" s="14">
        <f t="shared" si="130"/>
        <v>0</v>
      </c>
      <c r="AJ199" s="14">
        <f t="shared" si="131"/>
        <v>0</v>
      </c>
      <c r="AK199" s="14">
        <f t="shared" si="132"/>
        <v>0</v>
      </c>
      <c r="AL199" s="14">
        <f t="shared" si="133"/>
        <v>0</v>
      </c>
      <c r="AM199" s="14">
        <f t="shared" si="134"/>
        <v>0</v>
      </c>
      <c r="AN199" s="14">
        <f t="shared" si="135"/>
        <v>0</v>
      </c>
      <c r="AO199" s="14">
        <f t="shared" si="136"/>
        <v>0</v>
      </c>
      <c r="AP199" s="14">
        <f t="shared" si="137"/>
        <v>0</v>
      </c>
      <c r="AQ199" s="14">
        <f t="shared" si="138"/>
        <v>0</v>
      </c>
      <c r="AR199" s="14">
        <f t="shared" si="139"/>
        <v>0</v>
      </c>
      <c r="AS199" s="14">
        <f t="shared" si="140"/>
        <v>0</v>
      </c>
      <c r="AT199" s="14">
        <f t="shared" si="141"/>
        <v>0</v>
      </c>
      <c r="AU199" s="14">
        <f t="shared" si="142"/>
        <v>0</v>
      </c>
      <c r="AV199" s="24">
        <f t="shared" si="143"/>
        <v>0</v>
      </c>
      <c r="AW199" s="24">
        <f t="shared" si="144"/>
        <v>0</v>
      </c>
      <c r="AX199" s="37">
        <f t="shared" si="145"/>
        <v>0</v>
      </c>
      <c r="AY199" s="36">
        <f t="shared" si="146"/>
        <v>0</v>
      </c>
      <c r="BA199" s="57" t="s">
        <v>108</v>
      </c>
      <c r="BB199" s="57">
        <f t="shared" si="147"/>
        <v>1</v>
      </c>
      <c r="BC199" s="57">
        <f t="shared" si="112"/>
        <v>1</v>
      </c>
      <c r="BD199" s="57" t="str">
        <f t="shared" si="113"/>
        <v>OK</v>
      </c>
    </row>
    <row r="200" spans="1:56" ht="18">
      <c r="A200" s="64" t="s">
        <v>170</v>
      </c>
      <c r="B200" s="64" t="s">
        <v>119</v>
      </c>
      <c r="C200" s="69">
        <v>42863</v>
      </c>
      <c r="D200" s="64" t="s">
        <v>120</v>
      </c>
      <c r="E200" s="64">
        <v>32</v>
      </c>
      <c r="F200" s="64">
        <v>30</v>
      </c>
      <c r="G200" s="64">
        <v>79</v>
      </c>
      <c r="H200" s="65" t="s">
        <v>112</v>
      </c>
      <c r="I200" s="66">
        <v>29.6</v>
      </c>
      <c r="J200" s="76" t="s">
        <v>121</v>
      </c>
      <c r="K200" s="76" t="s">
        <v>128</v>
      </c>
      <c r="L200" s="76">
        <v>10</v>
      </c>
      <c r="M200" s="76">
        <v>0</v>
      </c>
      <c r="N200" s="82" t="s">
        <v>46</v>
      </c>
      <c r="R200" s="14">
        <f t="shared" si="111"/>
        <v>0</v>
      </c>
      <c r="S200" s="14">
        <f t="shared" si="114"/>
        <v>0</v>
      </c>
      <c r="T200" s="14">
        <f t="shared" si="115"/>
        <v>1</v>
      </c>
      <c r="U200" s="14">
        <f t="shared" si="116"/>
        <v>0</v>
      </c>
      <c r="V200" s="14">
        <f t="shared" si="117"/>
        <v>0</v>
      </c>
      <c r="W200" s="14">
        <f t="shared" si="118"/>
        <v>0</v>
      </c>
      <c r="X200" s="14">
        <f t="shared" si="119"/>
        <v>0</v>
      </c>
      <c r="Y200" s="14">
        <f t="shared" si="120"/>
        <v>0</v>
      </c>
      <c r="Z200" s="14">
        <f t="shared" si="121"/>
        <v>0</v>
      </c>
      <c r="AA200" s="14">
        <f t="shared" si="122"/>
        <v>0</v>
      </c>
      <c r="AB200" s="14">
        <f t="shared" si="123"/>
        <v>0</v>
      </c>
      <c r="AC200" s="14">
        <f t="shared" si="124"/>
        <v>0</v>
      </c>
      <c r="AD200" s="14">
        <f t="shared" si="125"/>
        <v>0</v>
      </c>
      <c r="AE200" s="14">
        <f t="shared" si="126"/>
        <v>0</v>
      </c>
      <c r="AF200" s="14">
        <f t="shared" si="127"/>
        <v>0</v>
      </c>
      <c r="AG200" s="14">
        <f t="shared" si="128"/>
        <v>0</v>
      </c>
      <c r="AH200" s="14">
        <f t="shared" si="129"/>
        <v>0</v>
      </c>
      <c r="AI200" s="14">
        <f t="shared" si="130"/>
        <v>0</v>
      </c>
      <c r="AJ200" s="14">
        <f t="shared" si="131"/>
        <v>0</v>
      </c>
      <c r="AK200" s="14">
        <f t="shared" si="132"/>
        <v>0</v>
      </c>
      <c r="AL200" s="14">
        <f t="shared" si="133"/>
        <v>0</v>
      </c>
      <c r="AM200" s="14">
        <f t="shared" si="134"/>
        <v>0</v>
      </c>
      <c r="AN200" s="14">
        <f t="shared" si="135"/>
        <v>0</v>
      </c>
      <c r="AO200" s="14">
        <f t="shared" si="136"/>
        <v>0</v>
      </c>
      <c r="AP200" s="14">
        <f t="shared" si="137"/>
        <v>0</v>
      </c>
      <c r="AQ200" s="14">
        <f t="shared" si="138"/>
        <v>0</v>
      </c>
      <c r="AR200" s="14">
        <f t="shared" si="139"/>
        <v>0</v>
      </c>
      <c r="AS200" s="14">
        <f t="shared" si="140"/>
        <v>0</v>
      </c>
      <c r="AT200" s="14">
        <f t="shared" si="141"/>
        <v>0</v>
      </c>
      <c r="AU200" s="14">
        <f t="shared" si="142"/>
        <v>0</v>
      </c>
      <c r="AV200" s="24">
        <f t="shared" si="143"/>
        <v>0</v>
      </c>
      <c r="AW200" s="24">
        <f t="shared" si="144"/>
        <v>0</v>
      </c>
      <c r="AX200" s="37">
        <f t="shared" si="145"/>
        <v>0</v>
      </c>
      <c r="AY200" s="36">
        <f t="shared" si="146"/>
        <v>0</v>
      </c>
      <c r="BA200" s="57" t="s">
        <v>108</v>
      </c>
      <c r="BB200" s="57">
        <f t="shared" si="147"/>
        <v>1</v>
      </c>
      <c r="BC200" s="57">
        <f t="shared" si="112"/>
        <v>1</v>
      </c>
      <c r="BD200" s="57" t="str">
        <f t="shared" si="113"/>
        <v>OK</v>
      </c>
    </row>
    <row r="201" spans="1:56" ht="18">
      <c r="A201" s="64" t="s">
        <v>170</v>
      </c>
      <c r="B201" s="64" t="s">
        <v>119</v>
      </c>
      <c r="C201" s="69">
        <v>42863</v>
      </c>
      <c r="D201" s="64" t="s">
        <v>120</v>
      </c>
      <c r="E201" s="64">
        <v>32</v>
      </c>
      <c r="F201" s="64">
        <v>30</v>
      </c>
      <c r="G201" s="64">
        <v>79</v>
      </c>
      <c r="H201" s="65" t="s">
        <v>112</v>
      </c>
      <c r="I201" s="66">
        <v>29.6</v>
      </c>
      <c r="J201" s="76" t="s">
        <v>121</v>
      </c>
      <c r="K201" s="76" t="s">
        <v>128</v>
      </c>
      <c r="L201" s="76">
        <v>20</v>
      </c>
      <c r="M201" s="76">
        <v>0</v>
      </c>
      <c r="N201" s="82" t="s">
        <v>46</v>
      </c>
      <c r="R201" s="14">
        <f t="shared" si="111"/>
        <v>0</v>
      </c>
      <c r="S201" s="14">
        <f t="shared" si="114"/>
        <v>0</v>
      </c>
      <c r="T201" s="14">
        <f t="shared" si="115"/>
        <v>1</v>
      </c>
      <c r="U201" s="14">
        <f t="shared" si="116"/>
        <v>0</v>
      </c>
      <c r="V201" s="14">
        <f t="shared" si="117"/>
        <v>0</v>
      </c>
      <c r="W201" s="14">
        <f t="shared" si="118"/>
        <v>0</v>
      </c>
      <c r="X201" s="14">
        <f t="shared" si="119"/>
        <v>0</v>
      </c>
      <c r="Y201" s="14">
        <f t="shared" si="120"/>
        <v>0</v>
      </c>
      <c r="Z201" s="14">
        <f t="shared" si="121"/>
        <v>0</v>
      </c>
      <c r="AA201" s="14">
        <f t="shared" si="122"/>
        <v>0</v>
      </c>
      <c r="AB201" s="14">
        <f t="shared" si="123"/>
        <v>0</v>
      </c>
      <c r="AC201" s="14">
        <f t="shared" si="124"/>
        <v>0</v>
      </c>
      <c r="AD201" s="14">
        <f t="shared" si="125"/>
        <v>0</v>
      </c>
      <c r="AE201" s="14">
        <f t="shared" si="126"/>
        <v>0</v>
      </c>
      <c r="AF201" s="14">
        <f t="shared" si="127"/>
        <v>0</v>
      </c>
      <c r="AG201" s="14">
        <f t="shared" si="128"/>
        <v>0</v>
      </c>
      <c r="AH201" s="14">
        <f t="shared" si="129"/>
        <v>0</v>
      </c>
      <c r="AI201" s="14">
        <f t="shared" si="130"/>
        <v>0</v>
      </c>
      <c r="AJ201" s="14">
        <f t="shared" si="131"/>
        <v>0</v>
      </c>
      <c r="AK201" s="14">
        <f t="shared" si="132"/>
        <v>0</v>
      </c>
      <c r="AL201" s="14">
        <f t="shared" si="133"/>
        <v>0</v>
      </c>
      <c r="AM201" s="14">
        <f t="shared" si="134"/>
        <v>0</v>
      </c>
      <c r="AN201" s="14">
        <f t="shared" si="135"/>
        <v>0</v>
      </c>
      <c r="AO201" s="14">
        <f t="shared" si="136"/>
        <v>0</v>
      </c>
      <c r="AP201" s="14">
        <f t="shared" si="137"/>
        <v>0</v>
      </c>
      <c r="AQ201" s="14">
        <f t="shared" si="138"/>
        <v>0</v>
      </c>
      <c r="AR201" s="14">
        <f t="shared" si="139"/>
        <v>0</v>
      </c>
      <c r="AS201" s="14">
        <f t="shared" si="140"/>
        <v>0</v>
      </c>
      <c r="AT201" s="14">
        <f t="shared" si="141"/>
        <v>0</v>
      </c>
      <c r="AU201" s="14">
        <f t="shared" si="142"/>
        <v>0</v>
      </c>
      <c r="AV201" s="24">
        <f t="shared" si="143"/>
        <v>0</v>
      </c>
      <c r="AW201" s="24">
        <f t="shared" si="144"/>
        <v>0</v>
      </c>
      <c r="AX201" s="37">
        <f t="shared" si="145"/>
        <v>0</v>
      </c>
      <c r="AY201" s="36">
        <f t="shared" si="146"/>
        <v>0</v>
      </c>
      <c r="BA201" s="57" t="s">
        <v>108</v>
      </c>
      <c r="BB201" s="57">
        <f t="shared" si="147"/>
        <v>1</v>
      </c>
      <c r="BC201" s="57">
        <f t="shared" si="112"/>
        <v>1</v>
      </c>
      <c r="BD201" s="57" t="str">
        <f t="shared" si="113"/>
        <v>OK</v>
      </c>
    </row>
    <row r="202" spans="1:56" ht="18">
      <c r="A202" s="64" t="s">
        <v>170</v>
      </c>
      <c r="B202" s="64" t="s">
        <v>119</v>
      </c>
      <c r="C202" s="69">
        <v>42863</v>
      </c>
      <c r="D202" s="64" t="s">
        <v>136</v>
      </c>
      <c r="E202" s="64">
        <v>32</v>
      </c>
      <c r="F202" s="64">
        <v>30</v>
      </c>
      <c r="G202" s="64">
        <v>79</v>
      </c>
      <c r="H202" s="65" t="s">
        <v>112</v>
      </c>
      <c r="I202" s="66">
        <v>40.299999999999997</v>
      </c>
      <c r="J202" s="76" t="s">
        <v>121</v>
      </c>
      <c r="K202" s="76" t="s">
        <v>126</v>
      </c>
      <c r="L202" s="76">
        <v>5</v>
      </c>
      <c r="M202" s="76">
        <v>0</v>
      </c>
      <c r="N202" s="82" t="s">
        <v>46</v>
      </c>
      <c r="R202" s="14">
        <f t="shared" si="111"/>
        <v>0</v>
      </c>
      <c r="S202" s="14">
        <f t="shared" si="114"/>
        <v>0</v>
      </c>
      <c r="T202" s="14">
        <f t="shared" si="115"/>
        <v>1</v>
      </c>
      <c r="U202" s="14">
        <f t="shared" si="116"/>
        <v>0</v>
      </c>
      <c r="V202" s="14">
        <f t="shared" si="117"/>
        <v>0</v>
      </c>
      <c r="W202" s="14">
        <f t="shared" si="118"/>
        <v>0</v>
      </c>
      <c r="X202" s="14">
        <f t="shared" si="119"/>
        <v>0</v>
      </c>
      <c r="Y202" s="14">
        <f t="shared" si="120"/>
        <v>0</v>
      </c>
      <c r="Z202" s="14">
        <f t="shared" si="121"/>
        <v>0</v>
      </c>
      <c r="AA202" s="14">
        <f t="shared" si="122"/>
        <v>0</v>
      </c>
      <c r="AB202" s="14">
        <f t="shared" si="123"/>
        <v>0</v>
      </c>
      <c r="AC202" s="14">
        <f t="shared" si="124"/>
        <v>0</v>
      </c>
      <c r="AD202" s="14">
        <f t="shared" si="125"/>
        <v>0</v>
      </c>
      <c r="AE202" s="14">
        <f t="shared" si="126"/>
        <v>0</v>
      </c>
      <c r="AF202" s="14">
        <f t="shared" si="127"/>
        <v>0</v>
      </c>
      <c r="AG202" s="14">
        <f t="shared" si="128"/>
        <v>0</v>
      </c>
      <c r="AH202" s="14">
        <f t="shared" si="129"/>
        <v>0</v>
      </c>
      <c r="AI202" s="14">
        <f t="shared" si="130"/>
        <v>0</v>
      </c>
      <c r="AJ202" s="14">
        <f t="shared" si="131"/>
        <v>0</v>
      </c>
      <c r="AK202" s="14">
        <f t="shared" si="132"/>
        <v>0</v>
      </c>
      <c r="AL202" s="14">
        <f t="shared" si="133"/>
        <v>0</v>
      </c>
      <c r="AM202" s="14">
        <f t="shared" si="134"/>
        <v>0</v>
      </c>
      <c r="AN202" s="14">
        <f t="shared" si="135"/>
        <v>0</v>
      </c>
      <c r="AO202" s="14">
        <f t="shared" si="136"/>
        <v>0</v>
      </c>
      <c r="AP202" s="14">
        <f t="shared" si="137"/>
        <v>0</v>
      </c>
      <c r="AQ202" s="14">
        <f t="shared" si="138"/>
        <v>0</v>
      </c>
      <c r="AR202" s="14">
        <f t="shared" si="139"/>
        <v>0</v>
      </c>
      <c r="AS202" s="14">
        <f t="shared" si="140"/>
        <v>0</v>
      </c>
      <c r="AT202" s="14">
        <f t="shared" si="141"/>
        <v>0</v>
      </c>
      <c r="AU202" s="14">
        <f t="shared" si="142"/>
        <v>0</v>
      </c>
      <c r="AV202" s="24">
        <f t="shared" si="143"/>
        <v>0</v>
      </c>
      <c r="AW202" s="24">
        <f t="shared" si="144"/>
        <v>0</v>
      </c>
      <c r="AX202" s="37">
        <f t="shared" si="145"/>
        <v>0</v>
      </c>
      <c r="AY202" s="36">
        <f t="shared" si="146"/>
        <v>0</v>
      </c>
      <c r="BA202" s="57" t="s">
        <v>108</v>
      </c>
      <c r="BB202" s="57">
        <f t="shared" si="147"/>
        <v>1</v>
      </c>
      <c r="BC202" s="57">
        <f t="shared" si="112"/>
        <v>1</v>
      </c>
      <c r="BD202" s="57" t="str">
        <f t="shared" si="113"/>
        <v>OK</v>
      </c>
    </row>
    <row r="203" spans="1:56" ht="18">
      <c r="A203" s="64" t="s">
        <v>170</v>
      </c>
      <c r="B203" s="64" t="s">
        <v>119</v>
      </c>
      <c r="C203" s="69">
        <v>42863</v>
      </c>
      <c r="D203" s="64" t="s">
        <v>136</v>
      </c>
      <c r="E203" s="64">
        <v>32</v>
      </c>
      <c r="F203" s="64">
        <v>30</v>
      </c>
      <c r="G203" s="64">
        <v>79</v>
      </c>
      <c r="H203" s="65" t="s">
        <v>112</v>
      </c>
      <c r="I203" s="66">
        <v>40.799999999999997</v>
      </c>
      <c r="J203" s="76" t="s">
        <v>121</v>
      </c>
      <c r="K203" s="76" t="s">
        <v>127</v>
      </c>
      <c r="L203" s="76">
        <v>6</v>
      </c>
      <c r="M203" s="76">
        <v>0</v>
      </c>
      <c r="N203" s="82" t="s">
        <v>46</v>
      </c>
      <c r="R203" s="14">
        <f t="shared" si="111"/>
        <v>0</v>
      </c>
      <c r="S203" s="14">
        <f t="shared" si="114"/>
        <v>0</v>
      </c>
      <c r="T203" s="14">
        <f t="shared" si="115"/>
        <v>1</v>
      </c>
      <c r="U203" s="14">
        <f t="shared" si="116"/>
        <v>0</v>
      </c>
      <c r="V203" s="14">
        <f t="shared" si="117"/>
        <v>0</v>
      </c>
      <c r="W203" s="14">
        <f t="shared" si="118"/>
        <v>0</v>
      </c>
      <c r="X203" s="14">
        <f t="shared" si="119"/>
        <v>0</v>
      </c>
      <c r="Y203" s="14">
        <f t="shared" si="120"/>
        <v>0</v>
      </c>
      <c r="Z203" s="14">
        <f t="shared" si="121"/>
        <v>0</v>
      </c>
      <c r="AA203" s="14">
        <f t="shared" si="122"/>
        <v>0</v>
      </c>
      <c r="AB203" s="14">
        <f t="shared" si="123"/>
        <v>0</v>
      </c>
      <c r="AC203" s="14">
        <f t="shared" si="124"/>
        <v>0</v>
      </c>
      <c r="AD203" s="14">
        <f t="shared" si="125"/>
        <v>0</v>
      </c>
      <c r="AE203" s="14">
        <f t="shared" si="126"/>
        <v>0</v>
      </c>
      <c r="AF203" s="14">
        <f t="shared" si="127"/>
        <v>0</v>
      </c>
      <c r="AG203" s="14">
        <f t="shared" si="128"/>
        <v>0</v>
      </c>
      <c r="AH203" s="14">
        <f t="shared" si="129"/>
        <v>0</v>
      </c>
      <c r="AI203" s="14">
        <f t="shared" si="130"/>
        <v>0</v>
      </c>
      <c r="AJ203" s="14">
        <f t="shared" si="131"/>
        <v>0</v>
      </c>
      <c r="AK203" s="14">
        <f t="shared" si="132"/>
        <v>0</v>
      </c>
      <c r="AL203" s="14">
        <f t="shared" si="133"/>
        <v>0</v>
      </c>
      <c r="AM203" s="14">
        <f t="shared" si="134"/>
        <v>0</v>
      </c>
      <c r="AN203" s="14">
        <f t="shared" si="135"/>
        <v>0</v>
      </c>
      <c r="AO203" s="14">
        <f t="shared" si="136"/>
        <v>0</v>
      </c>
      <c r="AP203" s="14">
        <f t="shared" si="137"/>
        <v>0</v>
      </c>
      <c r="AQ203" s="14">
        <f t="shared" si="138"/>
        <v>0</v>
      </c>
      <c r="AR203" s="14">
        <f t="shared" si="139"/>
        <v>0</v>
      </c>
      <c r="AS203" s="14">
        <f t="shared" si="140"/>
        <v>0</v>
      </c>
      <c r="AT203" s="14">
        <f t="shared" si="141"/>
        <v>0</v>
      </c>
      <c r="AU203" s="14">
        <f t="shared" si="142"/>
        <v>0</v>
      </c>
      <c r="AV203" s="24">
        <f t="shared" si="143"/>
        <v>0</v>
      </c>
      <c r="AW203" s="24">
        <f t="shared" si="144"/>
        <v>0</v>
      </c>
      <c r="AX203" s="37">
        <f t="shared" si="145"/>
        <v>0</v>
      </c>
      <c r="AY203" s="36">
        <f t="shared" si="146"/>
        <v>0</v>
      </c>
      <c r="BA203" s="57" t="s">
        <v>108</v>
      </c>
      <c r="BB203" s="57">
        <f t="shared" si="147"/>
        <v>1</v>
      </c>
      <c r="BC203" s="57">
        <f t="shared" si="112"/>
        <v>1</v>
      </c>
      <c r="BD203" s="57" t="str">
        <f t="shared" si="113"/>
        <v>OK</v>
      </c>
    </row>
    <row r="204" spans="1:56" ht="18">
      <c r="A204" s="64" t="s">
        <v>170</v>
      </c>
      <c r="B204" s="64" t="s">
        <v>119</v>
      </c>
      <c r="C204" s="69">
        <v>42863</v>
      </c>
      <c r="D204" s="64" t="s">
        <v>136</v>
      </c>
      <c r="E204" s="64">
        <v>32</v>
      </c>
      <c r="F204" s="64">
        <v>30</v>
      </c>
      <c r="G204" s="64">
        <v>79</v>
      </c>
      <c r="H204" s="65" t="s">
        <v>112</v>
      </c>
      <c r="I204" s="66">
        <v>40.9</v>
      </c>
      <c r="J204" s="76" t="s">
        <v>121</v>
      </c>
      <c r="K204" s="76" t="s">
        <v>127</v>
      </c>
      <c r="L204" s="76">
        <v>2</v>
      </c>
      <c r="M204" s="76">
        <v>0</v>
      </c>
      <c r="N204" s="82" t="s">
        <v>46</v>
      </c>
      <c r="R204" s="14">
        <f t="shared" si="111"/>
        <v>0</v>
      </c>
      <c r="S204" s="14">
        <f t="shared" si="114"/>
        <v>0</v>
      </c>
      <c r="T204" s="14">
        <f t="shared" si="115"/>
        <v>1</v>
      </c>
      <c r="U204" s="14">
        <f t="shared" si="116"/>
        <v>0</v>
      </c>
      <c r="V204" s="14">
        <f t="shared" si="117"/>
        <v>0</v>
      </c>
      <c r="W204" s="14">
        <f t="shared" si="118"/>
        <v>0</v>
      </c>
      <c r="X204" s="14">
        <f t="shared" si="119"/>
        <v>0</v>
      </c>
      <c r="Y204" s="14">
        <f t="shared" si="120"/>
        <v>0</v>
      </c>
      <c r="Z204" s="14">
        <f t="shared" si="121"/>
        <v>0</v>
      </c>
      <c r="AA204" s="14">
        <f t="shared" si="122"/>
        <v>0</v>
      </c>
      <c r="AB204" s="14">
        <f t="shared" si="123"/>
        <v>0</v>
      </c>
      <c r="AC204" s="14">
        <f t="shared" si="124"/>
        <v>0</v>
      </c>
      <c r="AD204" s="14">
        <f t="shared" si="125"/>
        <v>0</v>
      </c>
      <c r="AE204" s="14">
        <f t="shared" si="126"/>
        <v>0</v>
      </c>
      <c r="AF204" s="14">
        <f t="shared" si="127"/>
        <v>0</v>
      </c>
      <c r="AG204" s="14">
        <f t="shared" si="128"/>
        <v>0</v>
      </c>
      <c r="AH204" s="14">
        <f t="shared" si="129"/>
        <v>0</v>
      </c>
      <c r="AI204" s="14">
        <f t="shared" si="130"/>
        <v>0</v>
      </c>
      <c r="AJ204" s="14">
        <f t="shared" si="131"/>
        <v>0</v>
      </c>
      <c r="AK204" s="14">
        <f t="shared" si="132"/>
        <v>0</v>
      </c>
      <c r="AL204" s="14">
        <f t="shared" si="133"/>
        <v>0</v>
      </c>
      <c r="AM204" s="14">
        <f t="shared" si="134"/>
        <v>0</v>
      </c>
      <c r="AN204" s="14">
        <f t="shared" si="135"/>
        <v>0</v>
      </c>
      <c r="AO204" s="14">
        <f t="shared" si="136"/>
        <v>0</v>
      </c>
      <c r="AP204" s="14">
        <f t="shared" si="137"/>
        <v>0</v>
      </c>
      <c r="AQ204" s="14">
        <f t="shared" si="138"/>
        <v>0</v>
      </c>
      <c r="AR204" s="14">
        <f t="shared" si="139"/>
        <v>0</v>
      </c>
      <c r="AS204" s="14">
        <f t="shared" si="140"/>
        <v>0</v>
      </c>
      <c r="AT204" s="14">
        <f t="shared" si="141"/>
        <v>0</v>
      </c>
      <c r="AU204" s="14">
        <f t="shared" si="142"/>
        <v>0</v>
      </c>
      <c r="AV204" s="24">
        <f t="shared" si="143"/>
        <v>0</v>
      </c>
      <c r="AW204" s="24">
        <f t="shared" si="144"/>
        <v>0</v>
      </c>
      <c r="AX204" s="37">
        <f t="shared" si="145"/>
        <v>0</v>
      </c>
      <c r="AY204" s="36">
        <f t="shared" si="146"/>
        <v>0</v>
      </c>
      <c r="BA204" s="57" t="s">
        <v>108</v>
      </c>
      <c r="BB204" s="57">
        <f t="shared" si="147"/>
        <v>1</v>
      </c>
      <c r="BC204" s="57">
        <f t="shared" si="112"/>
        <v>1</v>
      </c>
      <c r="BD204" s="57" t="str">
        <f t="shared" si="113"/>
        <v>OK</v>
      </c>
    </row>
    <row r="205" spans="1:56" ht="18">
      <c r="A205" s="64" t="s">
        <v>170</v>
      </c>
      <c r="B205" s="64" t="s">
        <v>119</v>
      </c>
      <c r="C205" s="69">
        <v>42863</v>
      </c>
      <c r="D205" s="64" t="s">
        <v>136</v>
      </c>
      <c r="E205" s="64">
        <v>32</v>
      </c>
      <c r="F205" s="64">
        <v>30</v>
      </c>
      <c r="G205" s="64">
        <v>79</v>
      </c>
      <c r="H205" s="65" t="s">
        <v>112</v>
      </c>
      <c r="I205" s="66">
        <v>41</v>
      </c>
      <c r="J205" s="76" t="s">
        <v>121</v>
      </c>
      <c r="K205" s="76" t="s">
        <v>127</v>
      </c>
      <c r="L205" s="76">
        <v>3</v>
      </c>
      <c r="M205" s="76">
        <v>0</v>
      </c>
      <c r="N205" s="82" t="s">
        <v>45</v>
      </c>
      <c r="R205" s="14">
        <f t="shared" si="111"/>
        <v>0</v>
      </c>
      <c r="S205" s="14">
        <f t="shared" si="114"/>
        <v>1</v>
      </c>
      <c r="T205" s="14">
        <f t="shared" si="115"/>
        <v>0</v>
      </c>
      <c r="U205" s="14">
        <f t="shared" si="116"/>
        <v>0</v>
      </c>
      <c r="V205" s="14">
        <f t="shared" si="117"/>
        <v>0</v>
      </c>
      <c r="W205" s="14">
        <f t="shared" si="118"/>
        <v>0</v>
      </c>
      <c r="X205" s="14">
        <f t="shared" si="119"/>
        <v>0</v>
      </c>
      <c r="Y205" s="14">
        <f t="shared" si="120"/>
        <v>0</v>
      </c>
      <c r="Z205" s="14">
        <f t="shared" si="121"/>
        <v>0</v>
      </c>
      <c r="AA205" s="14">
        <f t="shared" si="122"/>
        <v>0</v>
      </c>
      <c r="AB205" s="14">
        <f t="shared" si="123"/>
        <v>0</v>
      </c>
      <c r="AC205" s="14">
        <f t="shared" si="124"/>
        <v>0</v>
      </c>
      <c r="AD205" s="14">
        <f t="shared" si="125"/>
        <v>0</v>
      </c>
      <c r="AE205" s="14">
        <f t="shared" si="126"/>
        <v>0</v>
      </c>
      <c r="AF205" s="14">
        <f t="shared" si="127"/>
        <v>0</v>
      </c>
      <c r="AG205" s="14">
        <f t="shared" si="128"/>
        <v>0</v>
      </c>
      <c r="AH205" s="14">
        <f t="shared" si="129"/>
        <v>0</v>
      </c>
      <c r="AI205" s="14">
        <f t="shared" si="130"/>
        <v>0</v>
      </c>
      <c r="AJ205" s="14">
        <f t="shared" si="131"/>
        <v>0</v>
      </c>
      <c r="AK205" s="14">
        <f t="shared" si="132"/>
        <v>0</v>
      </c>
      <c r="AL205" s="14">
        <f t="shared" si="133"/>
        <v>0</v>
      </c>
      <c r="AM205" s="14">
        <f t="shared" si="134"/>
        <v>0</v>
      </c>
      <c r="AN205" s="14">
        <f t="shared" si="135"/>
        <v>0</v>
      </c>
      <c r="AO205" s="14">
        <f t="shared" si="136"/>
        <v>0</v>
      </c>
      <c r="AP205" s="14">
        <f t="shared" si="137"/>
        <v>0</v>
      </c>
      <c r="AQ205" s="14">
        <f t="shared" si="138"/>
        <v>0</v>
      </c>
      <c r="AR205" s="14">
        <f t="shared" si="139"/>
        <v>0</v>
      </c>
      <c r="AS205" s="14">
        <f t="shared" si="140"/>
        <v>0</v>
      </c>
      <c r="AT205" s="14">
        <f t="shared" si="141"/>
        <v>0</v>
      </c>
      <c r="AU205" s="14">
        <f t="shared" si="142"/>
        <v>0</v>
      </c>
      <c r="AV205" s="24">
        <f t="shared" si="143"/>
        <v>0</v>
      </c>
      <c r="AW205" s="24">
        <f t="shared" si="144"/>
        <v>0</v>
      </c>
      <c r="AX205" s="37">
        <f t="shared" si="145"/>
        <v>0</v>
      </c>
      <c r="AY205" s="36">
        <f t="shared" si="146"/>
        <v>0</v>
      </c>
      <c r="BA205" s="57" t="s">
        <v>108</v>
      </c>
      <c r="BB205" s="57">
        <f t="shared" si="147"/>
        <v>1</v>
      </c>
      <c r="BC205" s="57">
        <f t="shared" si="112"/>
        <v>1</v>
      </c>
      <c r="BD205" s="57" t="str">
        <f t="shared" si="113"/>
        <v>OK</v>
      </c>
    </row>
    <row r="206" spans="1:56" ht="18">
      <c r="A206" s="64" t="s">
        <v>170</v>
      </c>
      <c r="B206" s="64" t="s">
        <v>119</v>
      </c>
      <c r="C206" s="69">
        <v>42863</v>
      </c>
      <c r="D206" s="64" t="s">
        <v>136</v>
      </c>
      <c r="E206" s="64">
        <v>32</v>
      </c>
      <c r="F206" s="64">
        <v>30</v>
      </c>
      <c r="G206" s="64">
        <v>79</v>
      </c>
      <c r="H206" s="65" t="s">
        <v>112</v>
      </c>
      <c r="I206" s="66">
        <v>41</v>
      </c>
      <c r="J206" s="76" t="s">
        <v>121</v>
      </c>
      <c r="K206" s="76" t="s">
        <v>127</v>
      </c>
      <c r="L206" s="76">
        <v>2</v>
      </c>
      <c r="M206" s="76">
        <v>0</v>
      </c>
      <c r="N206" s="82" t="s">
        <v>45</v>
      </c>
      <c r="R206" s="14">
        <f t="shared" si="111"/>
        <v>0</v>
      </c>
      <c r="S206" s="14">
        <f t="shared" si="114"/>
        <v>1</v>
      </c>
      <c r="T206" s="14">
        <f t="shared" si="115"/>
        <v>0</v>
      </c>
      <c r="U206" s="14">
        <f t="shared" si="116"/>
        <v>0</v>
      </c>
      <c r="V206" s="14">
        <f t="shared" si="117"/>
        <v>0</v>
      </c>
      <c r="W206" s="14">
        <f t="shared" si="118"/>
        <v>0</v>
      </c>
      <c r="X206" s="14">
        <f t="shared" si="119"/>
        <v>0</v>
      </c>
      <c r="Y206" s="14">
        <f t="shared" si="120"/>
        <v>0</v>
      </c>
      <c r="Z206" s="14">
        <f t="shared" si="121"/>
        <v>0</v>
      </c>
      <c r="AA206" s="14">
        <f t="shared" si="122"/>
        <v>0</v>
      </c>
      <c r="AB206" s="14">
        <f t="shared" si="123"/>
        <v>0</v>
      </c>
      <c r="AC206" s="14">
        <f t="shared" si="124"/>
        <v>0</v>
      </c>
      <c r="AD206" s="14">
        <f t="shared" si="125"/>
        <v>0</v>
      </c>
      <c r="AE206" s="14">
        <f t="shared" si="126"/>
        <v>0</v>
      </c>
      <c r="AF206" s="14">
        <f t="shared" si="127"/>
        <v>0</v>
      </c>
      <c r="AG206" s="14">
        <f t="shared" si="128"/>
        <v>0</v>
      </c>
      <c r="AH206" s="14">
        <f t="shared" si="129"/>
        <v>0</v>
      </c>
      <c r="AI206" s="14">
        <f t="shared" si="130"/>
        <v>0</v>
      </c>
      <c r="AJ206" s="14">
        <f t="shared" si="131"/>
        <v>0</v>
      </c>
      <c r="AK206" s="14">
        <f t="shared" si="132"/>
        <v>0</v>
      </c>
      <c r="AL206" s="14">
        <f t="shared" si="133"/>
        <v>0</v>
      </c>
      <c r="AM206" s="14">
        <f t="shared" si="134"/>
        <v>0</v>
      </c>
      <c r="AN206" s="14">
        <f t="shared" si="135"/>
        <v>0</v>
      </c>
      <c r="AO206" s="14">
        <f t="shared" si="136"/>
        <v>0</v>
      </c>
      <c r="AP206" s="14">
        <f t="shared" si="137"/>
        <v>0</v>
      </c>
      <c r="AQ206" s="14">
        <f t="shared" si="138"/>
        <v>0</v>
      </c>
      <c r="AR206" s="14">
        <f t="shared" si="139"/>
        <v>0</v>
      </c>
      <c r="AS206" s="14">
        <f t="shared" si="140"/>
        <v>0</v>
      </c>
      <c r="AT206" s="14">
        <f t="shared" si="141"/>
        <v>0</v>
      </c>
      <c r="AU206" s="14">
        <f t="shared" si="142"/>
        <v>0</v>
      </c>
      <c r="AV206" s="24">
        <f t="shared" si="143"/>
        <v>0</v>
      </c>
      <c r="AW206" s="24">
        <f t="shared" si="144"/>
        <v>0</v>
      </c>
      <c r="AX206" s="37">
        <f t="shared" si="145"/>
        <v>0</v>
      </c>
      <c r="AY206" s="36">
        <f t="shared" si="146"/>
        <v>0</v>
      </c>
      <c r="BA206" s="57" t="s">
        <v>108</v>
      </c>
      <c r="BB206" s="57">
        <f t="shared" si="147"/>
        <v>1</v>
      </c>
      <c r="BC206" s="57">
        <f t="shared" si="112"/>
        <v>1</v>
      </c>
      <c r="BD206" s="57" t="str">
        <f t="shared" si="113"/>
        <v>OK</v>
      </c>
    </row>
    <row r="207" spans="1:56" ht="18">
      <c r="A207" s="64" t="s">
        <v>170</v>
      </c>
      <c r="B207" s="64" t="s">
        <v>119</v>
      </c>
      <c r="C207" s="69">
        <v>42863</v>
      </c>
      <c r="D207" s="64" t="s">
        <v>136</v>
      </c>
      <c r="E207" s="64">
        <v>32</v>
      </c>
      <c r="F207" s="64">
        <v>30</v>
      </c>
      <c r="G207" s="64">
        <v>79</v>
      </c>
      <c r="H207" s="65" t="s">
        <v>112</v>
      </c>
      <c r="I207" s="66">
        <v>41.1</v>
      </c>
      <c r="J207" s="76" t="s">
        <v>121</v>
      </c>
      <c r="K207" s="76" t="s">
        <v>127</v>
      </c>
      <c r="L207" s="76">
        <v>4</v>
      </c>
      <c r="M207" s="76">
        <v>0</v>
      </c>
      <c r="N207" s="82" t="s">
        <v>45</v>
      </c>
      <c r="R207" s="14">
        <f t="shared" si="111"/>
        <v>0</v>
      </c>
      <c r="S207" s="14">
        <f t="shared" si="114"/>
        <v>1</v>
      </c>
      <c r="T207" s="14">
        <f t="shared" si="115"/>
        <v>0</v>
      </c>
      <c r="U207" s="14">
        <f t="shared" si="116"/>
        <v>0</v>
      </c>
      <c r="V207" s="14">
        <f t="shared" si="117"/>
        <v>0</v>
      </c>
      <c r="W207" s="14">
        <f t="shared" si="118"/>
        <v>0</v>
      </c>
      <c r="X207" s="14">
        <f t="shared" si="119"/>
        <v>0</v>
      </c>
      <c r="Y207" s="14">
        <f t="shared" si="120"/>
        <v>0</v>
      </c>
      <c r="Z207" s="14">
        <f t="shared" si="121"/>
        <v>0</v>
      </c>
      <c r="AA207" s="14">
        <f t="shared" si="122"/>
        <v>0</v>
      </c>
      <c r="AB207" s="14">
        <f t="shared" si="123"/>
        <v>0</v>
      </c>
      <c r="AC207" s="14">
        <f t="shared" si="124"/>
        <v>0</v>
      </c>
      <c r="AD207" s="14">
        <f t="shared" si="125"/>
        <v>0</v>
      </c>
      <c r="AE207" s="14">
        <f t="shared" si="126"/>
        <v>0</v>
      </c>
      <c r="AF207" s="14">
        <f t="shared" si="127"/>
        <v>0</v>
      </c>
      <c r="AG207" s="14">
        <f t="shared" si="128"/>
        <v>0</v>
      </c>
      <c r="AH207" s="14">
        <f t="shared" si="129"/>
        <v>0</v>
      </c>
      <c r="AI207" s="14">
        <f t="shared" si="130"/>
        <v>0</v>
      </c>
      <c r="AJ207" s="14">
        <f t="shared" si="131"/>
        <v>0</v>
      </c>
      <c r="AK207" s="14">
        <f t="shared" si="132"/>
        <v>0</v>
      </c>
      <c r="AL207" s="14">
        <f t="shared" si="133"/>
        <v>0</v>
      </c>
      <c r="AM207" s="14">
        <f t="shared" si="134"/>
        <v>0</v>
      </c>
      <c r="AN207" s="14">
        <f t="shared" si="135"/>
        <v>0</v>
      </c>
      <c r="AO207" s="14">
        <f t="shared" si="136"/>
        <v>0</v>
      </c>
      <c r="AP207" s="14">
        <f t="shared" si="137"/>
        <v>0</v>
      </c>
      <c r="AQ207" s="14">
        <f t="shared" si="138"/>
        <v>0</v>
      </c>
      <c r="AR207" s="14">
        <f t="shared" si="139"/>
        <v>0</v>
      </c>
      <c r="AS207" s="14">
        <f t="shared" si="140"/>
        <v>0</v>
      </c>
      <c r="AT207" s="14">
        <f t="shared" si="141"/>
        <v>0</v>
      </c>
      <c r="AU207" s="14">
        <f t="shared" si="142"/>
        <v>0</v>
      </c>
      <c r="AV207" s="24">
        <f t="shared" si="143"/>
        <v>0</v>
      </c>
      <c r="AW207" s="24">
        <f t="shared" si="144"/>
        <v>0</v>
      </c>
      <c r="AX207" s="37">
        <f t="shared" si="145"/>
        <v>0</v>
      </c>
      <c r="AY207" s="36">
        <f t="shared" si="146"/>
        <v>0</v>
      </c>
      <c r="BA207" s="57" t="s">
        <v>108</v>
      </c>
      <c r="BB207" s="57">
        <f t="shared" si="147"/>
        <v>1</v>
      </c>
      <c r="BC207" s="57">
        <f t="shared" si="112"/>
        <v>1</v>
      </c>
      <c r="BD207" s="57" t="str">
        <f t="shared" si="113"/>
        <v>OK</v>
      </c>
    </row>
    <row r="208" spans="1:56" ht="18">
      <c r="A208" s="64" t="s">
        <v>170</v>
      </c>
      <c r="B208" s="64" t="s">
        <v>119</v>
      </c>
      <c r="C208" s="69">
        <v>42863</v>
      </c>
      <c r="D208" s="64" t="s">
        <v>136</v>
      </c>
      <c r="E208" s="64">
        <v>32</v>
      </c>
      <c r="F208" s="64">
        <v>30</v>
      </c>
      <c r="G208" s="64">
        <v>79</v>
      </c>
      <c r="H208" s="65" t="s">
        <v>112</v>
      </c>
      <c r="I208" s="66">
        <v>41.1</v>
      </c>
      <c r="J208" s="76" t="s">
        <v>121</v>
      </c>
      <c r="K208" s="76" t="s">
        <v>125</v>
      </c>
      <c r="L208" s="76">
        <v>7</v>
      </c>
      <c r="M208" s="76">
        <v>0</v>
      </c>
      <c r="N208" s="82" t="s">
        <v>46</v>
      </c>
      <c r="R208" s="14">
        <f t="shared" si="111"/>
        <v>0</v>
      </c>
      <c r="S208" s="14">
        <f t="shared" si="114"/>
        <v>0</v>
      </c>
      <c r="T208" s="14">
        <f t="shared" si="115"/>
        <v>1</v>
      </c>
      <c r="U208" s="14">
        <f t="shared" si="116"/>
        <v>0</v>
      </c>
      <c r="V208" s="14">
        <f t="shared" si="117"/>
        <v>0</v>
      </c>
      <c r="W208" s="14">
        <f t="shared" si="118"/>
        <v>0</v>
      </c>
      <c r="X208" s="14">
        <f t="shared" si="119"/>
        <v>0</v>
      </c>
      <c r="Y208" s="14">
        <f t="shared" si="120"/>
        <v>0</v>
      </c>
      <c r="Z208" s="14">
        <f t="shared" si="121"/>
        <v>0</v>
      </c>
      <c r="AA208" s="14">
        <f t="shared" si="122"/>
        <v>0</v>
      </c>
      <c r="AB208" s="14">
        <f t="shared" si="123"/>
        <v>0</v>
      </c>
      <c r="AC208" s="14">
        <f t="shared" si="124"/>
        <v>0</v>
      </c>
      <c r="AD208" s="14">
        <f t="shared" si="125"/>
        <v>0</v>
      </c>
      <c r="AE208" s="14">
        <f t="shared" si="126"/>
        <v>0</v>
      </c>
      <c r="AF208" s="14">
        <f t="shared" si="127"/>
        <v>0</v>
      </c>
      <c r="AG208" s="14">
        <f t="shared" si="128"/>
        <v>0</v>
      </c>
      <c r="AH208" s="14">
        <f t="shared" si="129"/>
        <v>0</v>
      </c>
      <c r="AI208" s="14">
        <f t="shared" si="130"/>
        <v>0</v>
      </c>
      <c r="AJ208" s="14">
        <f t="shared" si="131"/>
        <v>0</v>
      </c>
      <c r="AK208" s="14">
        <f t="shared" si="132"/>
        <v>0</v>
      </c>
      <c r="AL208" s="14">
        <f t="shared" si="133"/>
        <v>0</v>
      </c>
      <c r="AM208" s="14">
        <f t="shared" si="134"/>
        <v>0</v>
      </c>
      <c r="AN208" s="14">
        <f t="shared" si="135"/>
        <v>0</v>
      </c>
      <c r="AO208" s="14">
        <f t="shared" si="136"/>
        <v>0</v>
      </c>
      <c r="AP208" s="14">
        <f t="shared" si="137"/>
        <v>0</v>
      </c>
      <c r="AQ208" s="14">
        <f t="shared" si="138"/>
        <v>0</v>
      </c>
      <c r="AR208" s="14">
        <f t="shared" si="139"/>
        <v>0</v>
      </c>
      <c r="AS208" s="14">
        <f t="shared" si="140"/>
        <v>0</v>
      </c>
      <c r="AT208" s="14">
        <f t="shared" si="141"/>
        <v>0</v>
      </c>
      <c r="AU208" s="14">
        <f t="shared" si="142"/>
        <v>0</v>
      </c>
      <c r="AV208" s="24">
        <f t="shared" si="143"/>
        <v>0</v>
      </c>
      <c r="AW208" s="24">
        <f t="shared" si="144"/>
        <v>0</v>
      </c>
      <c r="AX208" s="37">
        <f t="shared" si="145"/>
        <v>0</v>
      </c>
      <c r="AY208" s="36">
        <f t="shared" si="146"/>
        <v>0</v>
      </c>
      <c r="BA208" s="57" t="s">
        <v>108</v>
      </c>
      <c r="BB208" s="57">
        <f t="shared" si="147"/>
        <v>1</v>
      </c>
      <c r="BC208" s="57">
        <f t="shared" si="112"/>
        <v>1</v>
      </c>
      <c r="BD208" s="57" t="str">
        <f t="shared" si="113"/>
        <v>OK</v>
      </c>
    </row>
    <row r="209" spans="1:56" ht="18">
      <c r="A209" s="64" t="s">
        <v>170</v>
      </c>
      <c r="B209" s="64" t="s">
        <v>119</v>
      </c>
      <c r="C209" s="69">
        <v>42863</v>
      </c>
      <c r="D209" s="64" t="s">
        <v>136</v>
      </c>
      <c r="E209" s="64">
        <v>32</v>
      </c>
      <c r="F209" s="64">
        <v>30</v>
      </c>
      <c r="G209" s="64">
        <v>79</v>
      </c>
      <c r="H209" s="65" t="s">
        <v>112</v>
      </c>
      <c r="I209" s="66">
        <v>41.1</v>
      </c>
      <c r="J209" s="76" t="s">
        <v>121</v>
      </c>
      <c r="K209" s="76" t="s">
        <v>125</v>
      </c>
      <c r="L209" s="76">
        <v>2</v>
      </c>
      <c r="M209" s="76">
        <v>0</v>
      </c>
      <c r="N209" s="82" t="s">
        <v>46</v>
      </c>
      <c r="R209" s="14">
        <f t="shared" si="111"/>
        <v>0</v>
      </c>
      <c r="S209" s="14">
        <f t="shared" si="114"/>
        <v>0</v>
      </c>
      <c r="T209" s="14">
        <f t="shared" si="115"/>
        <v>1</v>
      </c>
      <c r="U209" s="14">
        <f t="shared" si="116"/>
        <v>0</v>
      </c>
      <c r="V209" s="14">
        <f t="shared" si="117"/>
        <v>0</v>
      </c>
      <c r="W209" s="14">
        <f t="shared" si="118"/>
        <v>0</v>
      </c>
      <c r="X209" s="14">
        <f t="shared" si="119"/>
        <v>0</v>
      </c>
      <c r="Y209" s="14">
        <f t="shared" si="120"/>
        <v>0</v>
      </c>
      <c r="Z209" s="14">
        <f t="shared" si="121"/>
        <v>0</v>
      </c>
      <c r="AA209" s="14">
        <f t="shared" si="122"/>
        <v>0</v>
      </c>
      <c r="AB209" s="14">
        <f t="shared" si="123"/>
        <v>0</v>
      </c>
      <c r="AC209" s="14">
        <f t="shared" si="124"/>
        <v>0</v>
      </c>
      <c r="AD209" s="14">
        <f t="shared" si="125"/>
        <v>0</v>
      </c>
      <c r="AE209" s="14">
        <f t="shared" si="126"/>
        <v>0</v>
      </c>
      <c r="AF209" s="14">
        <f t="shared" si="127"/>
        <v>0</v>
      </c>
      <c r="AG209" s="14">
        <f t="shared" si="128"/>
        <v>0</v>
      </c>
      <c r="AH209" s="14">
        <f t="shared" si="129"/>
        <v>0</v>
      </c>
      <c r="AI209" s="14">
        <f t="shared" si="130"/>
        <v>0</v>
      </c>
      <c r="AJ209" s="14">
        <f t="shared" si="131"/>
        <v>0</v>
      </c>
      <c r="AK209" s="14">
        <f t="shared" si="132"/>
        <v>0</v>
      </c>
      <c r="AL209" s="14">
        <f t="shared" si="133"/>
        <v>0</v>
      </c>
      <c r="AM209" s="14">
        <f t="shared" si="134"/>
        <v>0</v>
      </c>
      <c r="AN209" s="14">
        <f t="shared" si="135"/>
        <v>0</v>
      </c>
      <c r="AO209" s="14">
        <f t="shared" si="136"/>
        <v>0</v>
      </c>
      <c r="AP209" s="14">
        <f t="shared" si="137"/>
        <v>0</v>
      </c>
      <c r="AQ209" s="14">
        <f t="shared" si="138"/>
        <v>0</v>
      </c>
      <c r="AR209" s="14">
        <f t="shared" si="139"/>
        <v>0</v>
      </c>
      <c r="AS209" s="14">
        <f t="shared" si="140"/>
        <v>0</v>
      </c>
      <c r="AT209" s="14">
        <f t="shared" si="141"/>
        <v>0</v>
      </c>
      <c r="AU209" s="14">
        <f t="shared" si="142"/>
        <v>0</v>
      </c>
      <c r="AV209" s="24">
        <f t="shared" si="143"/>
        <v>0</v>
      </c>
      <c r="AW209" s="24">
        <f t="shared" si="144"/>
        <v>0</v>
      </c>
      <c r="AX209" s="37">
        <f t="shared" si="145"/>
        <v>0</v>
      </c>
      <c r="AY209" s="36">
        <f t="shared" si="146"/>
        <v>0</v>
      </c>
      <c r="BA209" s="57" t="s">
        <v>108</v>
      </c>
      <c r="BB209" s="57">
        <f t="shared" si="147"/>
        <v>1</v>
      </c>
      <c r="BC209" s="57">
        <f t="shared" si="112"/>
        <v>1</v>
      </c>
      <c r="BD209" s="57" t="str">
        <f t="shared" si="113"/>
        <v>OK</v>
      </c>
    </row>
    <row r="210" spans="1:56" ht="18">
      <c r="A210" s="64" t="s">
        <v>170</v>
      </c>
      <c r="B210" s="64" t="s">
        <v>119</v>
      </c>
      <c r="C210" s="69">
        <v>42863</v>
      </c>
      <c r="D210" s="64" t="s">
        <v>136</v>
      </c>
      <c r="E210" s="64">
        <v>32</v>
      </c>
      <c r="F210" s="64">
        <v>30</v>
      </c>
      <c r="G210" s="64">
        <v>79</v>
      </c>
      <c r="H210" s="65" t="s">
        <v>112</v>
      </c>
      <c r="I210" s="66">
        <v>41.3</v>
      </c>
      <c r="J210" s="76" t="s">
        <v>121</v>
      </c>
      <c r="K210" s="76" t="s">
        <v>127</v>
      </c>
      <c r="L210" s="76">
        <v>13</v>
      </c>
      <c r="M210" s="76">
        <v>0</v>
      </c>
      <c r="N210" s="82" t="s">
        <v>46</v>
      </c>
      <c r="R210" s="14">
        <f t="shared" si="111"/>
        <v>0</v>
      </c>
      <c r="S210" s="14">
        <f t="shared" si="114"/>
        <v>0</v>
      </c>
      <c r="T210" s="14">
        <f t="shared" si="115"/>
        <v>1</v>
      </c>
      <c r="U210" s="14">
        <f t="shared" si="116"/>
        <v>0</v>
      </c>
      <c r="V210" s="14">
        <f t="shared" si="117"/>
        <v>0</v>
      </c>
      <c r="W210" s="14">
        <f t="shared" si="118"/>
        <v>0</v>
      </c>
      <c r="X210" s="14">
        <f t="shared" si="119"/>
        <v>0</v>
      </c>
      <c r="Y210" s="14">
        <f t="shared" si="120"/>
        <v>0</v>
      </c>
      <c r="Z210" s="14">
        <f t="shared" si="121"/>
        <v>0</v>
      </c>
      <c r="AA210" s="14">
        <f t="shared" si="122"/>
        <v>0</v>
      </c>
      <c r="AB210" s="14">
        <f t="shared" si="123"/>
        <v>0</v>
      </c>
      <c r="AC210" s="14">
        <f t="shared" si="124"/>
        <v>0</v>
      </c>
      <c r="AD210" s="14">
        <f t="shared" si="125"/>
        <v>0</v>
      </c>
      <c r="AE210" s="14">
        <f t="shared" si="126"/>
        <v>0</v>
      </c>
      <c r="AF210" s="14">
        <f t="shared" si="127"/>
        <v>0</v>
      </c>
      <c r="AG210" s="14">
        <f t="shared" si="128"/>
        <v>0</v>
      </c>
      <c r="AH210" s="14">
        <f t="shared" si="129"/>
        <v>0</v>
      </c>
      <c r="AI210" s="14">
        <f t="shared" si="130"/>
        <v>0</v>
      </c>
      <c r="AJ210" s="14">
        <f t="shared" si="131"/>
        <v>0</v>
      </c>
      <c r="AK210" s="14">
        <f t="shared" si="132"/>
        <v>0</v>
      </c>
      <c r="AL210" s="14">
        <f t="shared" si="133"/>
        <v>0</v>
      </c>
      <c r="AM210" s="14">
        <f t="shared" si="134"/>
        <v>0</v>
      </c>
      <c r="AN210" s="14">
        <f t="shared" si="135"/>
        <v>0</v>
      </c>
      <c r="AO210" s="14">
        <f t="shared" si="136"/>
        <v>0</v>
      </c>
      <c r="AP210" s="14">
        <f t="shared" si="137"/>
        <v>0</v>
      </c>
      <c r="AQ210" s="14">
        <f t="shared" si="138"/>
        <v>0</v>
      </c>
      <c r="AR210" s="14">
        <f t="shared" si="139"/>
        <v>0</v>
      </c>
      <c r="AS210" s="14">
        <f t="shared" si="140"/>
        <v>0</v>
      </c>
      <c r="AT210" s="14">
        <f t="shared" si="141"/>
        <v>0</v>
      </c>
      <c r="AU210" s="14">
        <f t="shared" si="142"/>
        <v>0</v>
      </c>
      <c r="AV210" s="24">
        <f t="shared" si="143"/>
        <v>0</v>
      </c>
      <c r="AW210" s="24">
        <f t="shared" si="144"/>
        <v>0</v>
      </c>
      <c r="AX210" s="37">
        <f t="shared" si="145"/>
        <v>0</v>
      </c>
      <c r="AY210" s="36">
        <f t="shared" si="146"/>
        <v>0</v>
      </c>
      <c r="BA210" s="57" t="s">
        <v>108</v>
      </c>
      <c r="BB210" s="57">
        <f t="shared" si="147"/>
        <v>1</v>
      </c>
      <c r="BC210" s="57">
        <f t="shared" si="112"/>
        <v>1</v>
      </c>
      <c r="BD210" s="57" t="str">
        <f t="shared" si="113"/>
        <v>OK</v>
      </c>
    </row>
    <row r="211" spans="1:56" ht="18">
      <c r="A211" s="64" t="s">
        <v>170</v>
      </c>
      <c r="B211" s="64" t="s">
        <v>119</v>
      </c>
      <c r="C211" s="69">
        <v>42863</v>
      </c>
      <c r="D211" s="64" t="s">
        <v>136</v>
      </c>
      <c r="E211" s="64">
        <v>32</v>
      </c>
      <c r="F211" s="64">
        <v>30</v>
      </c>
      <c r="G211" s="64">
        <v>79</v>
      </c>
      <c r="H211" s="65" t="s">
        <v>112</v>
      </c>
      <c r="I211" s="66">
        <v>41.4</v>
      </c>
      <c r="J211" s="76" t="s">
        <v>121</v>
      </c>
      <c r="K211" s="76" t="s">
        <v>128</v>
      </c>
      <c r="L211" s="76">
        <v>4</v>
      </c>
      <c r="M211" s="76">
        <v>0</v>
      </c>
      <c r="N211" s="82" t="s">
        <v>45</v>
      </c>
      <c r="R211" s="14">
        <f t="shared" si="111"/>
        <v>0</v>
      </c>
      <c r="S211" s="14">
        <f t="shared" si="114"/>
        <v>1</v>
      </c>
      <c r="T211" s="14">
        <f t="shared" si="115"/>
        <v>0</v>
      </c>
      <c r="U211" s="14">
        <f t="shared" si="116"/>
        <v>0</v>
      </c>
      <c r="V211" s="14">
        <f t="shared" si="117"/>
        <v>0</v>
      </c>
      <c r="W211" s="14">
        <f t="shared" si="118"/>
        <v>0</v>
      </c>
      <c r="X211" s="14">
        <f t="shared" si="119"/>
        <v>0</v>
      </c>
      <c r="Y211" s="14">
        <f t="shared" si="120"/>
        <v>0</v>
      </c>
      <c r="Z211" s="14">
        <f t="shared" si="121"/>
        <v>0</v>
      </c>
      <c r="AA211" s="14">
        <f t="shared" si="122"/>
        <v>0</v>
      </c>
      <c r="AB211" s="14">
        <f t="shared" si="123"/>
        <v>0</v>
      </c>
      <c r="AC211" s="14">
        <f t="shared" si="124"/>
        <v>0</v>
      </c>
      <c r="AD211" s="14">
        <f t="shared" si="125"/>
        <v>0</v>
      </c>
      <c r="AE211" s="14">
        <f t="shared" si="126"/>
        <v>0</v>
      </c>
      <c r="AF211" s="14">
        <f t="shared" si="127"/>
        <v>0</v>
      </c>
      <c r="AG211" s="14">
        <f t="shared" si="128"/>
        <v>0</v>
      </c>
      <c r="AH211" s="14">
        <f t="shared" si="129"/>
        <v>0</v>
      </c>
      <c r="AI211" s="14">
        <f t="shared" si="130"/>
        <v>0</v>
      </c>
      <c r="AJ211" s="14">
        <f t="shared" si="131"/>
        <v>0</v>
      </c>
      <c r="AK211" s="14">
        <f t="shared" si="132"/>
        <v>0</v>
      </c>
      <c r="AL211" s="14">
        <f t="shared" si="133"/>
        <v>0</v>
      </c>
      <c r="AM211" s="14">
        <f t="shared" si="134"/>
        <v>0</v>
      </c>
      <c r="AN211" s="14">
        <f t="shared" si="135"/>
        <v>0</v>
      </c>
      <c r="AO211" s="14">
        <f t="shared" si="136"/>
        <v>0</v>
      </c>
      <c r="AP211" s="14">
        <f t="shared" si="137"/>
        <v>0</v>
      </c>
      <c r="AQ211" s="14">
        <f t="shared" si="138"/>
        <v>0</v>
      </c>
      <c r="AR211" s="14">
        <f t="shared" si="139"/>
        <v>0</v>
      </c>
      <c r="AS211" s="14">
        <f t="shared" si="140"/>
        <v>0</v>
      </c>
      <c r="AT211" s="14">
        <f t="shared" si="141"/>
        <v>0</v>
      </c>
      <c r="AU211" s="14">
        <f t="shared" si="142"/>
        <v>0</v>
      </c>
      <c r="AV211" s="24">
        <f t="shared" si="143"/>
        <v>0</v>
      </c>
      <c r="AW211" s="24">
        <f t="shared" si="144"/>
        <v>0</v>
      </c>
      <c r="AX211" s="37">
        <f t="shared" si="145"/>
        <v>0</v>
      </c>
      <c r="AY211" s="36">
        <f t="shared" si="146"/>
        <v>0</v>
      </c>
      <c r="BA211" s="57" t="s">
        <v>108</v>
      </c>
      <c r="BB211" s="57">
        <f t="shared" si="147"/>
        <v>1</v>
      </c>
      <c r="BC211" s="57">
        <f t="shared" si="112"/>
        <v>1</v>
      </c>
      <c r="BD211" s="57" t="str">
        <f t="shared" si="113"/>
        <v>OK</v>
      </c>
    </row>
    <row r="212" spans="1:56" ht="18">
      <c r="A212" s="64" t="s">
        <v>170</v>
      </c>
      <c r="B212" s="64" t="s">
        <v>119</v>
      </c>
      <c r="C212" s="69">
        <v>42863</v>
      </c>
      <c r="D212" s="64" t="s">
        <v>136</v>
      </c>
      <c r="E212" s="64">
        <v>32</v>
      </c>
      <c r="F212" s="64">
        <v>30</v>
      </c>
      <c r="G212" s="64">
        <v>79</v>
      </c>
      <c r="H212" s="65" t="s">
        <v>112</v>
      </c>
      <c r="I212" s="66">
        <v>41.4</v>
      </c>
      <c r="J212" s="76" t="s">
        <v>121</v>
      </c>
      <c r="K212" s="76" t="s">
        <v>127</v>
      </c>
      <c r="L212" s="76">
        <v>2</v>
      </c>
      <c r="M212" s="76">
        <v>0</v>
      </c>
      <c r="N212" s="82" t="s">
        <v>45</v>
      </c>
      <c r="R212" s="14">
        <f t="shared" si="111"/>
        <v>0</v>
      </c>
      <c r="S212" s="14">
        <f t="shared" si="114"/>
        <v>1</v>
      </c>
      <c r="T212" s="14">
        <f t="shared" si="115"/>
        <v>0</v>
      </c>
      <c r="U212" s="14">
        <f t="shared" si="116"/>
        <v>0</v>
      </c>
      <c r="V212" s="14">
        <f t="shared" si="117"/>
        <v>0</v>
      </c>
      <c r="W212" s="14">
        <f t="shared" si="118"/>
        <v>0</v>
      </c>
      <c r="X212" s="14">
        <f t="shared" si="119"/>
        <v>0</v>
      </c>
      <c r="Y212" s="14">
        <f t="shared" si="120"/>
        <v>0</v>
      </c>
      <c r="Z212" s="14">
        <f t="shared" si="121"/>
        <v>0</v>
      </c>
      <c r="AA212" s="14">
        <f t="shared" si="122"/>
        <v>0</v>
      </c>
      <c r="AB212" s="14">
        <f t="shared" si="123"/>
        <v>0</v>
      </c>
      <c r="AC212" s="14">
        <f t="shared" si="124"/>
        <v>0</v>
      </c>
      <c r="AD212" s="14">
        <f t="shared" si="125"/>
        <v>0</v>
      </c>
      <c r="AE212" s="14">
        <f t="shared" si="126"/>
        <v>0</v>
      </c>
      <c r="AF212" s="14">
        <f t="shared" si="127"/>
        <v>0</v>
      </c>
      <c r="AG212" s="14">
        <f t="shared" si="128"/>
        <v>0</v>
      </c>
      <c r="AH212" s="14">
        <f t="shared" si="129"/>
        <v>0</v>
      </c>
      <c r="AI212" s="14">
        <f t="shared" si="130"/>
        <v>0</v>
      </c>
      <c r="AJ212" s="14">
        <f t="shared" si="131"/>
        <v>0</v>
      </c>
      <c r="AK212" s="14">
        <f t="shared" si="132"/>
        <v>0</v>
      </c>
      <c r="AL212" s="14">
        <f t="shared" si="133"/>
        <v>0</v>
      </c>
      <c r="AM212" s="14">
        <f t="shared" si="134"/>
        <v>0</v>
      </c>
      <c r="AN212" s="14">
        <f t="shared" si="135"/>
        <v>0</v>
      </c>
      <c r="AO212" s="14">
        <f t="shared" si="136"/>
        <v>0</v>
      </c>
      <c r="AP212" s="14">
        <f t="shared" si="137"/>
        <v>0</v>
      </c>
      <c r="AQ212" s="14">
        <f t="shared" si="138"/>
        <v>0</v>
      </c>
      <c r="AR212" s="14">
        <f t="shared" si="139"/>
        <v>0</v>
      </c>
      <c r="AS212" s="14">
        <f t="shared" si="140"/>
        <v>0</v>
      </c>
      <c r="AT212" s="14">
        <f t="shared" si="141"/>
        <v>0</v>
      </c>
      <c r="AU212" s="14">
        <f t="shared" si="142"/>
        <v>0</v>
      </c>
      <c r="AV212" s="24">
        <f t="shared" si="143"/>
        <v>0</v>
      </c>
      <c r="AW212" s="24">
        <f t="shared" si="144"/>
        <v>0</v>
      </c>
      <c r="AX212" s="37">
        <f t="shared" si="145"/>
        <v>0</v>
      </c>
      <c r="AY212" s="36">
        <f t="shared" si="146"/>
        <v>0</v>
      </c>
      <c r="BA212" s="57" t="s">
        <v>108</v>
      </c>
      <c r="BB212" s="57">
        <f t="shared" si="147"/>
        <v>1</v>
      </c>
      <c r="BC212" s="57">
        <f t="shared" si="112"/>
        <v>1</v>
      </c>
      <c r="BD212" s="57" t="str">
        <f t="shared" si="113"/>
        <v>OK</v>
      </c>
    </row>
    <row r="213" spans="1:56" ht="18">
      <c r="A213" s="64" t="s">
        <v>170</v>
      </c>
      <c r="B213" s="64" t="s">
        <v>119</v>
      </c>
      <c r="C213" s="69">
        <v>42863</v>
      </c>
      <c r="D213" s="64" t="s">
        <v>136</v>
      </c>
      <c r="E213" s="64">
        <v>32</v>
      </c>
      <c r="F213" s="64">
        <v>30</v>
      </c>
      <c r="G213" s="64">
        <v>79</v>
      </c>
      <c r="H213" s="65" t="s">
        <v>112</v>
      </c>
      <c r="I213" s="66">
        <v>41.4</v>
      </c>
      <c r="J213" s="76" t="s">
        <v>121</v>
      </c>
      <c r="K213" s="76" t="s">
        <v>127</v>
      </c>
      <c r="L213" s="76">
        <v>2</v>
      </c>
      <c r="M213" s="76">
        <v>0</v>
      </c>
      <c r="N213" s="82" t="s">
        <v>45</v>
      </c>
      <c r="R213" s="14">
        <f t="shared" si="111"/>
        <v>0</v>
      </c>
      <c r="S213" s="14">
        <f t="shared" si="114"/>
        <v>1</v>
      </c>
      <c r="T213" s="14">
        <f t="shared" si="115"/>
        <v>0</v>
      </c>
      <c r="U213" s="14">
        <f t="shared" si="116"/>
        <v>0</v>
      </c>
      <c r="V213" s="14">
        <f t="shared" si="117"/>
        <v>0</v>
      </c>
      <c r="W213" s="14">
        <f t="shared" si="118"/>
        <v>0</v>
      </c>
      <c r="X213" s="14">
        <f t="shared" si="119"/>
        <v>0</v>
      </c>
      <c r="Y213" s="14">
        <f t="shared" si="120"/>
        <v>0</v>
      </c>
      <c r="Z213" s="14">
        <f t="shared" si="121"/>
        <v>0</v>
      </c>
      <c r="AA213" s="14">
        <f t="shared" si="122"/>
        <v>0</v>
      </c>
      <c r="AB213" s="14">
        <f t="shared" si="123"/>
        <v>0</v>
      </c>
      <c r="AC213" s="14">
        <f t="shared" si="124"/>
        <v>0</v>
      </c>
      <c r="AD213" s="14">
        <f t="shared" si="125"/>
        <v>0</v>
      </c>
      <c r="AE213" s="14">
        <f t="shared" si="126"/>
        <v>0</v>
      </c>
      <c r="AF213" s="14">
        <f t="shared" si="127"/>
        <v>0</v>
      </c>
      <c r="AG213" s="14">
        <f t="shared" si="128"/>
        <v>0</v>
      </c>
      <c r="AH213" s="14">
        <f t="shared" si="129"/>
        <v>0</v>
      </c>
      <c r="AI213" s="14">
        <f t="shared" si="130"/>
        <v>0</v>
      </c>
      <c r="AJ213" s="14">
        <f t="shared" si="131"/>
        <v>0</v>
      </c>
      <c r="AK213" s="14">
        <f t="shared" si="132"/>
        <v>0</v>
      </c>
      <c r="AL213" s="14">
        <f t="shared" si="133"/>
        <v>0</v>
      </c>
      <c r="AM213" s="14">
        <f t="shared" si="134"/>
        <v>0</v>
      </c>
      <c r="AN213" s="14">
        <f t="shared" si="135"/>
        <v>0</v>
      </c>
      <c r="AO213" s="14">
        <f t="shared" si="136"/>
        <v>0</v>
      </c>
      <c r="AP213" s="14">
        <f t="shared" si="137"/>
        <v>0</v>
      </c>
      <c r="AQ213" s="14">
        <f t="shared" si="138"/>
        <v>0</v>
      </c>
      <c r="AR213" s="14">
        <f t="shared" si="139"/>
        <v>0</v>
      </c>
      <c r="AS213" s="14">
        <f t="shared" si="140"/>
        <v>0</v>
      </c>
      <c r="AT213" s="14">
        <f t="shared" si="141"/>
        <v>0</v>
      </c>
      <c r="AU213" s="14">
        <f t="shared" si="142"/>
        <v>0</v>
      </c>
      <c r="AV213" s="24">
        <f t="shared" si="143"/>
        <v>0</v>
      </c>
      <c r="AW213" s="24">
        <f t="shared" si="144"/>
        <v>0</v>
      </c>
      <c r="AX213" s="37">
        <f t="shared" si="145"/>
        <v>0</v>
      </c>
      <c r="AY213" s="36">
        <f t="shared" si="146"/>
        <v>0</v>
      </c>
      <c r="BA213" s="57" t="s">
        <v>108</v>
      </c>
      <c r="BB213" s="57">
        <f t="shared" si="147"/>
        <v>1</v>
      </c>
      <c r="BC213" s="57">
        <f t="shared" si="112"/>
        <v>1</v>
      </c>
      <c r="BD213" s="57" t="str">
        <f t="shared" si="113"/>
        <v>OK</v>
      </c>
    </row>
    <row r="214" spans="1:56" ht="18">
      <c r="A214" s="64" t="s">
        <v>170</v>
      </c>
      <c r="B214" s="64" t="s">
        <v>119</v>
      </c>
      <c r="C214" s="69">
        <v>42863</v>
      </c>
      <c r="D214" s="64" t="s">
        <v>136</v>
      </c>
      <c r="E214" s="64">
        <v>32</v>
      </c>
      <c r="F214" s="64">
        <v>30</v>
      </c>
      <c r="G214" s="64">
        <v>79</v>
      </c>
      <c r="H214" s="65" t="s">
        <v>112</v>
      </c>
      <c r="I214" s="66">
        <v>41.4</v>
      </c>
      <c r="J214" s="76" t="s">
        <v>121</v>
      </c>
      <c r="K214" s="76" t="s">
        <v>127</v>
      </c>
      <c r="L214" s="76">
        <v>5</v>
      </c>
      <c r="M214" s="76">
        <v>0</v>
      </c>
      <c r="N214" s="82" t="s">
        <v>45</v>
      </c>
      <c r="R214" s="14">
        <f t="shared" si="111"/>
        <v>0</v>
      </c>
      <c r="S214" s="14">
        <f t="shared" si="114"/>
        <v>1</v>
      </c>
      <c r="T214" s="14">
        <f t="shared" si="115"/>
        <v>0</v>
      </c>
      <c r="U214" s="14">
        <f t="shared" si="116"/>
        <v>0</v>
      </c>
      <c r="V214" s="14">
        <f t="shared" si="117"/>
        <v>0</v>
      </c>
      <c r="W214" s="14">
        <f t="shared" si="118"/>
        <v>0</v>
      </c>
      <c r="X214" s="14">
        <f t="shared" si="119"/>
        <v>0</v>
      </c>
      <c r="Y214" s="14">
        <f t="shared" si="120"/>
        <v>0</v>
      </c>
      <c r="Z214" s="14">
        <f t="shared" si="121"/>
        <v>0</v>
      </c>
      <c r="AA214" s="14">
        <f t="shared" si="122"/>
        <v>0</v>
      </c>
      <c r="AB214" s="14">
        <f t="shared" si="123"/>
        <v>0</v>
      </c>
      <c r="AC214" s="14">
        <f t="shared" si="124"/>
        <v>0</v>
      </c>
      <c r="AD214" s="14">
        <f t="shared" si="125"/>
        <v>0</v>
      </c>
      <c r="AE214" s="14">
        <f t="shared" si="126"/>
        <v>0</v>
      </c>
      <c r="AF214" s="14">
        <f t="shared" si="127"/>
        <v>0</v>
      </c>
      <c r="AG214" s="14">
        <f t="shared" si="128"/>
        <v>0</v>
      </c>
      <c r="AH214" s="14">
        <f t="shared" si="129"/>
        <v>0</v>
      </c>
      <c r="AI214" s="14">
        <f t="shared" si="130"/>
        <v>0</v>
      </c>
      <c r="AJ214" s="14">
        <f t="shared" si="131"/>
        <v>0</v>
      </c>
      <c r="AK214" s="14">
        <f t="shared" si="132"/>
        <v>0</v>
      </c>
      <c r="AL214" s="14">
        <f t="shared" si="133"/>
        <v>0</v>
      </c>
      <c r="AM214" s="14">
        <f t="shared" si="134"/>
        <v>0</v>
      </c>
      <c r="AN214" s="14">
        <f t="shared" si="135"/>
        <v>0</v>
      </c>
      <c r="AO214" s="14">
        <f t="shared" si="136"/>
        <v>0</v>
      </c>
      <c r="AP214" s="14">
        <f t="shared" si="137"/>
        <v>0</v>
      </c>
      <c r="AQ214" s="14">
        <f t="shared" si="138"/>
        <v>0</v>
      </c>
      <c r="AR214" s="14">
        <f t="shared" si="139"/>
        <v>0</v>
      </c>
      <c r="AS214" s="14">
        <f t="shared" si="140"/>
        <v>0</v>
      </c>
      <c r="AT214" s="14">
        <f t="shared" si="141"/>
        <v>0</v>
      </c>
      <c r="AU214" s="14">
        <f t="shared" si="142"/>
        <v>0</v>
      </c>
      <c r="AV214" s="24">
        <f t="shared" si="143"/>
        <v>0</v>
      </c>
      <c r="AW214" s="24">
        <f t="shared" si="144"/>
        <v>0</v>
      </c>
      <c r="AX214" s="37">
        <f t="shared" si="145"/>
        <v>0</v>
      </c>
      <c r="AY214" s="36">
        <f t="shared" si="146"/>
        <v>0</v>
      </c>
      <c r="BA214" s="57" t="s">
        <v>108</v>
      </c>
      <c r="BB214" s="57">
        <f t="shared" si="147"/>
        <v>1</v>
      </c>
      <c r="BC214" s="57">
        <f t="shared" si="112"/>
        <v>1</v>
      </c>
      <c r="BD214" s="57" t="str">
        <f t="shared" si="113"/>
        <v>OK</v>
      </c>
    </row>
    <row r="215" spans="1:56" ht="18">
      <c r="A215" s="64" t="s">
        <v>170</v>
      </c>
      <c r="B215" s="64" t="s">
        <v>119</v>
      </c>
      <c r="C215" s="69">
        <v>42863</v>
      </c>
      <c r="D215" s="64" t="s">
        <v>136</v>
      </c>
      <c r="E215" s="64">
        <v>32</v>
      </c>
      <c r="F215" s="64">
        <v>30</v>
      </c>
      <c r="G215" s="64">
        <v>79</v>
      </c>
      <c r="H215" s="65" t="s">
        <v>112</v>
      </c>
      <c r="I215" s="66">
        <v>41.4</v>
      </c>
      <c r="J215" s="76" t="s">
        <v>121</v>
      </c>
      <c r="K215" s="76" t="s">
        <v>128</v>
      </c>
      <c r="L215" s="76">
        <v>2</v>
      </c>
      <c r="M215" s="76">
        <v>0</v>
      </c>
      <c r="N215" s="82" t="s">
        <v>46</v>
      </c>
      <c r="R215" s="14">
        <f t="shared" si="111"/>
        <v>0</v>
      </c>
      <c r="S215" s="14">
        <f t="shared" si="114"/>
        <v>0</v>
      </c>
      <c r="T215" s="14">
        <f t="shared" si="115"/>
        <v>1</v>
      </c>
      <c r="U215" s="14">
        <f t="shared" si="116"/>
        <v>0</v>
      </c>
      <c r="V215" s="14">
        <f t="shared" si="117"/>
        <v>0</v>
      </c>
      <c r="W215" s="14">
        <f t="shared" si="118"/>
        <v>0</v>
      </c>
      <c r="X215" s="14">
        <f t="shared" si="119"/>
        <v>0</v>
      </c>
      <c r="Y215" s="14">
        <f t="shared" si="120"/>
        <v>0</v>
      </c>
      <c r="Z215" s="14">
        <f t="shared" si="121"/>
        <v>0</v>
      </c>
      <c r="AA215" s="14">
        <f t="shared" si="122"/>
        <v>0</v>
      </c>
      <c r="AB215" s="14">
        <f t="shared" si="123"/>
        <v>0</v>
      </c>
      <c r="AC215" s="14">
        <f t="shared" si="124"/>
        <v>0</v>
      </c>
      <c r="AD215" s="14">
        <f t="shared" si="125"/>
        <v>0</v>
      </c>
      <c r="AE215" s="14">
        <f t="shared" si="126"/>
        <v>0</v>
      </c>
      <c r="AF215" s="14">
        <f t="shared" si="127"/>
        <v>0</v>
      </c>
      <c r="AG215" s="14">
        <f t="shared" si="128"/>
        <v>0</v>
      </c>
      <c r="AH215" s="14">
        <f t="shared" si="129"/>
        <v>0</v>
      </c>
      <c r="AI215" s="14">
        <f t="shared" si="130"/>
        <v>0</v>
      </c>
      <c r="AJ215" s="14">
        <f t="shared" si="131"/>
        <v>0</v>
      </c>
      <c r="AK215" s="14">
        <f t="shared" si="132"/>
        <v>0</v>
      </c>
      <c r="AL215" s="14">
        <f t="shared" si="133"/>
        <v>0</v>
      </c>
      <c r="AM215" s="14">
        <f t="shared" si="134"/>
        <v>0</v>
      </c>
      <c r="AN215" s="14">
        <f t="shared" si="135"/>
        <v>0</v>
      </c>
      <c r="AO215" s="14">
        <f t="shared" si="136"/>
        <v>0</v>
      </c>
      <c r="AP215" s="14">
        <f t="shared" si="137"/>
        <v>0</v>
      </c>
      <c r="AQ215" s="14">
        <f t="shared" si="138"/>
        <v>0</v>
      </c>
      <c r="AR215" s="14">
        <f t="shared" si="139"/>
        <v>0</v>
      </c>
      <c r="AS215" s="14">
        <f t="shared" si="140"/>
        <v>0</v>
      </c>
      <c r="AT215" s="14">
        <f t="shared" si="141"/>
        <v>0</v>
      </c>
      <c r="AU215" s="14">
        <f t="shared" si="142"/>
        <v>0</v>
      </c>
      <c r="AV215" s="24">
        <f t="shared" si="143"/>
        <v>0</v>
      </c>
      <c r="AW215" s="24">
        <f t="shared" si="144"/>
        <v>0</v>
      </c>
      <c r="AX215" s="37">
        <f t="shared" si="145"/>
        <v>0</v>
      </c>
      <c r="AY215" s="36">
        <f t="shared" si="146"/>
        <v>0</v>
      </c>
      <c r="BA215" s="57" t="s">
        <v>108</v>
      </c>
      <c r="BB215" s="57">
        <f t="shared" si="147"/>
        <v>1</v>
      </c>
      <c r="BC215" s="57">
        <f t="shared" si="112"/>
        <v>1</v>
      </c>
      <c r="BD215" s="57" t="str">
        <f t="shared" si="113"/>
        <v>OK</v>
      </c>
    </row>
    <row r="216" spans="1:56" ht="18">
      <c r="A216" s="64" t="s">
        <v>170</v>
      </c>
      <c r="B216" s="64" t="s">
        <v>119</v>
      </c>
      <c r="C216" s="69">
        <v>42863</v>
      </c>
      <c r="D216" s="64" t="s">
        <v>136</v>
      </c>
      <c r="E216" s="64">
        <v>32</v>
      </c>
      <c r="F216" s="64">
        <v>30</v>
      </c>
      <c r="G216" s="64">
        <v>79</v>
      </c>
      <c r="H216" s="65" t="s">
        <v>112</v>
      </c>
      <c r="I216" s="66">
        <v>41.5</v>
      </c>
      <c r="J216" s="76" t="s">
        <v>121</v>
      </c>
      <c r="K216" s="76" t="s">
        <v>127</v>
      </c>
      <c r="L216" s="76">
        <v>2</v>
      </c>
      <c r="M216" s="76">
        <v>0</v>
      </c>
      <c r="N216" s="82" t="s">
        <v>45</v>
      </c>
      <c r="R216" s="14">
        <f t="shared" si="111"/>
        <v>0</v>
      </c>
      <c r="S216" s="14">
        <f t="shared" si="114"/>
        <v>1</v>
      </c>
      <c r="T216" s="14">
        <f t="shared" si="115"/>
        <v>0</v>
      </c>
      <c r="U216" s="14">
        <f t="shared" si="116"/>
        <v>0</v>
      </c>
      <c r="V216" s="14">
        <f t="shared" si="117"/>
        <v>0</v>
      </c>
      <c r="W216" s="14">
        <f t="shared" si="118"/>
        <v>0</v>
      </c>
      <c r="X216" s="14">
        <f t="shared" si="119"/>
        <v>0</v>
      </c>
      <c r="Y216" s="14">
        <f t="shared" si="120"/>
        <v>0</v>
      </c>
      <c r="Z216" s="14">
        <f t="shared" si="121"/>
        <v>0</v>
      </c>
      <c r="AA216" s="14">
        <f t="shared" si="122"/>
        <v>0</v>
      </c>
      <c r="AB216" s="14">
        <f t="shared" si="123"/>
        <v>0</v>
      </c>
      <c r="AC216" s="14">
        <f t="shared" si="124"/>
        <v>0</v>
      </c>
      <c r="AD216" s="14">
        <f t="shared" si="125"/>
        <v>0</v>
      </c>
      <c r="AE216" s="14">
        <f t="shared" si="126"/>
        <v>0</v>
      </c>
      <c r="AF216" s="14">
        <f t="shared" si="127"/>
        <v>0</v>
      </c>
      <c r="AG216" s="14">
        <f t="shared" si="128"/>
        <v>0</v>
      </c>
      <c r="AH216" s="14">
        <f t="shared" si="129"/>
        <v>0</v>
      </c>
      <c r="AI216" s="14">
        <f t="shared" si="130"/>
        <v>0</v>
      </c>
      <c r="AJ216" s="14">
        <f t="shared" si="131"/>
        <v>0</v>
      </c>
      <c r="AK216" s="14">
        <f t="shared" si="132"/>
        <v>0</v>
      </c>
      <c r="AL216" s="14">
        <f t="shared" si="133"/>
        <v>0</v>
      </c>
      <c r="AM216" s="14">
        <f t="shared" si="134"/>
        <v>0</v>
      </c>
      <c r="AN216" s="14">
        <f t="shared" si="135"/>
        <v>0</v>
      </c>
      <c r="AO216" s="14">
        <f t="shared" si="136"/>
        <v>0</v>
      </c>
      <c r="AP216" s="14">
        <f t="shared" si="137"/>
        <v>0</v>
      </c>
      <c r="AQ216" s="14">
        <f t="shared" si="138"/>
        <v>0</v>
      </c>
      <c r="AR216" s="14">
        <f t="shared" si="139"/>
        <v>0</v>
      </c>
      <c r="AS216" s="14">
        <f t="shared" si="140"/>
        <v>0</v>
      </c>
      <c r="AT216" s="14">
        <f t="shared" si="141"/>
        <v>0</v>
      </c>
      <c r="AU216" s="14">
        <f t="shared" si="142"/>
        <v>0</v>
      </c>
      <c r="AV216" s="24">
        <f t="shared" si="143"/>
        <v>0</v>
      </c>
      <c r="AW216" s="24">
        <f t="shared" si="144"/>
        <v>0</v>
      </c>
      <c r="AX216" s="37">
        <f t="shared" si="145"/>
        <v>0</v>
      </c>
      <c r="AY216" s="36">
        <f t="shared" si="146"/>
        <v>0</v>
      </c>
      <c r="BA216" s="57" t="s">
        <v>108</v>
      </c>
      <c r="BB216" s="57">
        <f t="shared" si="147"/>
        <v>1</v>
      </c>
      <c r="BC216" s="57">
        <f t="shared" si="112"/>
        <v>1</v>
      </c>
      <c r="BD216" s="57" t="str">
        <f t="shared" si="113"/>
        <v>OK</v>
      </c>
    </row>
    <row r="217" spans="1:56" ht="18">
      <c r="A217" s="64" t="s">
        <v>170</v>
      </c>
      <c r="B217" s="64" t="s">
        <v>119</v>
      </c>
      <c r="C217" s="69">
        <v>42863</v>
      </c>
      <c r="D217" s="64" t="s">
        <v>136</v>
      </c>
      <c r="E217" s="64">
        <v>32</v>
      </c>
      <c r="F217" s="64">
        <v>30</v>
      </c>
      <c r="G217" s="64">
        <v>79</v>
      </c>
      <c r="H217" s="65" t="s">
        <v>112</v>
      </c>
      <c r="I217" s="66">
        <v>41.5</v>
      </c>
      <c r="J217" s="76" t="s">
        <v>121</v>
      </c>
      <c r="K217" s="76" t="s">
        <v>127</v>
      </c>
      <c r="L217" s="76">
        <v>1</v>
      </c>
      <c r="M217" s="76">
        <v>0</v>
      </c>
      <c r="N217" s="82" t="s">
        <v>45</v>
      </c>
      <c r="R217" s="14">
        <f t="shared" si="111"/>
        <v>0</v>
      </c>
      <c r="S217" s="14">
        <f t="shared" si="114"/>
        <v>1</v>
      </c>
      <c r="T217" s="14">
        <f t="shared" si="115"/>
        <v>0</v>
      </c>
      <c r="U217" s="14">
        <f t="shared" si="116"/>
        <v>0</v>
      </c>
      <c r="V217" s="14">
        <f t="shared" si="117"/>
        <v>0</v>
      </c>
      <c r="W217" s="14">
        <f t="shared" si="118"/>
        <v>0</v>
      </c>
      <c r="X217" s="14">
        <f t="shared" si="119"/>
        <v>0</v>
      </c>
      <c r="Y217" s="14">
        <f t="shared" si="120"/>
        <v>0</v>
      </c>
      <c r="Z217" s="14">
        <f t="shared" si="121"/>
        <v>0</v>
      </c>
      <c r="AA217" s="14">
        <f t="shared" si="122"/>
        <v>0</v>
      </c>
      <c r="AB217" s="14">
        <f t="shared" si="123"/>
        <v>0</v>
      </c>
      <c r="AC217" s="14">
        <f t="shared" si="124"/>
        <v>0</v>
      </c>
      <c r="AD217" s="14">
        <f t="shared" si="125"/>
        <v>0</v>
      </c>
      <c r="AE217" s="14">
        <f t="shared" si="126"/>
        <v>0</v>
      </c>
      <c r="AF217" s="14">
        <f t="shared" si="127"/>
        <v>0</v>
      </c>
      <c r="AG217" s="14">
        <f t="shared" si="128"/>
        <v>0</v>
      </c>
      <c r="AH217" s="14">
        <f t="shared" si="129"/>
        <v>0</v>
      </c>
      <c r="AI217" s="14">
        <f t="shared" si="130"/>
        <v>0</v>
      </c>
      <c r="AJ217" s="14">
        <f t="shared" si="131"/>
        <v>0</v>
      </c>
      <c r="AK217" s="14">
        <f t="shared" si="132"/>
        <v>0</v>
      </c>
      <c r="AL217" s="14">
        <f t="shared" si="133"/>
        <v>0</v>
      </c>
      <c r="AM217" s="14">
        <f t="shared" si="134"/>
        <v>0</v>
      </c>
      <c r="AN217" s="14">
        <f t="shared" si="135"/>
        <v>0</v>
      </c>
      <c r="AO217" s="14">
        <f t="shared" si="136"/>
        <v>0</v>
      </c>
      <c r="AP217" s="14">
        <f t="shared" si="137"/>
        <v>0</v>
      </c>
      <c r="AQ217" s="14">
        <f t="shared" si="138"/>
        <v>0</v>
      </c>
      <c r="AR217" s="14">
        <f t="shared" si="139"/>
        <v>0</v>
      </c>
      <c r="AS217" s="14">
        <f t="shared" si="140"/>
        <v>0</v>
      </c>
      <c r="AT217" s="14">
        <f t="shared" si="141"/>
        <v>0</v>
      </c>
      <c r="AU217" s="14">
        <f t="shared" si="142"/>
        <v>0</v>
      </c>
      <c r="AV217" s="24">
        <f t="shared" si="143"/>
        <v>0</v>
      </c>
      <c r="AW217" s="24">
        <f t="shared" si="144"/>
        <v>0</v>
      </c>
      <c r="AX217" s="37">
        <f t="shared" si="145"/>
        <v>0</v>
      </c>
      <c r="AY217" s="36">
        <f t="shared" si="146"/>
        <v>0</v>
      </c>
      <c r="BA217" s="57" t="s">
        <v>108</v>
      </c>
      <c r="BB217" s="57">
        <f t="shared" si="147"/>
        <v>1</v>
      </c>
      <c r="BC217" s="57">
        <f t="shared" si="112"/>
        <v>1</v>
      </c>
      <c r="BD217" s="57" t="str">
        <f t="shared" si="113"/>
        <v>OK</v>
      </c>
    </row>
    <row r="218" spans="1:56" ht="18">
      <c r="A218" s="64" t="s">
        <v>170</v>
      </c>
      <c r="B218" s="64" t="s">
        <v>119</v>
      </c>
      <c r="C218" s="69">
        <v>42863</v>
      </c>
      <c r="D218" s="64" t="s">
        <v>136</v>
      </c>
      <c r="E218" s="64">
        <v>32</v>
      </c>
      <c r="F218" s="64">
        <v>30</v>
      </c>
      <c r="G218" s="64">
        <v>79</v>
      </c>
      <c r="H218" s="65" t="s">
        <v>112</v>
      </c>
      <c r="I218" s="66">
        <v>41.5</v>
      </c>
      <c r="J218" s="76" t="s">
        <v>121</v>
      </c>
      <c r="K218" s="76" t="s">
        <v>127</v>
      </c>
      <c r="L218" s="76">
        <v>3</v>
      </c>
      <c r="M218" s="76">
        <v>0</v>
      </c>
      <c r="N218" s="82" t="s">
        <v>45</v>
      </c>
      <c r="R218" s="14">
        <f t="shared" si="111"/>
        <v>0</v>
      </c>
      <c r="S218" s="14">
        <f t="shared" si="114"/>
        <v>1</v>
      </c>
      <c r="T218" s="14">
        <f t="shared" si="115"/>
        <v>0</v>
      </c>
      <c r="U218" s="14">
        <f t="shared" si="116"/>
        <v>0</v>
      </c>
      <c r="V218" s="14">
        <f t="shared" si="117"/>
        <v>0</v>
      </c>
      <c r="W218" s="14">
        <f t="shared" si="118"/>
        <v>0</v>
      </c>
      <c r="X218" s="14">
        <f t="shared" si="119"/>
        <v>0</v>
      </c>
      <c r="Y218" s="14">
        <f t="shared" si="120"/>
        <v>0</v>
      </c>
      <c r="Z218" s="14">
        <f t="shared" si="121"/>
        <v>0</v>
      </c>
      <c r="AA218" s="14">
        <f t="shared" si="122"/>
        <v>0</v>
      </c>
      <c r="AB218" s="14">
        <f t="shared" si="123"/>
        <v>0</v>
      </c>
      <c r="AC218" s="14">
        <f t="shared" si="124"/>
        <v>0</v>
      </c>
      <c r="AD218" s="14">
        <f t="shared" si="125"/>
        <v>0</v>
      </c>
      <c r="AE218" s="14">
        <f t="shared" si="126"/>
        <v>0</v>
      </c>
      <c r="AF218" s="14">
        <f t="shared" si="127"/>
        <v>0</v>
      </c>
      <c r="AG218" s="14">
        <f t="shared" si="128"/>
        <v>0</v>
      </c>
      <c r="AH218" s="14">
        <f t="shared" si="129"/>
        <v>0</v>
      </c>
      <c r="AI218" s="14">
        <f t="shared" si="130"/>
        <v>0</v>
      </c>
      <c r="AJ218" s="14">
        <f t="shared" si="131"/>
        <v>0</v>
      </c>
      <c r="AK218" s="14">
        <f t="shared" si="132"/>
        <v>0</v>
      </c>
      <c r="AL218" s="14">
        <f t="shared" si="133"/>
        <v>0</v>
      </c>
      <c r="AM218" s="14">
        <f t="shared" si="134"/>
        <v>0</v>
      </c>
      <c r="AN218" s="14">
        <f t="shared" si="135"/>
        <v>0</v>
      </c>
      <c r="AO218" s="14">
        <f t="shared" si="136"/>
        <v>0</v>
      </c>
      <c r="AP218" s="14">
        <f t="shared" si="137"/>
        <v>0</v>
      </c>
      <c r="AQ218" s="14">
        <f t="shared" si="138"/>
        <v>0</v>
      </c>
      <c r="AR218" s="14">
        <f t="shared" si="139"/>
        <v>0</v>
      </c>
      <c r="AS218" s="14">
        <f t="shared" si="140"/>
        <v>0</v>
      </c>
      <c r="AT218" s="14">
        <f t="shared" si="141"/>
        <v>0</v>
      </c>
      <c r="AU218" s="14">
        <f t="shared" si="142"/>
        <v>0</v>
      </c>
      <c r="AV218" s="24">
        <f t="shared" si="143"/>
        <v>0</v>
      </c>
      <c r="AW218" s="24">
        <f t="shared" si="144"/>
        <v>0</v>
      </c>
      <c r="AX218" s="37">
        <f t="shared" si="145"/>
        <v>0</v>
      </c>
      <c r="AY218" s="36">
        <f t="shared" si="146"/>
        <v>0</v>
      </c>
      <c r="BA218" s="57" t="s">
        <v>108</v>
      </c>
      <c r="BB218" s="57">
        <f t="shared" si="147"/>
        <v>1</v>
      </c>
      <c r="BC218" s="57">
        <f t="shared" si="112"/>
        <v>1</v>
      </c>
      <c r="BD218" s="57" t="str">
        <f t="shared" si="113"/>
        <v>OK</v>
      </c>
    </row>
    <row r="219" spans="1:56" ht="18">
      <c r="A219" s="64" t="s">
        <v>170</v>
      </c>
      <c r="B219" s="64" t="s">
        <v>119</v>
      </c>
      <c r="C219" s="69">
        <v>42863</v>
      </c>
      <c r="D219" s="64" t="s">
        <v>136</v>
      </c>
      <c r="E219" s="64">
        <v>32</v>
      </c>
      <c r="F219" s="64">
        <v>30</v>
      </c>
      <c r="G219" s="64">
        <v>79</v>
      </c>
      <c r="H219" s="65" t="s">
        <v>112</v>
      </c>
      <c r="I219" s="66">
        <v>41.5</v>
      </c>
      <c r="J219" s="76" t="s">
        <v>121</v>
      </c>
      <c r="K219" s="76" t="s">
        <v>127</v>
      </c>
      <c r="L219" s="76">
        <v>4</v>
      </c>
      <c r="M219" s="76">
        <v>0</v>
      </c>
      <c r="N219" s="82" t="s">
        <v>45</v>
      </c>
      <c r="R219" s="14">
        <f t="shared" si="111"/>
        <v>0</v>
      </c>
      <c r="S219" s="14">
        <f t="shared" si="114"/>
        <v>1</v>
      </c>
      <c r="T219" s="14">
        <f t="shared" si="115"/>
        <v>0</v>
      </c>
      <c r="U219" s="14">
        <f t="shared" si="116"/>
        <v>0</v>
      </c>
      <c r="V219" s="14">
        <f t="shared" si="117"/>
        <v>0</v>
      </c>
      <c r="W219" s="14">
        <f t="shared" si="118"/>
        <v>0</v>
      </c>
      <c r="X219" s="14">
        <f t="shared" si="119"/>
        <v>0</v>
      </c>
      <c r="Y219" s="14">
        <f t="shared" si="120"/>
        <v>0</v>
      </c>
      <c r="Z219" s="14">
        <f t="shared" si="121"/>
        <v>0</v>
      </c>
      <c r="AA219" s="14">
        <f t="shared" si="122"/>
        <v>0</v>
      </c>
      <c r="AB219" s="14">
        <f t="shared" si="123"/>
        <v>0</v>
      </c>
      <c r="AC219" s="14">
        <f t="shared" si="124"/>
        <v>0</v>
      </c>
      <c r="AD219" s="14">
        <f t="shared" si="125"/>
        <v>0</v>
      </c>
      <c r="AE219" s="14">
        <f t="shared" si="126"/>
        <v>0</v>
      </c>
      <c r="AF219" s="14">
        <f t="shared" si="127"/>
        <v>0</v>
      </c>
      <c r="AG219" s="14">
        <f t="shared" si="128"/>
        <v>0</v>
      </c>
      <c r="AH219" s="14">
        <f t="shared" si="129"/>
        <v>0</v>
      </c>
      <c r="AI219" s="14">
        <f t="shared" si="130"/>
        <v>0</v>
      </c>
      <c r="AJ219" s="14">
        <f t="shared" si="131"/>
        <v>0</v>
      </c>
      <c r="AK219" s="14">
        <f t="shared" si="132"/>
        <v>0</v>
      </c>
      <c r="AL219" s="14">
        <f t="shared" si="133"/>
        <v>0</v>
      </c>
      <c r="AM219" s="14">
        <f t="shared" si="134"/>
        <v>0</v>
      </c>
      <c r="AN219" s="14">
        <f t="shared" si="135"/>
        <v>0</v>
      </c>
      <c r="AO219" s="14">
        <f t="shared" si="136"/>
        <v>0</v>
      </c>
      <c r="AP219" s="14">
        <f t="shared" si="137"/>
        <v>0</v>
      </c>
      <c r="AQ219" s="14">
        <f t="shared" si="138"/>
        <v>0</v>
      </c>
      <c r="AR219" s="14">
        <f t="shared" si="139"/>
        <v>0</v>
      </c>
      <c r="AS219" s="14">
        <f t="shared" si="140"/>
        <v>0</v>
      </c>
      <c r="AT219" s="14">
        <f t="shared" si="141"/>
        <v>0</v>
      </c>
      <c r="AU219" s="14">
        <f t="shared" si="142"/>
        <v>0</v>
      </c>
      <c r="AV219" s="24">
        <f t="shared" si="143"/>
        <v>0</v>
      </c>
      <c r="AW219" s="24">
        <f t="shared" si="144"/>
        <v>0</v>
      </c>
      <c r="AX219" s="37">
        <f t="shared" si="145"/>
        <v>0</v>
      </c>
      <c r="AY219" s="36">
        <f t="shared" si="146"/>
        <v>0</v>
      </c>
      <c r="BA219" s="57" t="s">
        <v>108</v>
      </c>
      <c r="BB219" s="57">
        <f t="shared" si="147"/>
        <v>1</v>
      </c>
      <c r="BC219" s="57">
        <f t="shared" si="112"/>
        <v>1</v>
      </c>
      <c r="BD219" s="57" t="str">
        <f t="shared" si="113"/>
        <v>OK</v>
      </c>
    </row>
    <row r="220" spans="1:56" ht="18">
      <c r="A220" s="64" t="s">
        <v>170</v>
      </c>
      <c r="B220" s="64" t="s">
        <v>119</v>
      </c>
      <c r="C220" s="69">
        <v>42863</v>
      </c>
      <c r="D220" s="64" t="s">
        <v>136</v>
      </c>
      <c r="E220" s="64">
        <v>32</v>
      </c>
      <c r="F220" s="64">
        <v>30</v>
      </c>
      <c r="G220" s="64">
        <v>79</v>
      </c>
      <c r="H220" s="65" t="s">
        <v>112</v>
      </c>
      <c r="I220" s="66">
        <v>41.5</v>
      </c>
      <c r="J220" s="76" t="s">
        <v>121</v>
      </c>
      <c r="K220" s="76" t="s">
        <v>128</v>
      </c>
      <c r="L220" s="76">
        <v>7</v>
      </c>
      <c r="M220" s="76">
        <v>0</v>
      </c>
      <c r="N220" s="82" t="s">
        <v>46</v>
      </c>
      <c r="R220" s="14">
        <f t="shared" si="111"/>
        <v>0</v>
      </c>
      <c r="S220" s="14">
        <f t="shared" si="114"/>
        <v>0</v>
      </c>
      <c r="T220" s="14">
        <f t="shared" si="115"/>
        <v>1</v>
      </c>
      <c r="U220" s="14">
        <f t="shared" si="116"/>
        <v>0</v>
      </c>
      <c r="V220" s="14">
        <f t="shared" si="117"/>
        <v>0</v>
      </c>
      <c r="W220" s="14">
        <f t="shared" si="118"/>
        <v>0</v>
      </c>
      <c r="X220" s="14">
        <f t="shared" si="119"/>
        <v>0</v>
      </c>
      <c r="Y220" s="14">
        <f t="shared" si="120"/>
        <v>0</v>
      </c>
      <c r="Z220" s="14">
        <f t="shared" si="121"/>
        <v>0</v>
      </c>
      <c r="AA220" s="14">
        <f t="shared" si="122"/>
        <v>0</v>
      </c>
      <c r="AB220" s="14">
        <f t="shared" si="123"/>
        <v>0</v>
      </c>
      <c r="AC220" s="14">
        <f t="shared" si="124"/>
        <v>0</v>
      </c>
      <c r="AD220" s="14">
        <f t="shared" si="125"/>
        <v>0</v>
      </c>
      <c r="AE220" s="14">
        <f t="shared" si="126"/>
        <v>0</v>
      </c>
      <c r="AF220" s="14">
        <f t="shared" si="127"/>
        <v>0</v>
      </c>
      <c r="AG220" s="14">
        <f t="shared" si="128"/>
        <v>0</v>
      </c>
      <c r="AH220" s="14">
        <f t="shared" si="129"/>
        <v>0</v>
      </c>
      <c r="AI220" s="14">
        <f t="shared" si="130"/>
        <v>0</v>
      </c>
      <c r="AJ220" s="14">
        <f t="shared" si="131"/>
        <v>0</v>
      </c>
      <c r="AK220" s="14">
        <f t="shared" si="132"/>
        <v>0</v>
      </c>
      <c r="AL220" s="14">
        <f t="shared" si="133"/>
        <v>0</v>
      </c>
      <c r="AM220" s="14">
        <f t="shared" si="134"/>
        <v>0</v>
      </c>
      <c r="AN220" s="14">
        <f t="shared" si="135"/>
        <v>0</v>
      </c>
      <c r="AO220" s="14">
        <f t="shared" si="136"/>
        <v>0</v>
      </c>
      <c r="AP220" s="14">
        <f t="shared" si="137"/>
        <v>0</v>
      </c>
      <c r="AQ220" s="14">
        <f t="shared" si="138"/>
        <v>0</v>
      </c>
      <c r="AR220" s="14">
        <f t="shared" si="139"/>
        <v>0</v>
      </c>
      <c r="AS220" s="14">
        <f t="shared" si="140"/>
        <v>0</v>
      </c>
      <c r="AT220" s="14">
        <f t="shared" si="141"/>
        <v>0</v>
      </c>
      <c r="AU220" s="14">
        <f t="shared" si="142"/>
        <v>0</v>
      </c>
      <c r="AV220" s="24">
        <f t="shared" si="143"/>
        <v>0</v>
      </c>
      <c r="AW220" s="24">
        <f t="shared" si="144"/>
        <v>0</v>
      </c>
      <c r="AX220" s="37">
        <f t="shared" si="145"/>
        <v>0</v>
      </c>
      <c r="AY220" s="36">
        <f t="shared" si="146"/>
        <v>0</v>
      </c>
      <c r="BA220" s="57" t="s">
        <v>108</v>
      </c>
      <c r="BB220" s="57">
        <f t="shared" si="147"/>
        <v>1</v>
      </c>
      <c r="BC220" s="57">
        <f t="shared" si="112"/>
        <v>1</v>
      </c>
      <c r="BD220" s="57" t="str">
        <f t="shared" si="113"/>
        <v>OK</v>
      </c>
    </row>
    <row r="221" spans="1:56" ht="18">
      <c r="A221" s="64" t="s">
        <v>170</v>
      </c>
      <c r="B221" s="64" t="s">
        <v>119</v>
      </c>
      <c r="C221" s="69">
        <v>42863</v>
      </c>
      <c r="D221" s="64" t="s">
        <v>136</v>
      </c>
      <c r="E221" s="64">
        <v>32</v>
      </c>
      <c r="F221" s="64">
        <v>30</v>
      </c>
      <c r="G221" s="64">
        <v>79</v>
      </c>
      <c r="H221" s="65" t="s">
        <v>112</v>
      </c>
      <c r="I221" s="66">
        <v>41.5</v>
      </c>
      <c r="J221" s="76" t="s">
        <v>121</v>
      </c>
      <c r="K221" s="76" t="s">
        <v>127</v>
      </c>
      <c r="L221" s="76">
        <v>2</v>
      </c>
      <c r="M221" s="76">
        <v>0</v>
      </c>
      <c r="N221" s="82" t="s">
        <v>45</v>
      </c>
      <c r="R221" s="14">
        <f t="shared" si="111"/>
        <v>0</v>
      </c>
      <c r="S221" s="14">
        <f t="shared" si="114"/>
        <v>1</v>
      </c>
      <c r="T221" s="14">
        <f t="shared" si="115"/>
        <v>0</v>
      </c>
      <c r="U221" s="14">
        <f t="shared" si="116"/>
        <v>0</v>
      </c>
      <c r="V221" s="14">
        <f t="shared" si="117"/>
        <v>0</v>
      </c>
      <c r="W221" s="14">
        <f t="shared" si="118"/>
        <v>0</v>
      </c>
      <c r="X221" s="14">
        <f t="shared" si="119"/>
        <v>0</v>
      </c>
      <c r="Y221" s="14">
        <f t="shared" si="120"/>
        <v>0</v>
      </c>
      <c r="Z221" s="14">
        <f t="shared" si="121"/>
        <v>0</v>
      </c>
      <c r="AA221" s="14">
        <f t="shared" si="122"/>
        <v>0</v>
      </c>
      <c r="AB221" s="14">
        <f t="shared" si="123"/>
        <v>0</v>
      </c>
      <c r="AC221" s="14">
        <f t="shared" si="124"/>
        <v>0</v>
      </c>
      <c r="AD221" s="14">
        <f t="shared" si="125"/>
        <v>0</v>
      </c>
      <c r="AE221" s="14">
        <f t="shared" si="126"/>
        <v>0</v>
      </c>
      <c r="AF221" s="14">
        <f t="shared" si="127"/>
        <v>0</v>
      </c>
      <c r="AG221" s="14">
        <f t="shared" si="128"/>
        <v>0</v>
      </c>
      <c r="AH221" s="14">
        <f t="shared" si="129"/>
        <v>0</v>
      </c>
      <c r="AI221" s="14">
        <f t="shared" si="130"/>
        <v>0</v>
      </c>
      <c r="AJ221" s="14">
        <f t="shared" si="131"/>
        <v>0</v>
      </c>
      <c r="AK221" s="14">
        <f t="shared" si="132"/>
        <v>0</v>
      </c>
      <c r="AL221" s="14">
        <f t="shared" si="133"/>
        <v>0</v>
      </c>
      <c r="AM221" s="14">
        <f t="shared" si="134"/>
        <v>0</v>
      </c>
      <c r="AN221" s="14">
        <f t="shared" si="135"/>
        <v>0</v>
      </c>
      <c r="AO221" s="14">
        <f t="shared" si="136"/>
        <v>0</v>
      </c>
      <c r="AP221" s="14">
        <f t="shared" si="137"/>
        <v>0</v>
      </c>
      <c r="AQ221" s="14">
        <f t="shared" si="138"/>
        <v>0</v>
      </c>
      <c r="AR221" s="14">
        <f t="shared" si="139"/>
        <v>0</v>
      </c>
      <c r="AS221" s="14">
        <f t="shared" si="140"/>
        <v>0</v>
      </c>
      <c r="AT221" s="14">
        <f t="shared" si="141"/>
        <v>0</v>
      </c>
      <c r="AU221" s="14">
        <f t="shared" si="142"/>
        <v>0</v>
      </c>
      <c r="AV221" s="24">
        <f t="shared" si="143"/>
        <v>0</v>
      </c>
      <c r="AW221" s="24">
        <f t="shared" si="144"/>
        <v>0</v>
      </c>
      <c r="AX221" s="37">
        <f t="shared" si="145"/>
        <v>0</v>
      </c>
      <c r="AY221" s="36">
        <f t="shared" si="146"/>
        <v>0</v>
      </c>
      <c r="BA221" s="57" t="s">
        <v>108</v>
      </c>
      <c r="BB221" s="57">
        <f t="shared" si="147"/>
        <v>1</v>
      </c>
      <c r="BC221" s="57">
        <f t="shared" si="112"/>
        <v>1</v>
      </c>
      <c r="BD221" s="57" t="str">
        <f t="shared" si="113"/>
        <v>OK</v>
      </c>
    </row>
    <row r="222" spans="1:56" ht="18">
      <c r="A222" s="64" t="s">
        <v>170</v>
      </c>
      <c r="B222" s="64" t="s">
        <v>119</v>
      </c>
      <c r="C222" s="69">
        <v>42863</v>
      </c>
      <c r="D222" s="64" t="s">
        <v>136</v>
      </c>
      <c r="E222" s="64">
        <v>32</v>
      </c>
      <c r="F222" s="64">
        <v>30</v>
      </c>
      <c r="G222" s="64">
        <v>79</v>
      </c>
      <c r="H222" s="65" t="s">
        <v>112</v>
      </c>
      <c r="I222" s="66">
        <v>41.5</v>
      </c>
      <c r="J222" s="76" t="s">
        <v>121</v>
      </c>
      <c r="K222" s="76" t="s">
        <v>127</v>
      </c>
      <c r="L222" s="76">
        <v>1</v>
      </c>
      <c r="M222" s="76">
        <v>0</v>
      </c>
      <c r="N222" s="82" t="s">
        <v>45</v>
      </c>
      <c r="R222" s="14">
        <f t="shared" si="111"/>
        <v>0</v>
      </c>
      <c r="S222" s="14">
        <f t="shared" si="114"/>
        <v>1</v>
      </c>
      <c r="T222" s="14">
        <f t="shared" si="115"/>
        <v>0</v>
      </c>
      <c r="U222" s="14">
        <f t="shared" si="116"/>
        <v>0</v>
      </c>
      <c r="V222" s="14">
        <f t="shared" si="117"/>
        <v>0</v>
      </c>
      <c r="W222" s="14">
        <f t="shared" si="118"/>
        <v>0</v>
      </c>
      <c r="X222" s="14">
        <f t="shared" si="119"/>
        <v>0</v>
      </c>
      <c r="Y222" s="14">
        <f t="shared" si="120"/>
        <v>0</v>
      </c>
      <c r="Z222" s="14">
        <f t="shared" si="121"/>
        <v>0</v>
      </c>
      <c r="AA222" s="14">
        <f t="shared" si="122"/>
        <v>0</v>
      </c>
      <c r="AB222" s="14">
        <f t="shared" si="123"/>
        <v>0</v>
      </c>
      <c r="AC222" s="14">
        <f t="shared" si="124"/>
        <v>0</v>
      </c>
      <c r="AD222" s="14">
        <f t="shared" si="125"/>
        <v>0</v>
      </c>
      <c r="AE222" s="14">
        <f t="shared" si="126"/>
        <v>0</v>
      </c>
      <c r="AF222" s="14">
        <f t="shared" si="127"/>
        <v>0</v>
      </c>
      <c r="AG222" s="14">
        <f t="shared" si="128"/>
        <v>0</v>
      </c>
      <c r="AH222" s="14">
        <f t="shared" si="129"/>
        <v>0</v>
      </c>
      <c r="AI222" s="14">
        <f t="shared" si="130"/>
        <v>0</v>
      </c>
      <c r="AJ222" s="14">
        <f t="shared" si="131"/>
        <v>0</v>
      </c>
      <c r="AK222" s="14">
        <f t="shared" si="132"/>
        <v>0</v>
      </c>
      <c r="AL222" s="14">
        <f t="shared" si="133"/>
        <v>0</v>
      </c>
      <c r="AM222" s="14">
        <f t="shared" si="134"/>
        <v>0</v>
      </c>
      <c r="AN222" s="14">
        <f t="shared" si="135"/>
        <v>0</v>
      </c>
      <c r="AO222" s="14">
        <f t="shared" si="136"/>
        <v>0</v>
      </c>
      <c r="AP222" s="14">
        <f t="shared" si="137"/>
        <v>0</v>
      </c>
      <c r="AQ222" s="14">
        <f t="shared" si="138"/>
        <v>0</v>
      </c>
      <c r="AR222" s="14">
        <f t="shared" si="139"/>
        <v>0</v>
      </c>
      <c r="AS222" s="14">
        <f t="shared" si="140"/>
        <v>0</v>
      </c>
      <c r="AT222" s="14">
        <f t="shared" si="141"/>
        <v>0</v>
      </c>
      <c r="AU222" s="14">
        <f t="shared" si="142"/>
        <v>0</v>
      </c>
      <c r="AV222" s="24">
        <f t="shared" si="143"/>
        <v>0</v>
      </c>
      <c r="AW222" s="24">
        <f t="shared" si="144"/>
        <v>0</v>
      </c>
      <c r="AX222" s="37">
        <f t="shared" si="145"/>
        <v>0</v>
      </c>
      <c r="AY222" s="36">
        <f t="shared" si="146"/>
        <v>0</v>
      </c>
      <c r="BA222" s="57" t="s">
        <v>108</v>
      </c>
      <c r="BB222" s="57">
        <f t="shared" si="147"/>
        <v>1</v>
      </c>
      <c r="BC222" s="57">
        <f t="shared" si="112"/>
        <v>1</v>
      </c>
      <c r="BD222" s="57" t="str">
        <f t="shared" si="113"/>
        <v>OK</v>
      </c>
    </row>
    <row r="223" spans="1:56" ht="18">
      <c r="A223" s="64" t="s">
        <v>170</v>
      </c>
      <c r="B223" s="64" t="s">
        <v>119</v>
      </c>
      <c r="C223" s="69">
        <v>42863</v>
      </c>
      <c r="D223" s="64" t="s">
        <v>136</v>
      </c>
      <c r="E223" s="64">
        <v>32</v>
      </c>
      <c r="F223" s="64">
        <v>30</v>
      </c>
      <c r="G223" s="64">
        <v>79</v>
      </c>
      <c r="H223" s="65" t="s">
        <v>112</v>
      </c>
      <c r="I223" s="66">
        <v>41.6</v>
      </c>
      <c r="J223" s="76" t="s">
        <v>121</v>
      </c>
      <c r="K223" s="76" t="s">
        <v>125</v>
      </c>
      <c r="L223" s="76">
        <v>1</v>
      </c>
      <c r="M223" s="76">
        <v>0</v>
      </c>
      <c r="N223" s="82" t="s">
        <v>46</v>
      </c>
      <c r="R223" s="14">
        <f t="shared" si="111"/>
        <v>0</v>
      </c>
      <c r="S223" s="14">
        <f t="shared" si="114"/>
        <v>0</v>
      </c>
      <c r="T223" s="14">
        <f t="shared" si="115"/>
        <v>1</v>
      </c>
      <c r="U223" s="14">
        <f t="shared" si="116"/>
        <v>0</v>
      </c>
      <c r="V223" s="14">
        <f t="shared" si="117"/>
        <v>0</v>
      </c>
      <c r="W223" s="14">
        <f t="shared" si="118"/>
        <v>0</v>
      </c>
      <c r="X223" s="14">
        <f t="shared" si="119"/>
        <v>0</v>
      </c>
      <c r="Y223" s="14">
        <f t="shared" si="120"/>
        <v>0</v>
      </c>
      <c r="Z223" s="14">
        <f t="shared" si="121"/>
        <v>0</v>
      </c>
      <c r="AA223" s="14">
        <f t="shared" si="122"/>
        <v>0</v>
      </c>
      <c r="AB223" s="14">
        <f t="shared" si="123"/>
        <v>0</v>
      </c>
      <c r="AC223" s="14">
        <f t="shared" si="124"/>
        <v>0</v>
      </c>
      <c r="AD223" s="14">
        <f t="shared" si="125"/>
        <v>0</v>
      </c>
      <c r="AE223" s="14">
        <f t="shared" si="126"/>
        <v>0</v>
      </c>
      <c r="AF223" s="14">
        <f t="shared" si="127"/>
        <v>0</v>
      </c>
      <c r="AG223" s="14">
        <f t="shared" si="128"/>
        <v>0</v>
      </c>
      <c r="AH223" s="14">
        <f t="shared" si="129"/>
        <v>0</v>
      </c>
      <c r="AI223" s="14">
        <f t="shared" si="130"/>
        <v>0</v>
      </c>
      <c r="AJ223" s="14">
        <f t="shared" si="131"/>
        <v>0</v>
      </c>
      <c r="AK223" s="14">
        <f t="shared" si="132"/>
        <v>0</v>
      </c>
      <c r="AL223" s="14">
        <f t="shared" si="133"/>
        <v>0</v>
      </c>
      <c r="AM223" s="14">
        <f t="shared" si="134"/>
        <v>0</v>
      </c>
      <c r="AN223" s="14">
        <f t="shared" si="135"/>
        <v>0</v>
      </c>
      <c r="AO223" s="14">
        <f t="shared" si="136"/>
        <v>0</v>
      </c>
      <c r="AP223" s="14">
        <f t="shared" si="137"/>
        <v>0</v>
      </c>
      <c r="AQ223" s="14">
        <f t="shared" si="138"/>
        <v>0</v>
      </c>
      <c r="AR223" s="14">
        <f t="shared" si="139"/>
        <v>0</v>
      </c>
      <c r="AS223" s="14">
        <f t="shared" si="140"/>
        <v>0</v>
      </c>
      <c r="AT223" s="14">
        <f t="shared" si="141"/>
        <v>0</v>
      </c>
      <c r="AU223" s="14">
        <f t="shared" si="142"/>
        <v>0</v>
      </c>
      <c r="AV223" s="24">
        <f t="shared" si="143"/>
        <v>0</v>
      </c>
      <c r="AW223" s="24">
        <f t="shared" si="144"/>
        <v>0</v>
      </c>
      <c r="AX223" s="37">
        <f t="shared" si="145"/>
        <v>0</v>
      </c>
      <c r="AY223" s="36">
        <f t="shared" si="146"/>
        <v>0</v>
      </c>
      <c r="BA223" s="57" t="s">
        <v>108</v>
      </c>
      <c r="BB223" s="57">
        <f t="shared" si="147"/>
        <v>1</v>
      </c>
      <c r="BC223" s="57">
        <f t="shared" si="112"/>
        <v>1</v>
      </c>
      <c r="BD223" s="57" t="str">
        <f t="shared" si="113"/>
        <v>OK</v>
      </c>
    </row>
    <row r="224" spans="1:56" ht="18">
      <c r="A224" s="64" t="s">
        <v>170</v>
      </c>
      <c r="B224" s="64" t="s">
        <v>119</v>
      </c>
      <c r="C224" s="69">
        <v>42863</v>
      </c>
      <c r="D224" s="64" t="s">
        <v>136</v>
      </c>
      <c r="E224" s="64">
        <v>32</v>
      </c>
      <c r="F224" s="64">
        <v>30</v>
      </c>
      <c r="G224" s="64">
        <v>79</v>
      </c>
      <c r="H224" s="65" t="s">
        <v>112</v>
      </c>
      <c r="I224" s="66">
        <v>41.6</v>
      </c>
      <c r="J224" s="76" t="s">
        <v>121</v>
      </c>
      <c r="K224" s="76" t="s">
        <v>128</v>
      </c>
      <c r="L224" s="76">
        <v>18</v>
      </c>
      <c r="M224" s="76">
        <v>0</v>
      </c>
      <c r="N224" s="82" t="s">
        <v>46</v>
      </c>
      <c r="R224" s="14">
        <f t="shared" si="111"/>
        <v>0</v>
      </c>
      <c r="S224" s="14">
        <f t="shared" si="114"/>
        <v>0</v>
      </c>
      <c r="T224" s="14">
        <f t="shared" si="115"/>
        <v>1</v>
      </c>
      <c r="U224" s="14">
        <f t="shared" si="116"/>
        <v>0</v>
      </c>
      <c r="V224" s="14">
        <f t="shared" si="117"/>
        <v>0</v>
      </c>
      <c r="W224" s="14">
        <f t="shared" si="118"/>
        <v>0</v>
      </c>
      <c r="X224" s="14">
        <f t="shared" si="119"/>
        <v>0</v>
      </c>
      <c r="Y224" s="14">
        <f t="shared" si="120"/>
        <v>0</v>
      </c>
      <c r="Z224" s="14">
        <f t="shared" si="121"/>
        <v>0</v>
      </c>
      <c r="AA224" s="14">
        <f t="shared" si="122"/>
        <v>0</v>
      </c>
      <c r="AB224" s="14">
        <f t="shared" si="123"/>
        <v>0</v>
      </c>
      <c r="AC224" s="14">
        <f t="shared" si="124"/>
        <v>0</v>
      </c>
      <c r="AD224" s="14">
        <f t="shared" si="125"/>
        <v>0</v>
      </c>
      <c r="AE224" s="14">
        <f t="shared" si="126"/>
        <v>0</v>
      </c>
      <c r="AF224" s="14">
        <f t="shared" si="127"/>
        <v>0</v>
      </c>
      <c r="AG224" s="14">
        <f t="shared" si="128"/>
        <v>0</v>
      </c>
      <c r="AH224" s="14">
        <f t="shared" si="129"/>
        <v>0</v>
      </c>
      <c r="AI224" s="14">
        <f t="shared" si="130"/>
        <v>0</v>
      </c>
      <c r="AJ224" s="14">
        <f t="shared" si="131"/>
        <v>0</v>
      </c>
      <c r="AK224" s="14">
        <f t="shared" si="132"/>
        <v>0</v>
      </c>
      <c r="AL224" s="14">
        <f t="shared" si="133"/>
        <v>0</v>
      </c>
      <c r="AM224" s="14">
        <f t="shared" si="134"/>
        <v>0</v>
      </c>
      <c r="AN224" s="14">
        <f t="shared" si="135"/>
        <v>0</v>
      </c>
      <c r="AO224" s="14">
        <f t="shared" si="136"/>
        <v>0</v>
      </c>
      <c r="AP224" s="14">
        <f t="shared" si="137"/>
        <v>0</v>
      </c>
      <c r="AQ224" s="14">
        <f t="shared" si="138"/>
        <v>0</v>
      </c>
      <c r="AR224" s="14">
        <f t="shared" si="139"/>
        <v>0</v>
      </c>
      <c r="AS224" s="14">
        <f t="shared" si="140"/>
        <v>0</v>
      </c>
      <c r="AT224" s="14">
        <f t="shared" si="141"/>
        <v>0</v>
      </c>
      <c r="AU224" s="14">
        <f t="shared" si="142"/>
        <v>0</v>
      </c>
      <c r="AV224" s="24">
        <f t="shared" si="143"/>
        <v>0</v>
      </c>
      <c r="AW224" s="24">
        <f t="shared" si="144"/>
        <v>0</v>
      </c>
      <c r="AX224" s="37">
        <f t="shared" si="145"/>
        <v>0</v>
      </c>
      <c r="AY224" s="36">
        <f t="shared" si="146"/>
        <v>0</v>
      </c>
      <c r="BA224" s="57" t="s">
        <v>108</v>
      </c>
      <c r="BB224" s="57">
        <f t="shared" si="147"/>
        <v>1</v>
      </c>
      <c r="BC224" s="57">
        <f t="shared" si="112"/>
        <v>1</v>
      </c>
      <c r="BD224" s="57" t="str">
        <f t="shared" si="113"/>
        <v>OK</v>
      </c>
    </row>
    <row r="225" spans="1:56" ht="18">
      <c r="A225" s="64" t="s">
        <v>170</v>
      </c>
      <c r="B225" s="64" t="s">
        <v>119</v>
      </c>
      <c r="C225" s="69">
        <v>42863</v>
      </c>
      <c r="D225" s="64" t="s">
        <v>136</v>
      </c>
      <c r="E225" s="64">
        <v>32</v>
      </c>
      <c r="F225" s="64">
        <v>30</v>
      </c>
      <c r="G225" s="64">
        <v>79</v>
      </c>
      <c r="H225" s="65" t="s">
        <v>112</v>
      </c>
      <c r="I225" s="66">
        <v>41.6</v>
      </c>
      <c r="J225" s="76" t="s">
        <v>121</v>
      </c>
      <c r="K225" s="76" t="s">
        <v>125</v>
      </c>
      <c r="L225" s="76">
        <v>1</v>
      </c>
      <c r="M225" s="76">
        <v>0</v>
      </c>
      <c r="N225" s="82" t="s">
        <v>45</v>
      </c>
      <c r="R225" s="14">
        <f t="shared" si="111"/>
        <v>0</v>
      </c>
      <c r="S225" s="14">
        <f t="shared" si="114"/>
        <v>1</v>
      </c>
      <c r="T225" s="14">
        <f t="shared" si="115"/>
        <v>0</v>
      </c>
      <c r="U225" s="14">
        <f t="shared" si="116"/>
        <v>0</v>
      </c>
      <c r="V225" s="14">
        <f t="shared" si="117"/>
        <v>0</v>
      </c>
      <c r="W225" s="14">
        <f t="shared" si="118"/>
        <v>0</v>
      </c>
      <c r="X225" s="14">
        <f t="shared" si="119"/>
        <v>0</v>
      </c>
      <c r="Y225" s="14">
        <f t="shared" si="120"/>
        <v>0</v>
      </c>
      <c r="Z225" s="14">
        <f t="shared" si="121"/>
        <v>0</v>
      </c>
      <c r="AA225" s="14">
        <f t="shared" si="122"/>
        <v>0</v>
      </c>
      <c r="AB225" s="14">
        <f t="shared" si="123"/>
        <v>0</v>
      </c>
      <c r="AC225" s="14">
        <f t="shared" si="124"/>
        <v>0</v>
      </c>
      <c r="AD225" s="14">
        <f t="shared" si="125"/>
        <v>0</v>
      </c>
      <c r="AE225" s="14">
        <f t="shared" si="126"/>
        <v>0</v>
      </c>
      <c r="AF225" s="14">
        <f t="shared" si="127"/>
        <v>0</v>
      </c>
      <c r="AG225" s="14">
        <f t="shared" si="128"/>
        <v>0</v>
      </c>
      <c r="AH225" s="14">
        <f t="shared" si="129"/>
        <v>0</v>
      </c>
      <c r="AI225" s="14">
        <f t="shared" si="130"/>
        <v>0</v>
      </c>
      <c r="AJ225" s="14">
        <f t="shared" si="131"/>
        <v>0</v>
      </c>
      <c r="AK225" s="14">
        <f t="shared" si="132"/>
        <v>0</v>
      </c>
      <c r="AL225" s="14">
        <f t="shared" si="133"/>
        <v>0</v>
      </c>
      <c r="AM225" s="14">
        <f t="shared" si="134"/>
        <v>0</v>
      </c>
      <c r="AN225" s="14">
        <f t="shared" si="135"/>
        <v>0</v>
      </c>
      <c r="AO225" s="14">
        <f t="shared" si="136"/>
        <v>0</v>
      </c>
      <c r="AP225" s="14">
        <f t="shared" si="137"/>
        <v>0</v>
      </c>
      <c r="AQ225" s="14">
        <f t="shared" si="138"/>
        <v>0</v>
      </c>
      <c r="AR225" s="14">
        <f t="shared" si="139"/>
        <v>0</v>
      </c>
      <c r="AS225" s="14">
        <f t="shared" si="140"/>
        <v>0</v>
      </c>
      <c r="AT225" s="14">
        <f t="shared" si="141"/>
        <v>0</v>
      </c>
      <c r="AU225" s="14">
        <f t="shared" si="142"/>
        <v>0</v>
      </c>
      <c r="AV225" s="24">
        <f t="shared" si="143"/>
        <v>0</v>
      </c>
      <c r="AW225" s="24">
        <f t="shared" si="144"/>
        <v>0</v>
      </c>
      <c r="AX225" s="37">
        <f t="shared" si="145"/>
        <v>0</v>
      </c>
      <c r="AY225" s="36">
        <f t="shared" si="146"/>
        <v>0</v>
      </c>
      <c r="BA225" s="57" t="s">
        <v>108</v>
      </c>
      <c r="BB225" s="57">
        <f t="shared" si="147"/>
        <v>1</v>
      </c>
      <c r="BC225" s="57">
        <f t="shared" si="112"/>
        <v>1</v>
      </c>
      <c r="BD225" s="57" t="str">
        <f t="shared" si="113"/>
        <v>OK</v>
      </c>
    </row>
    <row r="226" spans="1:56" ht="18">
      <c r="A226" s="64" t="s">
        <v>170</v>
      </c>
      <c r="B226" s="64" t="s">
        <v>119</v>
      </c>
      <c r="C226" s="69">
        <v>42863</v>
      </c>
      <c r="D226" s="64" t="s">
        <v>136</v>
      </c>
      <c r="E226" s="64">
        <v>32</v>
      </c>
      <c r="F226" s="64">
        <v>30</v>
      </c>
      <c r="G226" s="64">
        <v>79</v>
      </c>
      <c r="H226" s="65" t="s">
        <v>112</v>
      </c>
      <c r="I226" s="66">
        <v>41.6</v>
      </c>
      <c r="J226" s="76" t="s">
        <v>121</v>
      </c>
      <c r="K226" s="76" t="s">
        <v>127</v>
      </c>
      <c r="L226" s="76">
        <v>1</v>
      </c>
      <c r="M226" s="76">
        <v>0</v>
      </c>
      <c r="N226" s="82" t="s">
        <v>45</v>
      </c>
      <c r="R226" s="14">
        <f t="shared" si="111"/>
        <v>0</v>
      </c>
      <c r="S226" s="14">
        <f t="shared" si="114"/>
        <v>1</v>
      </c>
      <c r="T226" s="14">
        <f t="shared" si="115"/>
        <v>0</v>
      </c>
      <c r="U226" s="14">
        <f t="shared" si="116"/>
        <v>0</v>
      </c>
      <c r="V226" s="14">
        <f t="shared" si="117"/>
        <v>0</v>
      </c>
      <c r="W226" s="14">
        <f t="shared" si="118"/>
        <v>0</v>
      </c>
      <c r="X226" s="14">
        <f t="shared" si="119"/>
        <v>0</v>
      </c>
      <c r="Y226" s="14">
        <f t="shared" si="120"/>
        <v>0</v>
      </c>
      <c r="Z226" s="14">
        <f t="shared" si="121"/>
        <v>0</v>
      </c>
      <c r="AA226" s="14">
        <f t="shared" si="122"/>
        <v>0</v>
      </c>
      <c r="AB226" s="14">
        <f t="shared" si="123"/>
        <v>0</v>
      </c>
      <c r="AC226" s="14">
        <f t="shared" si="124"/>
        <v>0</v>
      </c>
      <c r="AD226" s="14">
        <f t="shared" si="125"/>
        <v>0</v>
      </c>
      <c r="AE226" s="14">
        <f t="shared" si="126"/>
        <v>0</v>
      </c>
      <c r="AF226" s="14">
        <f t="shared" si="127"/>
        <v>0</v>
      </c>
      <c r="AG226" s="14">
        <f t="shared" si="128"/>
        <v>0</v>
      </c>
      <c r="AH226" s="14">
        <f t="shared" si="129"/>
        <v>0</v>
      </c>
      <c r="AI226" s="14">
        <f t="shared" si="130"/>
        <v>0</v>
      </c>
      <c r="AJ226" s="14">
        <f t="shared" si="131"/>
        <v>0</v>
      </c>
      <c r="AK226" s="14">
        <f t="shared" si="132"/>
        <v>0</v>
      </c>
      <c r="AL226" s="14">
        <f t="shared" si="133"/>
        <v>0</v>
      </c>
      <c r="AM226" s="14">
        <f t="shared" si="134"/>
        <v>0</v>
      </c>
      <c r="AN226" s="14">
        <f t="shared" si="135"/>
        <v>0</v>
      </c>
      <c r="AO226" s="14">
        <f t="shared" si="136"/>
        <v>0</v>
      </c>
      <c r="AP226" s="14">
        <f t="shared" si="137"/>
        <v>0</v>
      </c>
      <c r="AQ226" s="14">
        <f t="shared" si="138"/>
        <v>0</v>
      </c>
      <c r="AR226" s="14">
        <f t="shared" si="139"/>
        <v>0</v>
      </c>
      <c r="AS226" s="14">
        <f t="shared" si="140"/>
        <v>0</v>
      </c>
      <c r="AT226" s="14">
        <f t="shared" si="141"/>
        <v>0</v>
      </c>
      <c r="AU226" s="14">
        <f t="shared" si="142"/>
        <v>0</v>
      </c>
      <c r="AV226" s="24">
        <f t="shared" si="143"/>
        <v>0</v>
      </c>
      <c r="AW226" s="24">
        <f t="shared" si="144"/>
        <v>0</v>
      </c>
      <c r="AX226" s="37">
        <f t="shared" si="145"/>
        <v>0</v>
      </c>
      <c r="AY226" s="36">
        <f t="shared" si="146"/>
        <v>0</v>
      </c>
      <c r="BA226" s="57" t="s">
        <v>108</v>
      </c>
      <c r="BB226" s="57">
        <f t="shared" si="147"/>
        <v>1</v>
      </c>
      <c r="BC226" s="57">
        <f t="shared" si="112"/>
        <v>1</v>
      </c>
      <c r="BD226" s="57" t="str">
        <f t="shared" si="113"/>
        <v>OK</v>
      </c>
    </row>
    <row r="227" spans="1:56" ht="18">
      <c r="A227" s="64" t="s">
        <v>170</v>
      </c>
      <c r="B227" s="64" t="s">
        <v>119</v>
      </c>
      <c r="C227" s="69">
        <v>42863</v>
      </c>
      <c r="D227" s="64" t="s">
        <v>136</v>
      </c>
      <c r="E227" s="64">
        <v>32</v>
      </c>
      <c r="F227" s="64">
        <v>30</v>
      </c>
      <c r="G227" s="64">
        <v>79</v>
      </c>
      <c r="H227" s="65" t="s">
        <v>112</v>
      </c>
      <c r="I227" s="66">
        <v>41.6</v>
      </c>
      <c r="J227" s="76" t="s">
        <v>121</v>
      </c>
      <c r="K227" s="76" t="s">
        <v>127</v>
      </c>
      <c r="L227" s="76">
        <v>6</v>
      </c>
      <c r="M227" s="76">
        <v>0</v>
      </c>
      <c r="N227" s="82" t="s">
        <v>45</v>
      </c>
      <c r="R227" s="14">
        <f t="shared" si="111"/>
        <v>0</v>
      </c>
      <c r="S227" s="14">
        <f t="shared" si="114"/>
        <v>1</v>
      </c>
      <c r="T227" s="14">
        <f t="shared" si="115"/>
        <v>0</v>
      </c>
      <c r="U227" s="14">
        <f t="shared" si="116"/>
        <v>0</v>
      </c>
      <c r="V227" s="14">
        <f t="shared" si="117"/>
        <v>0</v>
      </c>
      <c r="W227" s="14">
        <f t="shared" si="118"/>
        <v>0</v>
      </c>
      <c r="X227" s="14">
        <f t="shared" si="119"/>
        <v>0</v>
      </c>
      <c r="Y227" s="14">
        <f t="shared" si="120"/>
        <v>0</v>
      </c>
      <c r="Z227" s="14">
        <f t="shared" si="121"/>
        <v>0</v>
      </c>
      <c r="AA227" s="14">
        <f t="shared" si="122"/>
        <v>0</v>
      </c>
      <c r="AB227" s="14">
        <f t="shared" si="123"/>
        <v>0</v>
      </c>
      <c r="AC227" s="14">
        <f t="shared" si="124"/>
        <v>0</v>
      </c>
      <c r="AD227" s="14">
        <f t="shared" si="125"/>
        <v>0</v>
      </c>
      <c r="AE227" s="14">
        <f t="shared" si="126"/>
        <v>0</v>
      </c>
      <c r="AF227" s="14">
        <f t="shared" si="127"/>
        <v>0</v>
      </c>
      <c r="AG227" s="14">
        <f t="shared" si="128"/>
        <v>0</v>
      </c>
      <c r="AH227" s="14">
        <f t="shared" si="129"/>
        <v>0</v>
      </c>
      <c r="AI227" s="14">
        <f t="shared" si="130"/>
        <v>0</v>
      </c>
      <c r="AJ227" s="14">
        <f t="shared" si="131"/>
        <v>0</v>
      </c>
      <c r="AK227" s="14">
        <f t="shared" si="132"/>
        <v>0</v>
      </c>
      <c r="AL227" s="14">
        <f t="shared" si="133"/>
        <v>0</v>
      </c>
      <c r="AM227" s="14">
        <f t="shared" si="134"/>
        <v>0</v>
      </c>
      <c r="AN227" s="14">
        <f t="shared" si="135"/>
        <v>0</v>
      </c>
      <c r="AO227" s="14">
        <f t="shared" si="136"/>
        <v>0</v>
      </c>
      <c r="AP227" s="14">
        <f t="shared" si="137"/>
        <v>0</v>
      </c>
      <c r="AQ227" s="14">
        <f t="shared" si="138"/>
        <v>0</v>
      </c>
      <c r="AR227" s="14">
        <f t="shared" si="139"/>
        <v>0</v>
      </c>
      <c r="AS227" s="14">
        <f t="shared" si="140"/>
        <v>0</v>
      </c>
      <c r="AT227" s="14">
        <f t="shared" si="141"/>
        <v>0</v>
      </c>
      <c r="AU227" s="14">
        <f t="shared" si="142"/>
        <v>0</v>
      </c>
      <c r="AV227" s="24">
        <f t="shared" si="143"/>
        <v>0</v>
      </c>
      <c r="AW227" s="24">
        <f t="shared" si="144"/>
        <v>0</v>
      </c>
      <c r="AX227" s="37">
        <f t="shared" si="145"/>
        <v>0</v>
      </c>
      <c r="AY227" s="36">
        <f t="shared" si="146"/>
        <v>0</v>
      </c>
      <c r="BA227" s="57" t="s">
        <v>108</v>
      </c>
      <c r="BB227" s="57">
        <f t="shared" si="147"/>
        <v>1</v>
      </c>
      <c r="BC227" s="57">
        <f t="shared" si="112"/>
        <v>1</v>
      </c>
      <c r="BD227" s="57" t="str">
        <f t="shared" si="113"/>
        <v>OK</v>
      </c>
    </row>
    <row r="228" spans="1:56" ht="18">
      <c r="A228" s="64" t="s">
        <v>170</v>
      </c>
      <c r="B228" s="64" t="s">
        <v>119</v>
      </c>
      <c r="C228" s="69">
        <v>42863</v>
      </c>
      <c r="D228" s="64" t="s">
        <v>136</v>
      </c>
      <c r="E228" s="64">
        <v>32</v>
      </c>
      <c r="F228" s="64">
        <v>30</v>
      </c>
      <c r="G228" s="64">
        <v>79</v>
      </c>
      <c r="H228" s="65" t="s">
        <v>112</v>
      </c>
      <c r="I228" s="66">
        <v>41.7</v>
      </c>
      <c r="J228" s="76" t="s">
        <v>121</v>
      </c>
      <c r="K228" s="76" t="s">
        <v>128</v>
      </c>
      <c r="L228" s="76">
        <v>12</v>
      </c>
      <c r="M228" s="76">
        <v>40</v>
      </c>
      <c r="N228" s="82" t="s">
        <v>137</v>
      </c>
      <c r="R228" s="14">
        <f t="shared" ref="R228:R291" si="148">IF(ISNUMBER(SEARCH($Q$2,N228)), 1, 0)</f>
        <v>0</v>
      </c>
      <c r="S228" s="14">
        <f t="shared" si="114"/>
        <v>1</v>
      </c>
      <c r="T228" s="14">
        <f t="shared" si="115"/>
        <v>0</v>
      </c>
      <c r="U228" s="14">
        <f t="shared" si="116"/>
        <v>0</v>
      </c>
      <c r="V228" s="14">
        <f t="shared" si="117"/>
        <v>0</v>
      </c>
      <c r="W228" s="14">
        <f t="shared" si="118"/>
        <v>0</v>
      </c>
      <c r="X228" s="14">
        <f t="shared" si="119"/>
        <v>0</v>
      </c>
      <c r="Y228" s="14">
        <f t="shared" si="120"/>
        <v>0</v>
      </c>
      <c r="Z228" s="14">
        <f t="shared" si="121"/>
        <v>1</v>
      </c>
      <c r="AA228" s="14">
        <f t="shared" si="122"/>
        <v>0</v>
      </c>
      <c r="AB228" s="14">
        <f t="shared" si="123"/>
        <v>0</v>
      </c>
      <c r="AC228" s="14">
        <f t="shared" si="124"/>
        <v>0</v>
      </c>
      <c r="AD228" s="14">
        <f t="shared" si="125"/>
        <v>0</v>
      </c>
      <c r="AE228" s="14">
        <f t="shared" si="126"/>
        <v>0</v>
      </c>
      <c r="AF228" s="14">
        <f t="shared" si="127"/>
        <v>0</v>
      </c>
      <c r="AG228" s="14">
        <f t="shared" si="128"/>
        <v>0</v>
      </c>
      <c r="AH228" s="14">
        <f t="shared" si="129"/>
        <v>0</v>
      </c>
      <c r="AI228" s="14">
        <f t="shared" si="130"/>
        <v>0</v>
      </c>
      <c r="AJ228" s="14">
        <f t="shared" si="131"/>
        <v>0</v>
      </c>
      <c r="AK228" s="14">
        <f t="shared" si="132"/>
        <v>0</v>
      </c>
      <c r="AL228" s="14">
        <f t="shared" si="133"/>
        <v>0</v>
      </c>
      <c r="AM228" s="14">
        <f t="shared" si="134"/>
        <v>0</v>
      </c>
      <c r="AN228" s="14">
        <f t="shared" si="135"/>
        <v>0</v>
      </c>
      <c r="AO228" s="14">
        <f t="shared" si="136"/>
        <v>0</v>
      </c>
      <c r="AP228" s="14">
        <f t="shared" si="137"/>
        <v>0</v>
      </c>
      <c r="AQ228" s="14">
        <f t="shared" si="138"/>
        <v>0</v>
      </c>
      <c r="AR228" s="14">
        <f t="shared" si="139"/>
        <v>0</v>
      </c>
      <c r="AS228" s="14">
        <f t="shared" si="140"/>
        <v>0</v>
      </c>
      <c r="AT228" s="14">
        <f t="shared" si="141"/>
        <v>0</v>
      </c>
      <c r="AU228" s="14">
        <f t="shared" si="142"/>
        <v>0</v>
      </c>
      <c r="AV228" s="24">
        <f t="shared" si="143"/>
        <v>0</v>
      </c>
      <c r="AW228" s="24">
        <f t="shared" si="144"/>
        <v>0</v>
      </c>
      <c r="AX228" s="37">
        <f t="shared" si="145"/>
        <v>0</v>
      </c>
      <c r="AY228" s="36">
        <f t="shared" si="146"/>
        <v>1</v>
      </c>
      <c r="BA228" s="57" t="s">
        <v>108</v>
      </c>
      <c r="BB228" s="57">
        <f t="shared" si="147"/>
        <v>3</v>
      </c>
      <c r="BC228" s="57">
        <f t="shared" ref="BC228:BC291" si="149">SUM(R228:AY228)</f>
        <v>3</v>
      </c>
      <c r="BD228" s="57" t="str">
        <f t="shared" ref="BD228:BD291" si="150">IF(BB228=BC228, "OK", "CHECK")</f>
        <v>OK</v>
      </c>
    </row>
    <row r="229" spans="1:56" ht="18">
      <c r="A229" s="64" t="s">
        <v>170</v>
      </c>
      <c r="B229" s="64" t="s">
        <v>119</v>
      </c>
      <c r="C229" s="69">
        <v>42863</v>
      </c>
      <c r="D229" s="64" t="s">
        <v>136</v>
      </c>
      <c r="E229" s="64">
        <v>32</v>
      </c>
      <c r="F229" s="64">
        <v>30</v>
      </c>
      <c r="G229" s="64">
        <v>79</v>
      </c>
      <c r="H229" s="65" t="s">
        <v>112</v>
      </c>
      <c r="I229" s="66">
        <v>41.7</v>
      </c>
      <c r="J229" s="76" t="s">
        <v>121</v>
      </c>
      <c r="K229" s="76" t="s">
        <v>127</v>
      </c>
      <c r="L229" s="76">
        <v>2</v>
      </c>
      <c r="M229" s="76">
        <v>0</v>
      </c>
      <c r="N229" s="82" t="s">
        <v>45</v>
      </c>
      <c r="R229" s="14">
        <f t="shared" si="148"/>
        <v>0</v>
      </c>
      <c r="S229" s="14">
        <f t="shared" si="114"/>
        <v>1</v>
      </c>
      <c r="T229" s="14">
        <f t="shared" si="115"/>
        <v>0</v>
      </c>
      <c r="U229" s="14">
        <f t="shared" si="116"/>
        <v>0</v>
      </c>
      <c r="V229" s="14">
        <f t="shared" si="117"/>
        <v>0</v>
      </c>
      <c r="W229" s="14">
        <f t="shared" si="118"/>
        <v>0</v>
      </c>
      <c r="X229" s="14">
        <f t="shared" si="119"/>
        <v>0</v>
      </c>
      <c r="Y229" s="14">
        <f t="shared" si="120"/>
        <v>0</v>
      </c>
      <c r="Z229" s="14">
        <f t="shared" si="121"/>
        <v>0</v>
      </c>
      <c r="AA229" s="14">
        <f t="shared" si="122"/>
        <v>0</v>
      </c>
      <c r="AB229" s="14">
        <f t="shared" si="123"/>
        <v>0</v>
      </c>
      <c r="AC229" s="14">
        <f t="shared" si="124"/>
        <v>0</v>
      </c>
      <c r="AD229" s="14">
        <f t="shared" si="125"/>
        <v>0</v>
      </c>
      <c r="AE229" s="14">
        <f t="shared" si="126"/>
        <v>0</v>
      </c>
      <c r="AF229" s="14">
        <f t="shared" si="127"/>
        <v>0</v>
      </c>
      <c r="AG229" s="14">
        <f t="shared" si="128"/>
        <v>0</v>
      </c>
      <c r="AH229" s="14">
        <f t="shared" si="129"/>
        <v>0</v>
      </c>
      <c r="AI229" s="14">
        <f t="shared" si="130"/>
        <v>0</v>
      </c>
      <c r="AJ229" s="14">
        <f t="shared" si="131"/>
        <v>0</v>
      </c>
      <c r="AK229" s="14">
        <f t="shared" si="132"/>
        <v>0</v>
      </c>
      <c r="AL229" s="14">
        <f t="shared" si="133"/>
        <v>0</v>
      </c>
      <c r="AM229" s="14">
        <f t="shared" si="134"/>
        <v>0</v>
      </c>
      <c r="AN229" s="14">
        <f t="shared" si="135"/>
        <v>0</v>
      </c>
      <c r="AO229" s="14">
        <f t="shared" si="136"/>
        <v>0</v>
      </c>
      <c r="AP229" s="14">
        <f t="shared" si="137"/>
        <v>0</v>
      </c>
      <c r="AQ229" s="14">
        <f t="shared" si="138"/>
        <v>0</v>
      </c>
      <c r="AR229" s="14">
        <f t="shared" si="139"/>
        <v>0</v>
      </c>
      <c r="AS229" s="14">
        <f t="shared" si="140"/>
        <v>0</v>
      </c>
      <c r="AT229" s="14">
        <f t="shared" si="141"/>
        <v>0</v>
      </c>
      <c r="AU229" s="14">
        <f t="shared" si="142"/>
        <v>0</v>
      </c>
      <c r="AV229" s="24">
        <f t="shared" si="143"/>
        <v>0</v>
      </c>
      <c r="AW229" s="24">
        <f t="shared" si="144"/>
        <v>0</v>
      </c>
      <c r="AX229" s="37">
        <f t="shared" si="145"/>
        <v>0</v>
      </c>
      <c r="AY229" s="36">
        <f t="shared" si="146"/>
        <v>0</v>
      </c>
      <c r="BA229" s="57" t="s">
        <v>108</v>
      </c>
      <c r="BB229" s="57">
        <f t="shared" si="147"/>
        <v>1</v>
      </c>
      <c r="BC229" s="57">
        <f t="shared" si="149"/>
        <v>1</v>
      </c>
      <c r="BD229" s="57" t="str">
        <f t="shared" si="150"/>
        <v>OK</v>
      </c>
    </row>
    <row r="230" spans="1:56" ht="18">
      <c r="A230" s="64" t="s">
        <v>170</v>
      </c>
      <c r="B230" s="64" t="s">
        <v>119</v>
      </c>
      <c r="C230" s="69">
        <v>42863</v>
      </c>
      <c r="D230" s="64" t="s">
        <v>136</v>
      </c>
      <c r="E230" s="64">
        <v>32</v>
      </c>
      <c r="F230" s="64">
        <v>30</v>
      </c>
      <c r="G230" s="64">
        <v>79</v>
      </c>
      <c r="H230" s="65" t="s">
        <v>112</v>
      </c>
      <c r="I230" s="66">
        <v>41.7</v>
      </c>
      <c r="J230" s="76" t="s">
        <v>121</v>
      </c>
      <c r="K230" s="76" t="s">
        <v>127</v>
      </c>
      <c r="L230" s="76">
        <v>15</v>
      </c>
      <c r="M230" s="76">
        <v>0</v>
      </c>
      <c r="N230" s="82" t="s">
        <v>45</v>
      </c>
      <c r="R230" s="14">
        <f t="shared" si="148"/>
        <v>0</v>
      </c>
      <c r="S230" s="14">
        <f t="shared" si="114"/>
        <v>1</v>
      </c>
      <c r="T230" s="14">
        <f t="shared" si="115"/>
        <v>0</v>
      </c>
      <c r="U230" s="14">
        <f t="shared" si="116"/>
        <v>0</v>
      </c>
      <c r="V230" s="14">
        <f t="shared" si="117"/>
        <v>0</v>
      </c>
      <c r="W230" s="14">
        <f t="shared" si="118"/>
        <v>0</v>
      </c>
      <c r="X230" s="14">
        <f t="shared" si="119"/>
        <v>0</v>
      </c>
      <c r="Y230" s="14">
        <f t="shared" si="120"/>
        <v>0</v>
      </c>
      <c r="Z230" s="14">
        <f t="shared" si="121"/>
        <v>0</v>
      </c>
      <c r="AA230" s="14">
        <f t="shared" si="122"/>
        <v>0</v>
      </c>
      <c r="AB230" s="14">
        <f t="shared" si="123"/>
        <v>0</v>
      </c>
      <c r="AC230" s="14">
        <f t="shared" si="124"/>
        <v>0</v>
      </c>
      <c r="AD230" s="14">
        <f t="shared" si="125"/>
        <v>0</v>
      </c>
      <c r="AE230" s="14">
        <f t="shared" si="126"/>
        <v>0</v>
      </c>
      <c r="AF230" s="14">
        <f t="shared" si="127"/>
        <v>0</v>
      </c>
      <c r="AG230" s="14">
        <f t="shared" si="128"/>
        <v>0</v>
      </c>
      <c r="AH230" s="14">
        <f t="shared" si="129"/>
        <v>0</v>
      </c>
      <c r="AI230" s="14">
        <f t="shared" si="130"/>
        <v>0</v>
      </c>
      <c r="AJ230" s="14">
        <f t="shared" si="131"/>
        <v>0</v>
      </c>
      <c r="AK230" s="14">
        <f t="shared" si="132"/>
        <v>0</v>
      </c>
      <c r="AL230" s="14">
        <f t="shared" si="133"/>
        <v>0</v>
      </c>
      <c r="AM230" s="14">
        <f t="shared" si="134"/>
        <v>0</v>
      </c>
      <c r="AN230" s="14">
        <f t="shared" si="135"/>
        <v>0</v>
      </c>
      <c r="AO230" s="14">
        <f t="shared" si="136"/>
        <v>0</v>
      </c>
      <c r="AP230" s="14">
        <f t="shared" si="137"/>
        <v>0</v>
      </c>
      <c r="AQ230" s="14">
        <f t="shared" si="138"/>
        <v>0</v>
      </c>
      <c r="AR230" s="14">
        <f t="shared" si="139"/>
        <v>0</v>
      </c>
      <c r="AS230" s="14">
        <f t="shared" si="140"/>
        <v>0</v>
      </c>
      <c r="AT230" s="14">
        <f t="shared" si="141"/>
        <v>0</v>
      </c>
      <c r="AU230" s="14">
        <f t="shared" si="142"/>
        <v>0</v>
      </c>
      <c r="AV230" s="24">
        <f t="shared" si="143"/>
        <v>0</v>
      </c>
      <c r="AW230" s="24">
        <f t="shared" si="144"/>
        <v>0</v>
      </c>
      <c r="AX230" s="37">
        <f t="shared" si="145"/>
        <v>0</v>
      </c>
      <c r="AY230" s="36">
        <f t="shared" si="146"/>
        <v>0</v>
      </c>
      <c r="BA230" s="57" t="s">
        <v>108</v>
      </c>
      <c r="BB230" s="57">
        <f t="shared" si="147"/>
        <v>1</v>
      </c>
      <c r="BC230" s="57">
        <f t="shared" si="149"/>
        <v>1</v>
      </c>
      <c r="BD230" s="57" t="str">
        <f t="shared" si="150"/>
        <v>OK</v>
      </c>
    </row>
    <row r="231" spans="1:56" ht="18">
      <c r="A231" s="64" t="s">
        <v>170</v>
      </c>
      <c r="B231" s="64" t="s">
        <v>119</v>
      </c>
      <c r="C231" s="69">
        <v>42863</v>
      </c>
      <c r="D231" s="64" t="s">
        <v>136</v>
      </c>
      <c r="E231" s="64">
        <v>32</v>
      </c>
      <c r="F231" s="64">
        <v>30</v>
      </c>
      <c r="G231" s="64">
        <v>79</v>
      </c>
      <c r="H231" s="65" t="s">
        <v>112</v>
      </c>
      <c r="I231" s="66">
        <v>41.8</v>
      </c>
      <c r="J231" s="76" t="s">
        <v>121</v>
      </c>
      <c r="K231" s="76" t="s">
        <v>128</v>
      </c>
      <c r="L231" s="76">
        <v>15</v>
      </c>
      <c r="M231" s="76">
        <v>0</v>
      </c>
      <c r="N231" s="82" t="s">
        <v>45</v>
      </c>
      <c r="R231" s="14">
        <f t="shared" si="148"/>
        <v>0</v>
      </c>
      <c r="S231" s="14">
        <f t="shared" si="114"/>
        <v>1</v>
      </c>
      <c r="T231" s="14">
        <f t="shared" si="115"/>
        <v>0</v>
      </c>
      <c r="U231" s="14">
        <f t="shared" si="116"/>
        <v>0</v>
      </c>
      <c r="V231" s="14">
        <f t="shared" si="117"/>
        <v>0</v>
      </c>
      <c r="W231" s="14">
        <f t="shared" si="118"/>
        <v>0</v>
      </c>
      <c r="X231" s="14">
        <f t="shared" si="119"/>
        <v>0</v>
      </c>
      <c r="Y231" s="14">
        <f t="shared" si="120"/>
        <v>0</v>
      </c>
      <c r="Z231" s="14">
        <f t="shared" si="121"/>
        <v>0</v>
      </c>
      <c r="AA231" s="14">
        <f t="shared" si="122"/>
        <v>0</v>
      </c>
      <c r="AB231" s="14">
        <f t="shared" si="123"/>
        <v>0</v>
      </c>
      <c r="AC231" s="14">
        <f t="shared" si="124"/>
        <v>0</v>
      </c>
      <c r="AD231" s="14">
        <f t="shared" si="125"/>
        <v>0</v>
      </c>
      <c r="AE231" s="14">
        <f t="shared" si="126"/>
        <v>0</v>
      </c>
      <c r="AF231" s="14">
        <f t="shared" si="127"/>
        <v>0</v>
      </c>
      <c r="AG231" s="14">
        <f t="shared" si="128"/>
        <v>0</v>
      </c>
      <c r="AH231" s="14">
        <f t="shared" si="129"/>
        <v>0</v>
      </c>
      <c r="AI231" s="14">
        <f t="shared" si="130"/>
        <v>0</v>
      </c>
      <c r="AJ231" s="14">
        <f t="shared" si="131"/>
        <v>0</v>
      </c>
      <c r="AK231" s="14">
        <f t="shared" si="132"/>
        <v>0</v>
      </c>
      <c r="AL231" s="14">
        <f t="shared" si="133"/>
        <v>0</v>
      </c>
      <c r="AM231" s="14">
        <f t="shared" si="134"/>
        <v>0</v>
      </c>
      <c r="AN231" s="14">
        <f t="shared" si="135"/>
        <v>0</v>
      </c>
      <c r="AO231" s="14">
        <f t="shared" si="136"/>
        <v>0</v>
      </c>
      <c r="AP231" s="14">
        <f t="shared" si="137"/>
        <v>0</v>
      </c>
      <c r="AQ231" s="14">
        <f t="shared" si="138"/>
        <v>0</v>
      </c>
      <c r="AR231" s="14">
        <f t="shared" si="139"/>
        <v>0</v>
      </c>
      <c r="AS231" s="14">
        <f t="shared" si="140"/>
        <v>0</v>
      </c>
      <c r="AT231" s="14">
        <f t="shared" si="141"/>
        <v>0</v>
      </c>
      <c r="AU231" s="14">
        <f t="shared" si="142"/>
        <v>0</v>
      </c>
      <c r="AV231" s="24">
        <f t="shared" si="143"/>
        <v>0</v>
      </c>
      <c r="AW231" s="24">
        <f t="shared" si="144"/>
        <v>0</v>
      </c>
      <c r="AX231" s="37">
        <f t="shared" si="145"/>
        <v>0</v>
      </c>
      <c r="AY231" s="36">
        <f t="shared" si="146"/>
        <v>0</v>
      </c>
      <c r="BA231" s="57" t="s">
        <v>108</v>
      </c>
      <c r="BB231" s="57">
        <f t="shared" si="147"/>
        <v>1</v>
      </c>
      <c r="BC231" s="57">
        <f t="shared" si="149"/>
        <v>1</v>
      </c>
      <c r="BD231" s="57" t="str">
        <f t="shared" si="150"/>
        <v>OK</v>
      </c>
    </row>
    <row r="232" spans="1:56" ht="18">
      <c r="A232" s="64" t="s">
        <v>170</v>
      </c>
      <c r="B232" s="64" t="s">
        <v>119</v>
      </c>
      <c r="C232" s="69">
        <v>42863</v>
      </c>
      <c r="D232" s="64" t="s">
        <v>136</v>
      </c>
      <c r="E232" s="64">
        <v>32</v>
      </c>
      <c r="F232" s="64">
        <v>30</v>
      </c>
      <c r="G232" s="64">
        <v>79</v>
      </c>
      <c r="H232" s="65" t="s">
        <v>112</v>
      </c>
      <c r="I232" s="66">
        <v>41.8</v>
      </c>
      <c r="J232" s="76" t="s">
        <v>121</v>
      </c>
      <c r="K232" s="76" t="s">
        <v>127</v>
      </c>
      <c r="L232" s="76">
        <v>10</v>
      </c>
      <c r="M232" s="76">
        <v>0</v>
      </c>
      <c r="N232" s="82" t="s">
        <v>45</v>
      </c>
      <c r="R232" s="14">
        <f t="shared" si="148"/>
        <v>0</v>
      </c>
      <c r="S232" s="14">
        <f t="shared" si="114"/>
        <v>1</v>
      </c>
      <c r="T232" s="14">
        <f t="shared" si="115"/>
        <v>0</v>
      </c>
      <c r="U232" s="14">
        <f t="shared" si="116"/>
        <v>0</v>
      </c>
      <c r="V232" s="14">
        <f t="shared" si="117"/>
        <v>0</v>
      </c>
      <c r="W232" s="14">
        <f t="shared" si="118"/>
        <v>0</v>
      </c>
      <c r="X232" s="14">
        <f t="shared" si="119"/>
        <v>0</v>
      </c>
      <c r="Y232" s="14">
        <f t="shared" si="120"/>
        <v>0</v>
      </c>
      <c r="Z232" s="14">
        <f t="shared" si="121"/>
        <v>0</v>
      </c>
      <c r="AA232" s="14">
        <f t="shared" si="122"/>
        <v>0</v>
      </c>
      <c r="AB232" s="14">
        <f t="shared" si="123"/>
        <v>0</v>
      </c>
      <c r="AC232" s="14">
        <f t="shared" si="124"/>
        <v>0</v>
      </c>
      <c r="AD232" s="14">
        <f t="shared" si="125"/>
        <v>0</v>
      </c>
      <c r="AE232" s="14">
        <f t="shared" si="126"/>
        <v>0</v>
      </c>
      <c r="AF232" s="14">
        <f t="shared" si="127"/>
        <v>0</v>
      </c>
      <c r="AG232" s="14">
        <f t="shared" si="128"/>
        <v>0</v>
      </c>
      <c r="AH232" s="14">
        <f t="shared" si="129"/>
        <v>0</v>
      </c>
      <c r="AI232" s="14">
        <f t="shared" si="130"/>
        <v>0</v>
      </c>
      <c r="AJ232" s="14">
        <f t="shared" si="131"/>
        <v>0</v>
      </c>
      <c r="AK232" s="14">
        <f t="shared" si="132"/>
        <v>0</v>
      </c>
      <c r="AL232" s="14">
        <f t="shared" si="133"/>
        <v>0</v>
      </c>
      <c r="AM232" s="14">
        <f t="shared" si="134"/>
        <v>0</v>
      </c>
      <c r="AN232" s="14">
        <f t="shared" si="135"/>
        <v>0</v>
      </c>
      <c r="AO232" s="14">
        <f t="shared" si="136"/>
        <v>0</v>
      </c>
      <c r="AP232" s="14">
        <f t="shared" si="137"/>
        <v>0</v>
      </c>
      <c r="AQ232" s="14">
        <f t="shared" si="138"/>
        <v>0</v>
      </c>
      <c r="AR232" s="14">
        <f t="shared" si="139"/>
        <v>0</v>
      </c>
      <c r="AS232" s="14">
        <f t="shared" si="140"/>
        <v>0</v>
      </c>
      <c r="AT232" s="14">
        <f t="shared" si="141"/>
        <v>0</v>
      </c>
      <c r="AU232" s="14">
        <f t="shared" si="142"/>
        <v>0</v>
      </c>
      <c r="AV232" s="24">
        <f t="shared" si="143"/>
        <v>0</v>
      </c>
      <c r="AW232" s="24">
        <f t="shared" si="144"/>
        <v>0</v>
      </c>
      <c r="AX232" s="37">
        <f t="shared" si="145"/>
        <v>0</v>
      </c>
      <c r="AY232" s="36">
        <f t="shared" si="146"/>
        <v>0</v>
      </c>
      <c r="BA232" s="57" t="s">
        <v>108</v>
      </c>
      <c r="BB232" s="57">
        <f t="shared" si="147"/>
        <v>1</v>
      </c>
      <c r="BC232" s="57">
        <f t="shared" si="149"/>
        <v>1</v>
      </c>
      <c r="BD232" s="57" t="str">
        <f t="shared" si="150"/>
        <v>OK</v>
      </c>
    </row>
    <row r="233" spans="1:56" ht="18">
      <c r="A233" s="64" t="s">
        <v>170</v>
      </c>
      <c r="B233" s="64" t="s">
        <v>119</v>
      </c>
      <c r="C233" s="69">
        <v>42863</v>
      </c>
      <c r="D233" s="64" t="s">
        <v>136</v>
      </c>
      <c r="E233" s="64">
        <v>32</v>
      </c>
      <c r="F233" s="64">
        <v>30</v>
      </c>
      <c r="G233" s="64">
        <v>79</v>
      </c>
      <c r="H233" s="65" t="s">
        <v>112</v>
      </c>
      <c r="I233" s="66">
        <v>41.8</v>
      </c>
      <c r="J233" s="76" t="s">
        <v>121</v>
      </c>
      <c r="K233" s="76" t="s">
        <v>125</v>
      </c>
      <c r="L233" s="76">
        <v>2</v>
      </c>
      <c r="M233" s="76">
        <v>0</v>
      </c>
      <c r="N233" s="82" t="s">
        <v>44</v>
      </c>
      <c r="R233" s="14">
        <f t="shared" si="148"/>
        <v>1</v>
      </c>
      <c r="S233" s="14">
        <f t="shared" si="114"/>
        <v>0</v>
      </c>
      <c r="T233" s="14">
        <f t="shared" si="115"/>
        <v>0</v>
      </c>
      <c r="U233" s="14">
        <f t="shared" si="116"/>
        <v>0</v>
      </c>
      <c r="V233" s="14">
        <f t="shared" si="117"/>
        <v>0</v>
      </c>
      <c r="W233" s="14">
        <f t="shared" si="118"/>
        <v>0</v>
      </c>
      <c r="X233" s="14">
        <f t="shared" si="119"/>
        <v>0</v>
      </c>
      <c r="Y233" s="14">
        <f t="shared" si="120"/>
        <v>0</v>
      </c>
      <c r="Z233" s="14">
        <f t="shared" si="121"/>
        <v>0</v>
      </c>
      <c r="AA233" s="14">
        <f t="shared" si="122"/>
        <v>0</v>
      </c>
      <c r="AB233" s="14">
        <f t="shared" si="123"/>
        <v>0</v>
      </c>
      <c r="AC233" s="14">
        <f t="shared" si="124"/>
        <v>0</v>
      </c>
      <c r="AD233" s="14">
        <f t="shared" si="125"/>
        <v>0</v>
      </c>
      <c r="AE233" s="14">
        <f t="shared" si="126"/>
        <v>0</v>
      </c>
      <c r="AF233" s="14">
        <f t="shared" si="127"/>
        <v>0</v>
      </c>
      <c r="AG233" s="14">
        <f t="shared" si="128"/>
        <v>0</v>
      </c>
      <c r="AH233" s="14">
        <f t="shared" si="129"/>
        <v>0</v>
      </c>
      <c r="AI233" s="14">
        <f t="shared" si="130"/>
        <v>0</v>
      </c>
      <c r="AJ233" s="14">
        <f t="shared" si="131"/>
        <v>0</v>
      </c>
      <c r="AK233" s="14">
        <f t="shared" si="132"/>
        <v>0</v>
      </c>
      <c r="AL233" s="14">
        <f t="shared" si="133"/>
        <v>0</v>
      </c>
      <c r="AM233" s="14">
        <f t="shared" si="134"/>
        <v>0</v>
      </c>
      <c r="AN233" s="14">
        <f t="shared" si="135"/>
        <v>0</v>
      </c>
      <c r="AO233" s="14">
        <f t="shared" si="136"/>
        <v>0</v>
      </c>
      <c r="AP233" s="14">
        <f t="shared" si="137"/>
        <v>0</v>
      </c>
      <c r="AQ233" s="14">
        <f t="shared" si="138"/>
        <v>0</v>
      </c>
      <c r="AR233" s="14">
        <f t="shared" si="139"/>
        <v>0</v>
      </c>
      <c r="AS233" s="14">
        <f t="shared" si="140"/>
        <v>0</v>
      </c>
      <c r="AT233" s="14">
        <f t="shared" si="141"/>
        <v>0</v>
      </c>
      <c r="AU233" s="14">
        <f t="shared" si="142"/>
        <v>0</v>
      </c>
      <c r="AV233" s="24">
        <f t="shared" si="143"/>
        <v>0</v>
      </c>
      <c r="AW233" s="24">
        <f t="shared" si="144"/>
        <v>0</v>
      </c>
      <c r="AX233" s="37">
        <f t="shared" si="145"/>
        <v>0</v>
      </c>
      <c r="AY233" s="36">
        <f t="shared" si="146"/>
        <v>0</v>
      </c>
      <c r="BA233" s="57" t="s">
        <v>108</v>
      </c>
      <c r="BB233" s="57">
        <f t="shared" si="147"/>
        <v>1</v>
      </c>
      <c r="BC233" s="57">
        <f t="shared" si="149"/>
        <v>1</v>
      </c>
      <c r="BD233" s="57" t="str">
        <f t="shared" si="150"/>
        <v>OK</v>
      </c>
    </row>
    <row r="234" spans="1:56" ht="18">
      <c r="A234" s="64" t="s">
        <v>170</v>
      </c>
      <c r="B234" s="64" t="s">
        <v>119</v>
      </c>
      <c r="C234" s="69">
        <v>42863</v>
      </c>
      <c r="D234" s="64" t="s">
        <v>136</v>
      </c>
      <c r="E234" s="64">
        <v>32</v>
      </c>
      <c r="F234" s="64">
        <v>30</v>
      </c>
      <c r="G234" s="64">
        <v>79</v>
      </c>
      <c r="H234" s="65" t="s">
        <v>112</v>
      </c>
      <c r="I234" s="66">
        <v>41.8</v>
      </c>
      <c r="J234" s="76" t="s">
        <v>121</v>
      </c>
      <c r="K234" s="76" t="s">
        <v>128</v>
      </c>
      <c r="L234" s="76">
        <v>13</v>
      </c>
      <c r="M234" s="76">
        <v>0</v>
      </c>
      <c r="N234" s="82" t="s">
        <v>138</v>
      </c>
      <c r="R234" s="14">
        <f t="shared" si="148"/>
        <v>0</v>
      </c>
      <c r="S234" s="14">
        <f t="shared" si="114"/>
        <v>1</v>
      </c>
      <c r="T234" s="14">
        <f t="shared" si="115"/>
        <v>0</v>
      </c>
      <c r="U234" s="14">
        <f t="shared" si="116"/>
        <v>1</v>
      </c>
      <c r="V234" s="14">
        <f t="shared" si="117"/>
        <v>0</v>
      </c>
      <c r="W234" s="14">
        <f t="shared" si="118"/>
        <v>0</v>
      </c>
      <c r="X234" s="14">
        <f t="shared" si="119"/>
        <v>0</v>
      </c>
      <c r="Y234" s="14">
        <f t="shared" si="120"/>
        <v>0</v>
      </c>
      <c r="Z234" s="14">
        <f t="shared" si="121"/>
        <v>0</v>
      </c>
      <c r="AA234" s="14">
        <f t="shared" si="122"/>
        <v>0</v>
      </c>
      <c r="AB234" s="14">
        <f t="shared" si="123"/>
        <v>0</v>
      </c>
      <c r="AC234" s="14">
        <f t="shared" si="124"/>
        <v>0</v>
      </c>
      <c r="AD234" s="14">
        <f t="shared" si="125"/>
        <v>0</v>
      </c>
      <c r="AE234" s="14">
        <f t="shared" si="126"/>
        <v>0</v>
      </c>
      <c r="AF234" s="14">
        <f t="shared" si="127"/>
        <v>0</v>
      </c>
      <c r="AG234" s="14">
        <f t="shared" si="128"/>
        <v>0</v>
      </c>
      <c r="AH234" s="14">
        <f t="shared" si="129"/>
        <v>0</v>
      </c>
      <c r="AI234" s="14">
        <f t="shared" si="130"/>
        <v>0</v>
      </c>
      <c r="AJ234" s="14">
        <f t="shared" si="131"/>
        <v>0</v>
      </c>
      <c r="AK234" s="14">
        <f t="shared" si="132"/>
        <v>0</v>
      </c>
      <c r="AL234" s="14">
        <f t="shared" si="133"/>
        <v>0</v>
      </c>
      <c r="AM234" s="14">
        <f t="shared" si="134"/>
        <v>0</v>
      </c>
      <c r="AN234" s="14">
        <f t="shared" si="135"/>
        <v>0</v>
      </c>
      <c r="AO234" s="14">
        <f t="shared" si="136"/>
        <v>0</v>
      </c>
      <c r="AP234" s="14">
        <f t="shared" si="137"/>
        <v>0</v>
      </c>
      <c r="AQ234" s="14">
        <f t="shared" si="138"/>
        <v>0</v>
      </c>
      <c r="AR234" s="14">
        <f t="shared" si="139"/>
        <v>0</v>
      </c>
      <c r="AS234" s="14">
        <f t="shared" si="140"/>
        <v>0</v>
      </c>
      <c r="AT234" s="14">
        <f t="shared" si="141"/>
        <v>0</v>
      </c>
      <c r="AU234" s="14">
        <f t="shared" si="142"/>
        <v>0</v>
      </c>
      <c r="AV234" s="24">
        <f t="shared" si="143"/>
        <v>0</v>
      </c>
      <c r="AW234" s="24">
        <f t="shared" si="144"/>
        <v>0</v>
      </c>
      <c r="AX234" s="37">
        <f t="shared" si="145"/>
        <v>0</v>
      </c>
      <c r="AY234" s="36">
        <f t="shared" si="146"/>
        <v>0</v>
      </c>
      <c r="BA234" s="57" t="s">
        <v>108</v>
      </c>
      <c r="BB234" s="57">
        <f t="shared" si="147"/>
        <v>2</v>
      </c>
      <c r="BC234" s="57">
        <f t="shared" si="149"/>
        <v>2</v>
      </c>
      <c r="BD234" s="57" t="str">
        <f t="shared" si="150"/>
        <v>OK</v>
      </c>
    </row>
    <row r="235" spans="1:56" ht="18">
      <c r="A235" s="64" t="s">
        <v>170</v>
      </c>
      <c r="B235" s="64" t="s">
        <v>119</v>
      </c>
      <c r="C235" s="69">
        <v>42863</v>
      </c>
      <c r="D235" s="64" t="s">
        <v>136</v>
      </c>
      <c r="E235" s="64">
        <v>32</v>
      </c>
      <c r="F235" s="64">
        <v>30</v>
      </c>
      <c r="G235" s="64">
        <v>79</v>
      </c>
      <c r="H235" s="65" t="s">
        <v>112</v>
      </c>
      <c r="I235" s="66">
        <v>42</v>
      </c>
      <c r="J235" s="76" t="s">
        <v>121</v>
      </c>
      <c r="K235" s="76" t="s">
        <v>125</v>
      </c>
      <c r="L235" s="76">
        <v>5</v>
      </c>
      <c r="M235" s="76">
        <v>0</v>
      </c>
      <c r="N235" s="82" t="s">
        <v>45</v>
      </c>
      <c r="R235" s="14">
        <f t="shared" si="148"/>
        <v>0</v>
      </c>
      <c r="S235" s="14">
        <f t="shared" si="114"/>
        <v>1</v>
      </c>
      <c r="T235" s="14">
        <f t="shared" si="115"/>
        <v>0</v>
      </c>
      <c r="U235" s="14">
        <f t="shared" si="116"/>
        <v>0</v>
      </c>
      <c r="V235" s="14">
        <f t="shared" si="117"/>
        <v>0</v>
      </c>
      <c r="W235" s="14">
        <f t="shared" si="118"/>
        <v>0</v>
      </c>
      <c r="X235" s="14">
        <f t="shared" si="119"/>
        <v>0</v>
      </c>
      <c r="Y235" s="14">
        <f t="shared" si="120"/>
        <v>0</v>
      </c>
      <c r="Z235" s="14">
        <f t="shared" si="121"/>
        <v>0</v>
      </c>
      <c r="AA235" s="14">
        <f t="shared" si="122"/>
        <v>0</v>
      </c>
      <c r="AB235" s="14">
        <f t="shared" si="123"/>
        <v>0</v>
      </c>
      <c r="AC235" s="14">
        <f t="shared" si="124"/>
        <v>0</v>
      </c>
      <c r="AD235" s="14">
        <f t="shared" si="125"/>
        <v>0</v>
      </c>
      <c r="AE235" s="14">
        <f t="shared" si="126"/>
        <v>0</v>
      </c>
      <c r="AF235" s="14">
        <f t="shared" si="127"/>
        <v>0</v>
      </c>
      <c r="AG235" s="14">
        <f t="shared" si="128"/>
        <v>0</v>
      </c>
      <c r="AH235" s="14">
        <f t="shared" si="129"/>
        <v>0</v>
      </c>
      <c r="AI235" s="14">
        <f t="shared" si="130"/>
        <v>0</v>
      </c>
      <c r="AJ235" s="14">
        <f t="shared" si="131"/>
        <v>0</v>
      </c>
      <c r="AK235" s="14">
        <f t="shared" si="132"/>
        <v>0</v>
      </c>
      <c r="AL235" s="14">
        <f t="shared" si="133"/>
        <v>0</v>
      </c>
      <c r="AM235" s="14">
        <f t="shared" si="134"/>
        <v>0</v>
      </c>
      <c r="AN235" s="14">
        <f t="shared" si="135"/>
        <v>0</v>
      </c>
      <c r="AO235" s="14">
        <f t="shared" si="136"/>
        <v>0</v>
      </c>
      <c r="AP235" s="14">
        <f t="shared" si="137"/>
        <v>0</v>
      </c>
      <c r="AQ235" s="14">
        <f t="shared" si="138"/>
        <v>0</v>
      </c>
      <c r="AR235" s="14">
        <f t="shared" si="139"/>
        <v>0</v>
      </c>
      <c r="AS235" s="14">
        <f t="shared" si="140"/>
        <v>0</v>
      </c>
      <c r="AT235" s="14">
        <f t="shared" si="141"/>
        <v>0</v>
      </c>
      <c r="AU235" s="14">
        <f t="shared" si="142"/>
        <v>0</v>
      </c>
      <c r="AV235" s="24">
        <f t="shared" si="143"/>
        <v>0</v>
      </c>
      <c r="AW235" s="24">
        <f t="shared" si="144"/>
        <v>0</v>
      </c>
      <c r="AX235" s="37">
        <f t="shared" si="145"/>
        <v>0</v>
      </c>
      <c r="AY235" s="36">
        <f t="shared" si="146"/>
        <v>0</v>
      </c>
      <c r="BA235" s="57" t="s">
        <v>108</v>
      </c>
      <c r="BB235" s="57">
        <f t="shared" si="147"/>
        <v>1</v>
      </c>
      <c r="BC235" s="57">
        <f t="shared" si="149"/>
        <v>1</v>
      </c>
      <c r="BD235" s="57" t="str">
        <f t="shared" si="150"/>
        <v>OK</v>
      </c>
    </row>
    <row r="236" spans="1:56" ht="18">
      <c r="A236" s="64" t="s">
        <v>170</v>
      </c>
      <c r="B236" s="64" t="s">
        <v>119</v>
      </c>
      <c r="C236" s="69">
        <v>42863</v>
      </c>
      <c r="D236" s="64" t="s">
        <v>136</v>
      </c>
      <c r="E236" s="64">
        <v>32</v>
      </c>
      <c r="F236" s="64">
        <v>30</v>
      </c>
      <c r="G236" s="64">
        <v>79</v>
      </c>
      <c r="H236" s="65" t="s">
        <v>112</v>
      </c>
      <c r="I236" s="66">
        <v>43</v>
      </c>
      <c r="J236" s="76" t="s">
        <v>121</v>
      </c>
      <c r="K236" s="76" t="s">
        <v>127</v>
      </c>
      <c r="L236" s="76">
        <v>6</v>
      </c>
      <c r="M236" s="76">
        <v>0</v>
      </c>
      <c r="N236" s="82" t="s">
        <v>46</v>
      </c>
      <c r="R236" s="14">
        <f t="shared" si="148"/>
        <v>0</v>
      </c>
      <c r="S236" s="14">
        <f t="shared" si="114"/>
        <v>0</v>
      </c>
      <c r="T236" s="14">
        <f t="shared" si="115"/>
        <v>1</v>
      </c>
      <c r="U236" s="14">
        <f t="shared" si="116"/>
        <v>0</v>
      </c>
      <c r="V236" s="14">
        <f t="shared" si="117"/>
        <v>0</v>
      </c>
      <c r="W236" s="14">
        <f t="shared" si="118"/>
        <v>0</v>
      </c>
      <c r="X236" s="14">
        <f t="shared" si="119"/>
        <v>0</v>
      </c>
      <c r="Y236" s="14">
        <f t="shared" si="120"/>
        <v>0</v>
      </c>
      <c r="Z236" s="14">
        <f t="shared" si="121"/>
        <v>0</v>
      </c>
      <c r="AA236" s="14">
        <f t="shared" si="122"/>
        <v>0</v>
      </c>
      <c r="AB236" s="14">
        <f t="shared" si="123"/>
        <v>0</v>
      </c>
      <c r="AC236" s="14">
        <f t="shared" si="124"/>
        <v>0</v>
      </c>
      <c r="AD236" s="14">
        <f t="shared" si="125"/>
        <v>0</v>
      </c>
      <c r="AE236" s="14">
        <f t="shared" si="126"/>
        <v>0</v>
      </c>
      <c r="AF236" s="14">
        <f t="shared" si="127"/>
        <v>0</v>
      </c>
      <c r="AG236" s="14">
        <f t="shared" si="128"/>
        <v>0</v>
      </c>
      <c r="AH236" s="14">
        <f t="shared" si="129"/>
        <v>0</v>
      </c>
      <c r="AI236" s="14">
        <f t="shared" si="130"/>
        <v>0</v>
      </c>
      <c r="AJ236" s="14">
        <f t="shared" si="131"/>
        <v>0</v>
      </c>
      <c r="AK236" s="14">
        <f t="shared" si="132"/>
        <v>0</v>
      </c>
      <c r="AL236" s="14">
        <f t="shared" si="133"/>
        <v>0</v>
      </c>
      <c r="AM236" s="14">
        <f t="shared" si="134"/>
        <v>0</v>
      </c>
      <c r="AN236" s="14">
        <f t="shared" si="135"/>
        <v>0</v>
      </c>
      <c r="AO236" s="14">
        <f t="shared" si="136"/>
        <v>0</v>
      </c>
      <c r="AP236" s="14">
        <f t="shared" si="137"/>
        <v>0</v>
      </c>
      <c r="AQ236" s="14">
        <f t="shared" si="138"/>
        <v>0</v>
      </c>
      <c r="AR236" s="14">
        <f t="shared" si="139"/>
        <v>0</v>
      </c>
      <c r="AS236" s="14">
        <f t="shared" si="140"/>
        <v>0</v>
      </c>
      <c r="AT236" s="14">
        <f t="shared" si="141"/>
        <v>0</v>
      </c>
      <c r="AU236" s="14">
        <f t="shared" si="142"/>
        <v>0</v>
      </c>
      <c r="AV236" s="24">
        <f t="shared" si="143"/>
        <v>0</v>
      </c>
      <c r="AW236" s="24">
        <f t="shared" si="144"/>
        <v>0</v>
      </c>
      <c r="AX236" s="37">
        <f t="shared" si="145"/>
        <v>0</v>
      </c>
      <c r="AY236" s="36">
        <f t="shared" si="146"/>
        <v>0</v>
      </c>
      <c r="BA236" s="57" t="s">
        <v>108</v>
      </c>
      <c r="BB236" s="57">
        <f t="shared" si="147"/>
        <v>1</v>
      </c>
      <c r="BC236" s="57">
        <f t="shared" si="149"/>
        <v>1</v>
      </c>
      <c r="BD236" s="57" t="str">
        <f t="shared" si="150"/>
        <v>OK</v>
      </c>
    </row>
    <row r="237" spans="1:56" ht="18">
      <c r="A237" s="64" t="s">
        <v>170</v>
      </c>
      <c r="B237" s="64" t="s">
        <v>119</v>
      </c>
      <c r="C237" s="69">
        <v>42863</v>
      </c>
      <c r="D237" s="64" t="s">
        <v>136</v>
      </c>
      <c r="E237" s="64">
        <v>32</v>
      </c>
      <c r="F237" s="64">
        <v>30</v>
      </c>
      <c r="G237" s="64">
        <v>79</v>
      </c>
      <c r="H237" s="65" t="s">
        <v>112</v>
      </c>
      <c r="I237" s="66">
        <v>43.2</v>
      </c>
      <c r="J237" s="76" t="s">
        <v>121</v>
      </c>
      <c r="K237" s="76" t="s">
        <v>126</v>
      </c>
      <c r="L237" s="76">
        <v>9</v>
      </c>
      <c r="M237" s="76">
        <v>0</v>
      </c>
      <c r="N237" s="82" t="s">
        <v>45</v>
      </c>
      <c r="R237" s="14">
        <f t="shared" si="148"/>
        <v>0</v>
      </c>
      <c r="S237" s="14">
        <f t="shared" si="114"/>
        <v>1</v>
      </c>
      <c r="T237" s="14">
        <f t="shared" si="115"/>
        <v>0</v>
      </c>
      <c r="U237" s="14">
        <f t="shared" si="116"/>
        <v>0</v>
      </c>
      <c r="V237" s="14">
        <f t="shared" si="117"/>
        <v>0</v>
      </c>
      <c r="W237" s="14">
        <f t="shared" si="118"/>
        <v>0</v>
      </c>
      <c r="X237" s="14">
        <f t="shared" si="119"/>
        <v>0</v>
      </c>
      <c r="Y237" s="14">
        <f t="shared" si="120"/>
        <v>0</v>
      </c>
      <c r="Z237" s="14">
        <f t="shared" si="121"/>
        <v>0</v>
      </c>
      <c r="AA237" s="14">
        <f t="shared" si="122"/>
        <v>0</v>
      </c>
      <c r="AB237" s="14">
        <f t="shared" si="123"/>
        <v>0</v>
      </c>
      <c r="AC237" s="14">
        <f t="shared" si="124"/>
        <v>0</v>
      </c>
      <c r="AD237" s="14">
        <f t="shared" si="125"/>
        <v>0</v>
      </c>
      <c r="AE237" s="14">
        <f t="shared" si="126"/>
        <v>0</v>
      </c>
      <c r="AF237" s="14">
        <f t="shared" si="127"/>
        <v>0</v>
      </c>
      <c r="AG237" s="14">
        <f t="shared" si="128"/>
        <v>0</v>
      </c>
      <c r="AH237" s="14">
        <f t="shared" si="129"/>
        <v>0</v>
      </c>
      <c r="AI237" s="14">
        <f t="shared" si="130"/>
        <v>0</v>
      </c>
      <c r="AJ237" s="14">
        <f t="shared" si="131"/>
        <v>0</v>
      </c>
      <c r="AK237" s="14">
        <f t="shared" si="132"/>
        <v>0</v>
      </c>
      <c r="AL237" s="14">
        <f t="shared" si="133"/>
        <v>0</v>
      </c>
      <c r="AM237" s="14">
        <f t="shared" si="134"/>
        <v>0</v>
      </c>
      <c r="AN237" s="14">
        <f t="shared" si="135"/>
        <v>0</v>
      </c>
      <c r="AO237" s="14">
        <f t="shared" si="136"/>
        <v>0</v>
      </c>
      <c r="AP237" s="14">
        <f t="shared" si="137"/>
        <v>0</v>
      </c>
      <c r="AQ237" s="14">
        <f t="shared" si="138"/>
        <v>0</v>
      </c>
      <c r="AR237" s="14">
        <f t="shared" si="139"/>
        <v>0</v>
      </c>
      <c r="AS237" s="14">
        <f t="shared" si="140"/>
        <v>0</v>
      </c>
      <c r="AT237" s="14">
        <f t="shared" si="141"/>
        <v>0</v>
      </c>
      <c r="AU237" s="14">
        <f t="shared" si="142"/>
        <v>0</v>
      </c>
      <c r="AV237" s="24">
        <f t="shared" si="143"/>
        <v>0</v>
      </c>
      <c r="AW237" s="24">
        <f t="shared" si="144"/>
        <v>0</v>
      </c>
      <c r="AX237" s="37">
        <f t="shared" si="145"/>
        <v>0</v>
      </c>
      <c r="AY237" s="36">
        <f t="shared" si="146"/>
        <v>0</v>
      </c>
      <c r="BA237" s="57" t="s">
        <v>108</v>
      </c>
      <c r="BB237" s="57">
        <f t="shared" si="147"/>
        <v>1</v>
      </c>
      <c r="BC237" s="57">
        <f t="shared" si="149"/>
        <v>1</v>
      </c>
      <c r="BD237" s="57" t="str">
        <f t="shared" si="150"/>
        <v>OK</v>
      </c>
    </row>
    <row r="238" spans="1:56" ht="18">
      <c r="A238" s="64" t="s">
        <v>170</v>
      </c>
      <c r="B238" s="64" t="s">
        <v>119</v>
      </c>
      <c r="C238" s="69">
        <v>42863</v>
      </c>
      <c r="D238" s="64" t="s">
        <v>136</v>
      </c>
      <c r="E238" s="64">
        <v>32</v>
      </c>
      <c r="F238" s="64">
        <v>30</v>
      </c>
      <c r="G238" s="64">
        <v>79</v>
      </c>
      <c r="H238" s="65" t="s">
        <v>112</v>
      </c>
      <c r="I238" s="66">
        <v>43.2</v>
      </c>
      <c r="J238" s="76" t="s">
        <v>121</v>
      </c>
      <c r="K238" s="76" t="s">
        <v>127</v>
      </c>
      <c r="L238" s="76">
        <v>2</v>
      </c>
      <c r="M238" s="76">
        <v>0</v>
      </c>
      <c r="N238" s="82" t="s">
        <v>44</v>
      </c>
      <c r="R238" s="14">
        <f t="shared" si="148"/>
        <v>1</v>
      </c>
      <c r="S238" s="14">
        <f t="shared" si="114"/>
        <v>0</v>
      </c>
      <c r="T238" s="14">
        <f t="shared" si="115"/>
        <v>0</v>
      </c>
      <c r="U238" s="14">
        <f t="shared" si="116"/>
        <v>0</v>
      </c>
      <c r="V238" s="14">
        <f t="shared" si="117"/>
        <v>0</v>
      </c>
      <c r="W238" s="14">
        <f t="shared" si="118"/>
        <v>0</v>
      </c>
      <c r="X238" s="14">
        <f t="shared" si="119"/>
        <v>0</v>
      </c>
      <c r="Y238" s="14">
        <f t="shared" si="120"/>
        <v>0</v>
      </c>
      <c r="Z238" s="14">
        <f t="shared" si="121"/>
        <v>0</v>
      </c>
      <c r="AA238" s="14">
        <f t="shared" si="122"/>
        <v>0</v>
      </c>
      <c r="AB238" s="14">
        <f t="shared" si="123"/>
        <v>0</v>
      </c>
      <c r="AC238" s="14">
        <f t="shared" si="124"/>
        <v>0</v>
      </c>
      <c r="AD238" s="14">
        <f t="shared" si="125"/>
        <v>0</v>
      </c>
      <c r="AE238" s="14">
        <f t="shared" si="126"/>
        <v>0</v>
      </c>
      <c r="AF238" s="14">
        <f t="shared" si="127"/>
        <v>0</v>
      </c>
      <c r="AG238" s="14">
        <f t="shared" si="128"/>
        <v>0</v>
      </c>
      <c r="AH238" s="14">
        <f t="shared" si="129"/>
        <v>0</v>
      </c>
      <c r="AI238" s="14">
        <f t="shared" si="130"/>
        <v>0</v>
      </c>
      <c r="AJ238" s="14">
        <f t="shared" si="131"/>
        <v>0</v>
      </c>
      <c r="AK238" s="14">
        <f t="shared" si="132"/>
        <v>0</v>
      </c>
      <c r="AL238" s="14">
        <f t="shared" si="133"/>
        <v>0</v>
      </c>
      <c r="AM238" s="14">
        <f t="shared" si="134"/>
        <v>0</v>
      </c>
      <c r="AN238" s="14">
        <f t="shared" si="135"/>
        <v>0</v>
      </c>
      <c r="AO238" s="14">
        <f t="shared" si="136"/>
        <v>0</v>
      </c>
      <c r="AP238" s="14">
        <f t="shared" si="137"/>
        <v>0</v>
      </c>
      <c r="AQ238" s="14">
        <f t="shared" si="138"/>
        <v>0</v>
      </c>
      <c r="AR238" s="14">
        <f t="shared" si="139"/>
        <v>0</v>
      </c>
      <c r="AS238" s="14">
        <f t="shared" si="140"/>
        <v>0</v>
      </c>
      <c r="AT238" s="14">
        <f t="shared" si="141"/>
        <v>0</v>
      </c>
      <c r="AU238" s="14">
        <f t="shared" si="142"/>
        <v>0</v>
      </c>
      <c r="AV238" s="24">
        <f t="shared" si="143"/>
        <v>0</v>
      </c>
      <c r="AW238" s="24">
        <f t="shared" si="144"/>
        <v>0</v>
      </c>
      <c r="AX238" s="37">
        <f t="shared" si="145"/>
        <v>0</v>
      </c>
      <c r="AY238" s="36">
        <f t="shared" si="146"/>
        <v>0</v>
      </c>
      <c r="BA238" s="57" t="s">
        <v>108</v>
      </c>
      <c r="BB238" s="57">
        <f t="shared" si="147"/>
        <v>1</v>
      </c>
      <c r="BC238" s="57">
        <f t="shared" si="149"/>
        <v>1</v>
      </c>
      <c r="BD238" s="57" t="str">
        <f t="shared" si="150"/>
        <v>OK</v>
      </c>
    </row>
    <row r="239" spans="1:56" ht="18">
      <c r="A239" s="64" t="s">
        <v>170</v>
      </c>
      <c r="B239" s="64" t="s">
        <v>119</v>
      </c>
      <c r="C239" s="69">
        <v>42863</v>
      </c>
      <c r="D239" s="64" t="s">
        <v>136</v>
      </c>
      <c r="E239" s="64">
        <v>32</v>
      </c>
      <c r="F239" s="64">
        <v>30</v>
      </c>
      <c r="G239" s="64">
        <v>79</v>
      </c>
      <c r="H239" s="65" t="s">
        <v>112</v>
      </c>
      <c r="I239" s="66">
        <v>43.7</v>
      </c>
      <c r="J239" s="76" t="s">
        <v>121</v>
      </c>
      <c r="K239" s="76" t="s">
        <v>127</v>
      </c>
      <c r="L239" s="76">
        <v>5</v>
      </c>
      <c r="M239" s="76">
        <v>0</v>
      </c>
      <c r="N239" s="82" t="s">
        <v>46</v>
      </c>
      <c r="R239" s="14">
        <f t="shared" si="148"/>
        <v>0</v>
      </c>
      <c r="S239" s="14">
        <f t="shared" si="114"/>
        <v>0</v>
      </c>
      <c r="T239" s="14">
        <f t="shared" si="115"/>
        <v>1</v>
      </c>
      <c r="U239" s="14">
        <f t="shared" si="116"/>
        <v>0</v>
      </c>
      <c r="V239" s="14">
        <f t="shared" si="117"/>
        <v>0</v>
      </c>
      <c r="W239" s="14">
        <f t="shared" si="118"/>
        <v>0</v>
      </c>
      <c r="X239" s="14">
        <f t="shared" si="119"/>
        <v>0</v>
      </c>
      <c r="Y239" s="14">
        <f t="shared" si="120"/>
        <v>0</v>
      </c>
      <c r="Z239" s="14">
        <f t="shared" si="121"/>
        <v>0</v>
      </c>
      <c r="AA239" s="14">
        <f t="shared" si="122"/>
        <v>0</v>
      </c>
      <c r="AB239" s="14">
        <f t="shared" si="123"/>
        <v>0</v>
      </c>
      <c r="AC239" s="14">
        <f t="shared" si="124"/>
        <v>0</v>
      </c>
      <c r="AD239" s="14">
        <f t="shared" si="125"/>
        <v>0</v>
      </c>
      <c r="AE239" s="14">
        <f t="shared" si="126"/>
        <v>0</v>
      </c>
      <c r="AF239" s="14">
        <f t="shared" si="127"/>
        <v>0</v>
      </c>
      <c r="AG239" s="14">
        <f t="shared" si="128"/>
        <v>0</v>
      </c>
      <c r="AH239" s="14">
        <f t="shared" si="129"/>
        <v>0</v>
      </c>
      <c r="AI239" s="14">
        <f t="shared" si="130"/>
        <v>0</v>
      </c>
      <c r="AJ239" s="14">
        <f t="shared" si="131"/>
        <v>0</v>
      </c>
      <c r="AK239" s="14">
        <f t="shared" si="132"/>
        <v>0</v>
      </c>
      <c r="AL239" s="14">
        <f t="shared" si="133"/>
        <v>0</v>
      </c>
      <c r="AM239" s="14">
        <f t="shared" si="134"/>
        <v>0</v>
      </c>
      <c r="AN239" s="14">
        <f t="shared" si="135"/>
        <v>0</v>
      </c>
      <c r="AO239" s="14">
        <f t="shared" si="136"/>
        <v>0</v>
      </c>
      <c r="AP239" s="14">
        <f t="shared" si="137"/>
        <v>0</v>
      </c>
      <c r="AQ239" s="14">
        <f t="shared" si="138"/>
        <v>0</v>
      </c>
      <c r="AR239" s="14">
        <f t="shared" si="139"/>
        <v>0</v>
      </c>
      <c r="AS239" s="14">
        <f t="shared" si="140"/>
        <v>0</v>
      </c>
      <c r="AT239" s="14">
        <f t="shared" si="141"/>
        <v>0</v>
      </c>
      <c r="AU239" s="14">
        <f t="shared" si="142"/>
        <v>0</v>
      </c>
      <c r="AV239" s="24">
        <f t="shared" si="143"/>
        <v>0</v>
      </c>
      <c r="AW239" s="24">
        <f t="shared" si="144"/>
        <v>0</v>
      </c>
      <c r="AX239" s="37">
        <f t="shared" si="145"/>
        <v>0</v>
      </c>
      <c r="AY239" s="36">
        <f t="shared" si="146"/>
        <v>0</v>
      </c>
      <c r="BA239" s="57" t="s">
        <v>108</v>
      </c>
      <c r="BB239" s="57">
        <f t="shared" si="147"/>
        <v>1</v>
      </c>
      <c r="BC239" s="57">
        <f t="shared" si="149"/>
        <v>1</v>
      </c>
      <c r="BD239" s="57" t="str">
        <f t="shared" si="150"/>
        <v>OK</v>
      </c>
    </row>
    <row r="240" spans="1:56" ht="18">
      <c r="A240" s="64" t="s">
        <v>170</v>
      </c>
      <c r="B240" s="64" t="s">
        <v>119</v>
      </c>
      <c r="C240" s="69">
        <v>42863</v>
      </c>
      <c r="D240" s="64" t="s">
        <v>136</v>
      </c>
      <c r="E240" s="64">
        <v>32</v>
      </c>
      <c r="F240" s="64">
        <v>30</v>
      </c>
      <c r="G240" s="64">
        <v>79</v>
      </c>
      <c r="H240" s="65" t="s">
        <v>112</v>
      </c>
      <c r="I240" s="66">
        <v>43.7</v>
      </c>
      <c r="J240" s="76" t="s">
        <v>121</v>
      </c>
      <c r="K240" s="76" t="s">
        <v>128</v>
      </c>
      <c r="L240" s="76">
        <v>20</v>
      </c>
      <c r="M240" s="76">
        <v>0</v>
      </c>
      <c r="N240" s="82" t="s">
        <v>46</v>
      </c>
      <c r="R240" s="14">
        <f t="shared" si="148"/>
        <v>0</v>
      </c>
      <c r="S240" s="14">
        <f t="shared" si="114"/>
        <v>0</v>
      </c>
      <c r="T240" s="14">
        <f t="shared" si="115"/>
        <v>1</v>
      </c>
      <c r="U240" s="14">
        <f t="shared" si="116"/>
        <v>0</v>
      </c>
      <c r="V240" s="14">
        <f t="shared" si="117"/>
        <v>0</v>
      </c>
      <c r="W240" s="14">
        <f t="shared" si="118"/>
        <v>0</v>
      </c>
      <c r="X240" s="14">
        <f t="shared" si="119"/>
        <v>0</v>
      </c>
      <c r="Y240" s="14">
        <f t="shared" si="120"/>
        <v>0</v>
      </c>
      <c r="Z240" s="14">
        <f t="shared" si="121"/>
        <v>0</v>
      </c>
      <c r="AA240" s="14">
        <f t="shared" si="122"/>
        <v>0</v>
      </c>
      <c r="AB240" s="14">
        <f t="shared" si="123"/>
        <v>0</v>
      </c>
      <c r="AC240" s="14">
        <f t="shared" si="124"/>
        <v>0</v>
      </c>
      <c r="AD240" s="14">
        <f t="shared" si="125"/>
        <v>0</v>
      </c>
      <c r="AE240" s="14">
        <f t="shared" si="126"/>
        <v>0</v>
      </c>
      <c r="AF240" s="14">
        <f t="shared" si="127"/>
        <v>0</v>
      </c>
      <c r="AG240" s="14">
        <f t="shared" si="128"/>
        <v>0</v>
      </c>
      <c r="AH240" s="14">
        <f t="shared" si="129"/>
        <v>0</v>
      </c>
      <c r="AI240" s="14">
        <f t="shared" si="130"/>
        <v>0</v>
      </c>
      <c r="AJ240" s="14">
        <f t="shared" si="131"/>
        <v>0</v>
      </c>
      <c r="AK240" s="14">
        <f t="shared" si="132"/>
        <v>0</v>
      </c>
      <c r="AL240" s="14">
        <f t="shared" si="133"/>
        <v>0</v>
      </c>
      <c r="AM240" s="14">
        <f t="shared" si="134"/>
        <v>0</v>
      </c>
      <c r="AN240" s="14">
        <f t="shared" si="135"/>
        <v>0</v>
      </c>
      <c r="AO240" s="14">
        <f t="shared" si="136"/>
        <v>0</v>
      </c>
      <c r="AP240" s="14">
        <f t="shared" si="137"/>
        <v>0</v>
      </c>
      <c r="AQ240" s="14">
        <f t="shared" si="138"/>
        <v>0</v>
      </c>
      <c r="AR240" s="14">
        <f t="shared" si="139"/>
        <v>0</v>
      </c>
      <c r="AS240" s="14">
        <f t="shared" si="140"/>
        <v>0</v>
      </c>
      <c r="AT240" s="14">
        <f t="shared" si="141"/>
        <v>0</v>
      </c>
      <c r="AU240" s="14">
        <f t="shared" si="142"/>
        <v>0</v>
      </c>
      <c r="AV240" s="24">
        <f t="shared" si="143"/>
        <v>0</v>
      </c>
      <c r="AW240" s="24">
        <f t="shared" si="144"/>
        <v>0</v>
      </c>
      <c r="AX240" s="37">
        <f t="shared" si="145"/>
        <v>0</v>
      </c>
      <c r="AY240" s="36">
        <f t="shared" si="146"/>
        <v>0</v>
      </c>
      <c r="BA240" s="57" t="s">
        <v>108</v>
      </c>
      <c r="BB240" s="57">
        <f t="shared" si="147"/>
        <v>1</v>
      </c>
      <c r="BC240" s="57">
        <f t="shared" si="149"/>
        <v>1</v>
      </c>
      <c r="BD240" s="57" t="str">
        <f t="shared" si="150"/>
        <v>OK</v>
      </c>
    </row>
    <row r="241" spans="1:56" ht="18">
      <c r="A241" s="64" t="s">
        <v>170</v>
      </c>
      <c r="B241" s="64" t="s">
        <v>119</v>
      </c>
      <c r="C241" s="69">
        <v>42863</v>
      </c>
      <c r="D241" s="64" t="s">
        <v>136</v>
      </c>
      <c r="E241" s="64">
        <v>32</v>
      </c>
      <c r="F241" s="64">
        <v>30</v>
      </c>
      <c r="G241" s="64">
        <v>79</v>
      </c>
      <c r="H241" s="65" t="s">
        <v>112</v>
      </c>
      <c r="I241" s="66">
        <v>43.8</v>
      </c>
      <c r="J241" s="76" t="s">
        <v>121</v>
      </c>
      <c r="K241" s="76" t="s">
        <v>127</v>
      </c>
      <c r="L241" s="76">
        <v>4</v>
      </c>
      <c r="M241" s="76">
        <v>0</v>
      </c>
      <c r="N241" s="82" t="s">
        <v>46</v>
      </c>
      <c r="R241" s="14">
        <f t="shared" si="148"/>
        <v>0</v>
      </c>
      <c r="S241" s="14">
        <f t="shared" si="114"/>
        <v>0</v>
      </c>
      <c r="T241" s="14">
        <f t="shared" si="115"/>
        <v>1</v>
      </c>
      <c r="U241" s="14">
        <f t="shared" si="116"/>
        <v>0</v>
      </c>
      <c r="V241" s="14">
        <f t="shared" si="117"/>
        <v>0</v>
      </c>
      <c r="W241" s="14">
        <f t="shared" si="118"/>
        <v>0</v>
      </c>
      <c r="X241" s="14">
        <f t="shared" si="119"/>
        <v>0</v>
      </c>
      <c r="Y241" s="14">
        <f t="shared" si="120"/>
        <v>0</v>
      </c>
      <c r="Z241" s="14">
        <f t="shared" si="121"/>
        <v>0</v>
      </c>
      <c r="AA241" s="14">
        <f t="shared" si="122"/>
        <v>0</v>
      </c>
      <c r="AB241" s="14">
        <f t="shared" si="123"/>
        <v>0</v>
      </c>
      <c r="AC241" s="14">
        <f t="shared" si="124"/>
        <v>0</v>
      </c>
      <c r="AD241" s="14">
        <f t="shared" si="125"/>
        <v>0</v>
      </c>
      <c r="AE241" s="14">
        <f t="shared" si="126"/>
        <v>0</v>
      </c>
      <c r="AF241" s="14">
        <f t="shared" si="127"/>
        <v>0</v>
      </c>
      <c r="AG241" s="14">
        <f t="shared" si="128"/>
        <v>0</v>
      </c>
      <c r="AH241" s="14">
        <f t="shared" si="129"/>
        <v>0</v>
      </c>
      <c r="AI241" s="14">
        <f t="shared" si="130"/>
        <v>0</v>
      </c>
      <c r="AJ241" s="14">
        <f t="shared" si="131"/>
        <v>0</v>
      </c>
      <c r="AK241" s="14">
        <f t="shared" si="132"/>
        <v>0</v>
      </c>
      <c r="AL241" s="14">
        <f t="shared" si="133"/>
        <v>0</v>
      </c>
      <c r="AM241" s="14">
        <f t="shared" si="134"/>
        <v>0</v>
      </c>
      <c r="AN241" s="14">
        <f t="shared" si="135"/>
        <v>0</v>
      </c>
      <c r="AO241" s="14">
        <f t="shared" si="136"/>
        <v>0</v>
      </c>
      <c r="AP241" s="14">
        <f t="shared" si="137"/>
        <v>0</v>
      </c>
      <c r="AQ241" s="14">
        <f t="shared" si="138"/>
        <v>0</v>
      </c>
      <c r="AR241" s="14">
        <f t="shared" si="139"/>
        <v>0</v>
      </c>
      <c r="AS241" s="14">
        <f t="shared" si="140"/>
        <v>0</v>
      </c>
      <c r="AT241" s="14">
        <f t="shared" si="141"/>
        <v>0</v>
      </c>
      <c r="AU241" s="14">
        <f t="shared" si="142"/>
        <v>0</v>
      </c>
      <c r="AV241" s="24">
        <f t="shared" si="143"/>
        <v>0</v>
      </c>
      <c r="AW241" s="24">
        <f t="shared" si="144"/>
        <v>0</v>
      </c>
      <c r="AX241" s="37">
        <f t="shared" si="145"/>
        <v>0</v>
      </c>
      <c r="AY241" s="36">
        <f t="shared" si="146"/>
        <v>0</v>
      </c>
      <c r="BA241" s="57" t="s">
        <v>108</v>
      </c>
      <c r="BB241" s="57">
        <f t="shared" si="147"/>
        <v>1</v>
      </c>
      <c r="BC241" s="57">
        <f t="shared" si="149"/>
        <v>1</v>
      </c>
      <c r="BD241" s="57" t="str">
        <f t="shared" si="150"/>
        <v>OK</v>
      </c>
    </row>
    <row r="242" spans="1:56" ht="18">
      <c r="A242" s="64" t="s">
        <v>170</v>
      </c>
      <c r="B242" s="64" t="s">
        <v>119</v>
      </c>
      <c r="C242" s="69">
        <v>42863</v>
      </c>
      <c r="D242" s="64" t="s">
        <v>136</v>
      </c>
      <c r="E242" s="64">
        <v>32</v>
      </c>
      <c r="F242" s="64">
        <v>30</v>
      </c>
      <c r="G242" s="64">
        <v>79</v>
      </c>
      <c r="H242" s="65" t="s">
        <v>112</v>
      </c>
      <c r="I242" s="66">
        <v>43.8</v>
      </c>
      <c r="J242" s="76" t="s">
        <v>121</v>
      </c>
      <c r="K242" s="76" t="s">
        <v>127</v>
      </c>
      <c r="L242" s="76">
        <v>10</v>
      </c>
      <c r="M242" s="76">
        <v>0</v>
      </c>
      <c r="N242" s="82" t="s">
        <v>46</v>
      </c>
      <c r="R242" s="14">
        <f t="shared" si="148"/>
        <v>0</v>
      </c>
      <c r="S242" s="14">
        <f t="shared" si="114"/>
        <v>0</v>
      </c>
      <c r="T242" s="14">
        <f t="shared" si="115"/>
        <v>1</v>
      </c>
      <c r="U242" s="14">
        <f t="shared" si="116"/>
        <v>0</v>
      </c>
      <c r="V242" s="14">
        <f t="shared" si="117"/>
        <v>0</v>
      </c>
      <c r="W242" s="14">
        <f t="shared" si="118"/>
        <v>0</v>
      </c>
      <c r="X242" s="14">
        <f t="shared" si="119"/>
        <v>0</v>
      </c>
      <c r="Y242" s="14">
        <f t="shared" si="120"/>
        <v>0</v>
      </c>
      <c r="Z242" s="14">
        <f t="shared" si="121"/>
        <v>0</v>
      </c>
      <c r="AA242" s="14">
        <f t="shared" si="122"/>
        <v>0</v>
      </c>
      <c r="AB242" s="14">
        <f t="shared" si="123"/>
        <v>0</v>
      </c>
      <c r="AC242" s="14">
        <f t="shared" si="124"/>
        <v>0</v>
      </c>
      <c r="AD242" s="14">
        <f t="shared" si="125"/>
        <v>0</v>
      </c>
      <c r="AE242" s="14">
        <f t="shared" si="126"/>
        <v>0</v>
      </c>
      <c r="AF242" s="14">
        <f t="shared" si="127"/>
        <v>0</v>
      </c>
      <c r="AG242" s="14">
        <f t="shared" si="128"/>
        <v>0</v>
      </c>
      <c r="AH242" s="14">
        <f t="shared" si="129"/>
        <v>0</v>
      </c>
      <c r="AI242" s="14">
        <f t="shared" si="130"/>
        <v>0</v>
      </c>
      <c r="AJ242" s="14">
        <f t="shared" si="131"/>
        <v>0</v>
      </c>
      <c r="AK242" s="14">
        <f t="shared" si="132"/>
        <v>0</v>
      </c>
      <c r="AL242" s="14">
        <f t="shared" si="133"/>
        <v>0</v>
      </c>
      <c r="AM242" s="14">
        <f t="shared" si="134"/>
        <v>0</v>
      </c>
      <c r="AN242" s="14">
        <f t="shared" si="135"/>
        <v>0</v>
      </c>
      <c r="AO242" s="14">
        <f t="shared" si="136"/>
        <v>0</v>
      </c>
      <c r="AP242" s="14">
        <f t="shared" si="137"/>
        <v>0</v>
      </c>
      <c r="AQ242" s="14">
        <f t="shared" si="138"/>
        <v>0</v>
      </c>
      <c r="AR242" s="14">
        <f t="shared" si="139"/>
        <v>0</v>
      </c>
      <c r="AS242" s="14">
        <f t="shared" si="140"/>
        <v>0</v>
      </c>
      <c r="AT242" s="14">
        <f t="shared" si="141"/>
        <v>0</v>
      </c>
      <c r="AU242" s="14">
        <f t="shared" si="142"/>
        <v>0</v>
      </c>
      <c r="AV242" s="24">
        <f t="shared" si="143"/>
        <v>0</v>
      </c>
      <c r="AW242" s="24">
        <f t="shared" si="144"/>
        <v>0</v>
      </c>
      <c r="AX242" s="37">
        <f t="shared" si="145"/>
        <v>0</v>
      </c>
      <c r="AY242" s="36">
        <f t="shared" si="146"/>
        <v>0</v>
      </c>
      <c r="BA242" s="57" t="s">
        <v>108</v>
      </c>
      <c r="BB242" s="57">
        <f t="shared" si="147"/>
        <v>1</v>
      </c>
      <c r="BC242" s="57">
        <f t="shared" si="149"/>
        <v>1</v>
      </c>
      <c r="BD242" s="57" t="str">
        <f t="shared" si="150"/>
        <v>OK</v>
      </c>
    </row>
    <row r="243" spans="1:56" ht="18">
      <c r="A243" s="64" t="s">
        <v>170</v>
      </c>
      <c r="B243" s="64" t="s">
        <v>119</v>
      </c>
      <c r="C243" s="69">
        <v>42863</v>
      </c>
      <c r="D243" s="64" t="s">
        <v>136</v>
      </c>
      <c r="E243" s="64">
        <v>32</v>
      </c>
      <c r="F243" s="64">
        <v>30</v>
      </c>
      <c r="G243" s="64">
        <v>79</v>
      </c>
      <c r="H243" s="65" t="s">
        <v>112</v>
      </c>
      <c r="I243" s="66">
        <v>43.9</v>
      </c>
      <c r="J243" s="76" t="s">
        <v>121</v>
      </c>
      <c r="K243" s="76" t="s">
        <v>126</v>
      </c>
      <c r="L243" s="76">
        <v>5</v>
      </c>
      <c r="M243" s="76">
        <v>0</v>
      </c>
      <c r="N243" s="82" t="s">
        <v>45</v>
      </c>
      <c r="R243" s="14">
        <f t="shared" si="148"/>
        <v>0</v>
      </c>
      <c r="S243" s="14">
        <f t="shared" si="114"/>
        <v>1</v>
      </c>
      <c r="T243" s="14">
        <f t="shared" si="115"/>
        <v>0</v>
      </c>
      <c r="U243" s="14">
        <f t="shared" si="116"/>
        <v>0</v>
      </c>
      <c r="V243" s="14">
        <f t="shared" si="117"/>
        <v>0</v>
      </c>
      <c r="W243" s="14">
        <f t="shared" si="118"/>
        <v>0</v>
      </c>
      <c r="X243" s="14">
        <f t="shared" si="119"/>
        <v>0</v>
      </c>
      <c r="Y243" s="14">
        <f t="shared" si="120"/>
        <v>0</v>
      </c>
      <c r="Z243" s="14">
        <f t="shared" si="121"/>
        <v>0</v>
      </c>
      <c r="AA243" s="14">
        <f t="shared" si="122"/>
        <v>0</v>
      </c>
      <c r="AB243" s="14">
        <f t="shared" si="123"/>
        <v>0</v>
      </c>
      <c r="AC243" s="14">
        <f t="shared" si="124"/>
        <v>0</v>
      </c>
      <c r="AD243" s="14">
        <f t="shared" si="125"/>
        <v>0</v>
      </c>
      <c r="AE243" s="14">
        <f t="shared" si="126"/>
        <v>0</v>
      </c>
      <c r="AF243" s="14">
        <f t="shared" si="127"/>
        <v>0</v>
      </c>
      <c r="AG243" s="14">
        <f t="shared" si="128"/>
        <v>0</v>
      </c>
      <c r="AH243" s="14">
        <f t="shared" si="129"/>
        <v>0</v>
      </c>
      <c r="AI243" s="14">
        <f t="shared" si="130"/>
        <v>0</v>
      </c>
      <c r="AJ243" s="14">
        <f t="shared" si="131"/>
        <v>0</v>
      </c>
      <c r="AK243" s="14">
        <f t="shared" si="132"/>
        <v>0</v>
      </c>
      <c r="AL243" s="14">
        <f t="shared" si="133"/>
        <v>0</v>
      </c>
      <c r="AM243" s="14">
        <f t="shared" si="134"/>
        <v>0</v>
      </c>
      <c r="AN243" s="14">
        <f t="shared" si="135"/>
        <v>0</v>
      </c>
      <c r="AO243" s="14">
        <f t="shared" si="136"/>
        <v>0</v>
      </c>
      <c r="AP243" s="14">
        <f t="shared" si="137"/>
        <v>0</v>
      </c>
      <c r="AQ243" s="14">
        <f t="shared" si="138"/>
        <v>0</v>
      </c>
      <c r="AR243" s="14">
        <f t="shared" si="139"/>
        <v>0</v>
      </c>
      <c r="AS243" s="14">
        <f t="shared" si="140"/>
        <v>0</v>
      </c>
      <c r="AT243" s="14">
        <f t="shared" si="141"/>
        <v>0</v>
      </c>
      <c r="AU243" s="14">
        <f t="shared" si="142"/>
        <v>0</v>
      </c>
      <c r="AV243" s="24">
        <f t="shared" si="143"/>
        <v>0</v>
      </c>
      <c r="AW243" s="24">
        <f t="shared" si="144"/>
        <v>0</v>
      </c>
      <c r="AX243" s="37">
        <f t="shared" si="145"/>
        <v>0</v>
      </c>
      <c r="AY243" s="36">
        <f t="shared" si="146"/>
        <v>0</v>
      </c>
      <c r="BA243" s="57" t="s">
        <v>108</v>
      </c>
      <c r="BB243" s="57">
        <f t="shared" si="147"/>
        <v>1</v>
      </c>
      <c r="BC243" s="57">
        <f t="shared" si="149"/>
        <v>1</v>
      </c>
      <c r="BD243" s="57" t="str">
        <f t="shared" si="150"/>
        <v>OK</v>
      </c>
    </row>
    <row r="244" spans="1:56" ht="18">
      <c r="A244" s="64" t="s">
        <v>170</v>
      </c>
      <c r="B244" s="64" t="s">
        <v>119</v>
      </c>
      <c r="C244" s="69">
        <v>42863</v>
      </c>
      <c r="D244" s="64" t="s">
        <v>136</v>
      </c>
      <c r="E244" s="64">
        <v>32</v>
      </c>
      <c r="F244" s="64">
        <v>30</v>
      </c>
      <c r="G244" s="64">
        <v>79</v>
      </c>
      <c r="H244" s="65" t="s">
        <v>112</v>
      </c>
      <c r="I244" s="66">
        <v>43.9</v>
      </c>
      <c r="J244" s="76" t="s">
        <v>121</v>
      </c>
      <c r="K244" s="76" t="s">
        <v>127</v>
      </c>
      <c r="L244" s="76">
        <v>8</v>
      </c>
      <c r="M244" s="76">
        <v>0</v>
      </c>
      <c r="N244" s="82" t="s">
        <v>45</v>
      </c>
      <c r="R244" s="14">
        <f t="shared" si="148"/>
        <v>0</v>
      </c>
      <c r="S244" s="14">
        <f t="shared" si="114"/>
        <v>1</v>
      </c>
      <c r="T244" s="14">
        <f t="shared" si="115"/>
        <v>0</v>
      </c>
      <c r="U244" s="14">
        <f t="shared" si="116"/>
        <v>0</v>
      </c>
      <c r="V244" s="14">
        <f t="shared" si="117"/>
        <v>0</v>
      </c>
      <c r="W244" s="14">
        <f t="shared" si="118"/>
        <v>0</v>
      </c>
      <c r="X244" s="14">
        <f t="shared" si="119"/>
        <v>0</v>
      </c>
      <c r="Y244" s="14">
        <f t="shared" si="120"/>
        <v>0</v>
      </c>
      <c r="Z244" s="14">
        <f t="shared" si="121"/>
        <v>0</v>
      </c>
      <c r="AA244" s="14">
        <f t="shared" si="122"/>
        <v>0</v>
      </c>
      <c r="AB244" s="14">
        <f t="shared" si="123"/>
        <v>0</v>
      </c>
      <c r="AC244" s="14">
        <f t="shared" si="124"/>
        <v>0</v>
      </c>
      <c r="AD244" s="14">
        <f t="shared" si="125"/>
        <v>0</v>
      </c>
      <c r="AE244" s="14">
        <f t="shared" si="126"/>
        <v>0</v>
      </c>
      <c r="AF244" s="14">
        <f t="shared" si="127"/>
        <v>0</v>
      </c>
      <c r="AG244" s="14">
        <f t="shared" si="128"/>
        <v>0</v>
      </c>
      <c r="AH244" s="14">
        <f t="shared" si="129"/>
        <v>0</v>
      </c>
      <c r="AI244" s="14">
        <f t="shared" si="130"/>
        <v>0</v>
      </c>
      <c r="AJ244" s="14">
        <f t="shared" si="131"/>
        <v>0</v>
      </c>
      <c r="AK244" s="14">
        <f t="shared" si="132"/>
        <v>0</v>
      </c>
      <c r="AL244" s="14">
        <f t="shared" si="133"/>
        <v>0</v>
      </c>
      <c r="AM244" s="14">
        <f t="shared" si="134"/>
        <v>0</v>
      </c>
      <c r="AN244" s="14">
        <f t="shared" si="135"/>
        <v>0</v>
      </c>
      <c r="AO244" s="14">
        <f t="shared" si="136"/>
        <v>0</v>
      </c>
      <c r="AP244" s="14">
        <f t="shared" si="137"/>
        <v>0</v>
      </c>
      <c r="AQ244" s="14">
        <f t="shared" si="138"/>
        <v>0</v>
      </c>
      <c r="AR244" s="14">
        <f t="shared" si="139"/>
        <v>0</v>
      </c>
      <c r="AS244" s="14">
        <f t="shared" si="140"/>
        <v>0</v>
      </c>
      <c r="AT244" s="14">
        <f t="shared" si="141"/>
        <v>0</v>
      </c>
      <c r="AU244" s="14">
        <f t="shared" si="142"/>
        <v>0</v>
      </c>
      <c r="AV244" s="24">
        <f t="shared" si="143"/>
        <v>0</v>
      </c>
      <c r="AW244" s="24">
        <f t="shared" si="144"/>
        <v>0</v>
      </c>
      <c r="AX244" s="37">
        <f t="shared" si="145"/>
        <v>0</v>
      </c>
      <c r="AY244" s="36">
        <f t="shared" si="146"/>
        <v>0</v>
      </c>
      <c r="BA244" s="57" t="s">
        <v>108</v>
      </c>
      <c r="BB244" s="57">
        <f t="shared" si="147"/>
        <v>1</v>
      </c>
      <c r="BC244" s="57">
        <f t="shared" si="149"/>
        <v>1</v>
      </c>
      <c r="BD244" s="57" t="str">
        <f t="shared" si="150"/>
        <v>OK</v>
      </c>
    </row>
    <row r="245" spans="1:56" ht="18">
      <c r="A245" s="64" t="s">
        <v>170</v>
      </c>
      <c r="B245" s="64" t="s">
        <v>119</v>
      </c>
      <c r="C245" s="69">
        <v>42863</v>
      </c>
      <c r="D245" s="64" t="s">
        <v>136</v>
      </c>
      <c r="E245" s="64">
        <v>32</v>
      </c>
      <c r="F245" s="64">
        <v>30</v>
      </c>
      <c r="G245" s="64">
        <v>79</v>
      </c>
      <c r="H245" s="65" t="s">
        <v>112</v>
      </c>
      <c r="I245" s="66">
        <v>43.9</v>
      </c>
      <c r="J245" s="76" t="s">
        <v>121</v>
      </c>
      <c r="K245" s="76" t="s">
        <v>126</v>
      </c>
      <c r="L245" s="76">
        <v>18</v>
      </c>
      <c r="M245" s="76">
        <v>0</v>
      </c>
      <c r="N245" s="82" t="s">
        <v>46</v>
      </c>
      <c r="R245" s="14">
        <f t="shared" si="148"/>
        <v>0</v>
      </c>
      <c r="S245" s="14">
        <f t="shared" si="114"/>
        <v>0</v>
      </c>
      <c r="T245" s="14">
        <f t="shared" si="115"/>
        <v>1</v>
      </c>
      <c r="U245" s="14">
        <f t="shared" si="116"/>
        <v>0</v>
      </c>
      <c r="V245" s="14">
        <f t="shared" si="117"/>
        <v>0</v>
      </c>
      <c r="W245" s="14">
        <f t="shared" si="118"/>
        <v>0</v>
      </c>
      <c r="X245" s="14">
        <f t="shared" si="119"/>
        <v>0</v>
      </c>
      <c r="Y245" s="14">
        <f t="shared" si="120"/>
        <v>0</v>
      </c>
      <c r="Z245" s="14">
        <f t="shared" si="121"/>
        <v>0</v>
      </c>
      <c r="AA245" s="14">
        <f t="shared" si="122"/>
        <v>0</v>
      </c>
      <c r="AB245" s="14">
        <f t="shared" si="123"/>
        <v>0</v>
      </c>
      <c r="AC245" s="14">
        <f t="shared" si="124"/>
        <v>0</v>
      </c>
      <c r="AD245" s="14">
        <f t="shared" si="125"/>
        <v>0</v>
      </c>
      <c r="AE245" s="14">
        <f t="shared" si="126"/>
        <v>0</v>
      </c>
      <c r="AF245" s="14">
        <f t="shared" si="127"/>
        <v>0</v>
      </c>
      <c r="AG245" s="14">
        <f t="shared" si="128"/>
        <v>0</v>
      </c>
      <c r="AH245" s="14">
        <f t="shared" si="129"/>
        <v>0</v>
      </c>
      <c r="AI245" s="14">
        <f t="shared" si="130"/>
        <v>0</v>
      </c>
      <c r="AJ245" s="14">
        <f t="shared" si="131"/>
        <v>0</v>
      </c>
      <c r="AK245" s="14">
        <f t="shared" si="132"/>
        <v>0</v>
      </c>
      <c r="AL245" s="14">
        <f t="shared" si="133"/>
        <v>0</v>
      </c>
      <c r="AM245" s="14">
        <f t="shared" si="134"/>
        <v>0</v>
      </c>
      <c r="AN245" s="14">
        <f t="shared" si="135"/>
        <v>0</v>
      </c>
      <c r="AO245" s="14">
        <f t="shared" si="136"/>
        <v>0</v>
      </c>
      <c r="AP245" s="14">
        <f t="shared" si="137"/>
        <v>0</v>
      </c>
      <c r="AQ245" s="14">
        <f t="shared" si="138"/>
        <v>0</v>
      </c>
      <c r="AR245" s="14">
        <f t="shared" si="139"/>
        <v>0</v>
      </c>
      <c r="AS245" s="14">
        <f t="shared" si="140"/>
        <v>0</v>
      </c>
      <c r="AT245" s="14">
        <f t="shared" si="141"/>
        <v>0</v>
      </c>
      <c r="AU245" s="14">
        <f t="shared" si="142"/>
        <v>0</v>
      </c>
      <c r="AV245" s="24">
        <f t="shared" si="143"/>
        <v>0</v>
      </c>
      <c r="AW245" s="24">
        <f t="shared" si="144"/>
        <v>0</v>
      </c>
      <c r="AX245" s="37">
        <f t="shared" si="145"/>
        <v>0</v>
      </c>
      <c r="AY245" s="36">
        <f t="shared" si="146"/>
        <v>0</v>
      </c>
      <c r="BA245" s="57" t="s">
        <v>108</v>
      </c>
      <c r="BB245" s="57">
        <f t="shared" si="147"/>
        <v>1</v>
      </c>
      <c r="BC245" s="57">
        <f t="shared" si="149"/>
        <v>1</v>
      </c>
      <c r="BD245" s="57" t="str">
        <f t="shared" si="150"/>
        <v>OK</v>
      </c>
    </row>
    <row r="246" spans="1:56" ht="18">
      <c r="A246" s="64" t="s">
        <v>170</v>
      </c>
      <c r="B246" s="64" t="s">
        <v>119</v>
      </c>
      <c r="C246" s="69">
        <v>42863</v>
      </c>
      <c r="D246" s="64" t="s">
        <v>136</v>
      </c>
      <c r="E246" s="64">
        <v>32</v>
      </c>
      <c r="F246" s="64">
        <v>30</v>
      </c>
      <c r="G246" s="64">
        <v>79</v>
      </c>
      <c r="H246" s="65" t="s">
        <v>112</v>
      </c>
      <c r="I246" s="66">
        <v>43.9</v>
      </c>
      <c r="J246" s="76" t="s">
        <v>121</v>
      </c>
      <c r="K246" s="76" t="s">
        <v>127</v>
      </c>
      <c r="L246" s="76">
        <v>3</v>
      </c>
      <c r="M246" s="76">
        <v>0</v>
      </c>
      <c r="N246" s="82" t="s">
        <v>45</v>
      </c>
      <c r="R246" s="14">
        <f t="shared" si="148"/>
        <v>0</v>
      </c>
      <c r="S246" s="14">
        <f t="shared" si="114"/>
        <v>1</v>
      </c>
      <c r="T246" s="14">
        <f t="shared" si="115"/>
        <v>0</v>
      </c>
      <c r="U246" s="14">
        <f t="shared" si="116"/>
        <v>0</v>
      </c>
      <c r="V246" s="14">
        <f t="shared" si="117"/>
        <v>0</v>
      </c>
      <c r="W246" s="14">
        <f t="shared" si="118"/>
        <v>0</v>
      </c>
      <c r="X246" s="14">
        <f t="shared" si="119"/>
        <v>0</v>
      </c>
      <c r="Y246" s="14">
        <f t="shared" si="120"/>
        <v>0</v>
      </c>
      <c r="Z246" s="14">
        <f t="shared" si="121"/>
        <v>0</v>
      </c>
      <c r="AA246" s="14">
        <f t="shared" si="122"/>
        <v>0</v>
      </c>
      <c r="AB246" s="14">
        <f t="shared" si="123"/>
        <v>0</v>
      </c>
      <c r="AC246" s="14">
        <f t="shared" si="124"/>
        <v>0</v>
      </c>
      <c r="AD246" s="14">
        <f t="shared" si="125"/>
        <v>0</v>
      </c>
      <c r="AE246" s="14">
        <f t="shared" si="126"/>
        <v>0</v>
      </c>
      <c r="AF246" s="14">
        <f t="shared" si="127"/>
        <v>0</v>
      </c>
      <c r="AG246" s="14">
        <f t="shared" si="128"/>
        <v>0</v>
      </c>
      <c r="AH246" s="14">
        <f t="shared" si="129"/>
        <v>0</v>
      </c>
      <c r="AI246" s="14">
        <f t="shared" si="130"/>
        <v>0</v>
      </c>
      <c r="AJ246" s="14">
        <f t="shared" si="131"/>
        <v>0</v>
      </c>
      <c r="AK246" s="14">
        <f t="shared" si="132"/>
        <v>0</v>
      </c>
      <c r="AL246" s="14">
        <f t="shared" si="133"/>
        <v>0</v>
      </c>
      <c r="AM246" s="14">
        <f t="shared" si="134"/>
        <v>0</v>
      </c>
      <c r="AN246" s="14">
        <f t="shared" si="135"/>
        <v>0</v>
      </c>
      <c r="AO246" s="14">
        <f t="shared" si="136"/>
        <v>0</v>
      </c>
      <c r="AP246" s="14">
        <f t="shared" si="137"/>
        <v>0</v>
      </c>
      <c r="AQ246" s="14">
        <f t="shared" si="138"/>
        <v>0</v>
      </c>
      <c r="AR246" s="14">
        <f t="shared" si="139"/>
        <v>0</v>
      </c>
      <c r="AS246" s="14">
        <f t="shared" si="140"/>
        <v>0</v>
      </c>
      <c r="AT246" s="14">
        <f t="shared" si="141"/>
        <v>0</v>
      </c>
      <c r="AU246" s="14">
        <f t="shared" si="142"/>
        <v>0</v>
      </c>
      <c r="AV246" s="24">
        <f t="shared" si="143"/>
        <v>0</v>
      </c>
      <c r="AW246" s="24">
        <f t="shared" si="144"/>
        <v>0</v>
      </c>
      <c r="AX246" s="37">
        <f t="shared" si="145"/>
        <v>0</v>
      </c>
      <c r="AY246" s="36">
        <f t="shared" si="146"/>
        <v>0</v>
      </c>
      <c r="BA246" s="57" t="s">
        <v>108</v>
      </c>
      <c r="BB246" s="57">
        <f t="shared" si="147"/>
        <v>1</v>
      </c>
      <c r="BC246" s="57">
        <f t="shared" si="149"/>
        <v>1</v>
      </c>
      <c r="BD246" s="57" t="str">
        <f t="shared" si="150"/>
        <v>OK</v>
      </c>
    </row>
    <row r="247" spans="1:56" ht="18">
      <c r="A247" s="64" t="s">
        <v>170</v>
      </c>
      <c r="B247" s="64" t="s">
        <v>119</v>
      </c>
      <c r="C247" s="69">
        <v>42863</v>
      </c>
      <c r="D247" s="64" t="s">
        <v>136</v>
      </c>
      <c r="E247" s="64">
        <v>32</v>
      </c>
      <c r="F247" s="64">
        <v>30</v>
      </c>
      <c r="G247" s="64">
        <v>79</v>
      </c>
      <c r="H247" s="65" t="s">
        <v>112</v>
      </c>
      <c r="I247" s="66">
        <v>43.9</v>
      </c>
      <c r="J247" s="76" t="s">
        <v>121</v>
      </c>
      <c r="K247" s="76" t="s">
        <v>127</v>
      </c>
      <c r="L247" s="76">
        <v>15</v>
      </c>
      <c r="M247" s="76">
        <v>0</v>
      </c>
      <c r="N247" s="82" t="s">
        <v>46</v>
      </c>
      <c r="R247" s="14">
        <f t="shared" si="148"/>
        <v>0</v>
      </c>
      <c r="S247" s="14">
        <f t="shared" si="114"/>
        <v>0</v>
      </c>
      <c r="T247" s="14">
        <f t="shared" si="115"/>
        <v>1</v>
      </c>
      <c r="U247" s="14">
        <f t="shared" si="116"/>
        <v>0</v>
      </c>
      <c r="V247" s="14">
        <f t="shared" si="117"/>
        <v>0</v>
      </c>
      <c r="W247" s="14">
        <f t="shared" si="118"/>
        <v>0</v>
      </c>
      <c r="X247" s="14">
        <f t="shared" si="119"/>
        <v>0</v>
      </c>
      <c r="Y247" s="14">
        <f t="shared" si="120"/>
        <v>0</v>
      </c>
      <c r="Z247" s="14">
        <f t="shared" si="121"/>
        <v>0</v>
      </c>
      <c r="AA247" s="14">
        <f t="shared" si="122"/>
        <v>0</v>
      </c>
      <c r="AB247" s="14">
        <f t="shared" si="123"/>
        <v>0</v>
      </c>
      <c r="AC247" s="14">
        <f t="shared" si="124"/>
        <v>0</v>
      </c>
      <c r="AD247" s="14">
        <f t="shared" si="125"/>
        <v>0</v>
      </c>
      <c r="AE247" s="14">
        <f t="shared" si="126"/>
        <v>0</v>
      </c>
      <c r="AF247" s="14">
        <f t="shared" si="127"/>
        <v>0</v>
      </c>
      <c r="AG247" s="14">
        <f t="shared" si="128"/>
        <v>0</v>
      </c>
      <c r="AH247" s="14">
        <f t="shared" si="129"/>
        <v>0</v>
      </c>
      <c r="AI247" s="14">
        <f t="shared" si="130"/>
        <v>0</v>
      </c>
      <c r="AJ247" s="14">
        <f t="shared" si="131"/>
        <v>0</v>
      </c>
      <c r="AK247" s="14">
        <f t="shared" si="132"/>
        <v>0</v>
      </c>
      <c r="AL247" s="14">
        <f t="shared" si="133"/>
        <v>0</v>
      </c>
      <c r="AM247" s="14">
        <f t="shared" si="134"/>
        <v>0</v>
      </c>
      <c r="AN247" s="14">
        <f t="shared" si="135"/>
        <v>0</v>
      </c>
      <c r="AO247" s="14">
        <f t="shared" si="136"/>
        <v>0</v>
      </c>
      <c r="AP247" s="14">
        <f t="shared" si="137"/>
        <v>0</v>
      </c>
      <c r="AQ247" s="14">
        <f t="shared" si="138"/>
        <v>0</v>
      </c>
      <c r="AR247" s="14">
        <f t="shared" si="139"/>
        <v>0</v>
      </c>
      <c r="AS247" s="14">
        <f t="shared" si="140"/>
        <v>0</v>
      </c>
      <c r="AT247" s="14">
        <f t="shared" si="141"/>
        <v>0</v>
      </c>
      <c r="AU247" s="14">
        <f t="shared" si="142"/>
        <v>0</v>
      </c>
      <c r="AV247" s="24">
        <f t="shared" si="143"/>
        <v>0</v>
      </c>
      <c r="AW247" s="24">
        <f t="shared" si="144"/>
        <v>0</v>
      </c>
      <c r="AX247" s="37">
        <f t="shared" si="145"/>
        <v>0</v>
      </c>
      <c r="AY247" s="36">
        <f t="shared" si="146"/>
        <v>0</v>
      </c>
      <c r="BA247" s="57" t="s">
        <v>108</v>
      </c>
      <c r="BB247" s="57">
        <f t="shared" si="147"/>
        <v>1</v>
      </c>
      <c r="BC247" s="57">
        <f t="shared" si="149"/>
        <v>1</v>
      </c>
      <c r="BD247" s="57" t="str">
        <f t="shared" si="150"/>
        <v>OK</v>
      </c>
    </row>
    <row r="248" spans="1:56" ht="18">
      <c r="A248" s="64" t="s">
        <v>170</v>
      </c>
      <c r="B248" s="64" t="s">
        <v>119</v>
      </c>
      <c r="C248" s="69">
        <v>42863</v>
      </c>
      <c r="D248" s="64" t="s">
        <v>136</v>
      </c>
      <c r="E248" s="64">
        <v>32</v>
      </c>
      <c r="F248" s="64">
        <v>30</v>
      </c>
      <c r="G248" s="64">
        <v>79</v>
      </c>
      <c r="H248" s="65" t="s">
        <v>112</v>
      </c>
      <c r="I248" s="66">
        <v>43.9</v>
      </c>
      <c r="J248" s="76" t="s">
        <v>121</v>
      </c>
      <c r="K248" s="76" t="s">
        <v>127</v>
      </c>
      <c r="L248" s="76">
        <v>3</v>
      </c>
      <c r="M248" s="76">
        <v>0</v>
      </c>
      <c r="N248" s="82" t="s">
        <v>46</v>
      </c>
      <c r="R248" s="14">
        <f t="shared" si="148"/>
        <v>0</v>
      </c>
      <c r="S248" s="14">
        <f t="shared" si="114"/>
        <v>0</v>
      </c>
      <c r="T248" s="14">
        <f t="shared" si="115"/>
        <v>1</v>
      </c>
      <c r="U248" s="14">
        <f t="shared" si="116"/>
        <v>0</v>
      </c>
      <c r="V248" s="14">
        <f t="shared" si="117"/>
        <v>0</v>
      </c>
      <c r="W248" s="14">
        <f t="shared" si="118"/>
        <v>0</v>
      </c>
      <c r="X248" s="14">
        <f t="shared" si="119"/>
        <v>0</v>
      </c>
      <c r="Y248" s="14">
        <f t="shared" si="120"/>
        <v>0</v>
      </c>
      <c r="Z248" s="14">
        <f t="shared" si="121"/>
        <v>0</v>
      </c>
      <c r="AA248" s="14">
        <f t="shared" si="122"/>
        <v>0</v>
      </c>
      <c r="AB248" s="14">
        <f t="shared" si="123"/>
        <v>0</v>
      </c>
      <c r="AC248" s="14">
        <f t="shared" si="124"/>
        <v>0</v>
      </c>
      <c r="AD248" s="14">
        <f t="shared" si="125"/>
        <v>0</v>
      </c>
      <c r="AE248" s="14">
        <f t="shared" si="126"/>
        <v>0</v>
      </c>
      <c r="AF248" s="14">
        <f t="shared" si="127"/>
        <v>0</v>
      </c>
      <c r="AG248" s="14">
        <f t="shared" si="128"/>
        <v>0</v>
      </c>
      <c r="AH248" s="14">
        <f t="shared" si="129"/>
        <v>0</v>
      </c>
      <c r="AI248" s="14">
        <f t="shared" si="130"/>
        <v>0</v>
      </c>
      <c r="AJ248" s="14">
        <f t="shared" si="131"/>
        <v>0</v>
      </c>
      <c r="AK248" s="14">
        <f t="shared" si="132"/>
        <v>0</v>
      </c>
      <c r="AL248" s="14">
        <f t="shared" si="133"/>
        <v>0</v>
      </c>
      <c r="AM248" s="14">
        <f t="shared" si="134"/>
        <v>0</v>
      </c>
      <c r="AN248" s="14">
        <f t="shared" si="135"/>
        <v>0</v>
      </c>
      <c r="AO248" s="14">
        <f t="shared" si="136"/>
        <v>0</v>
      </c>
      <c r="AP248" s="14">
        <f t="shared" si="137"/>
        <v>0</v>
      </c>
      <c r="AQ248" s="14">
        <f t="shared" si="138"/>
        <v>0</v>
      </c>
      <c r="AR248" s="14">
        <f t="shared" si="139"/>
        <v>0</v>
      </c>
      <c r="AS248" s="14">
        <f t="shared" si="140"/>
        <v>0</v>
      </c>
      <c r="AT248" s="14">
        <f t="shared" si="141"/>
        <v>0</v>
      </c>
      <c r="AU248" s="14">
        <f t="shared" si="142"/>
        <v>0</v>
      </c>
      <c r="AV248" s="24">
        <f t="shared" si="143"/>
        <v>0</v>
      </c>
      <c r="AW248" s="24">
        <f t="shared" si="144"/>
        <v>0</v>
      </c>
      <c r="AX248" s="37">
        <f t="shared" si="145"/>
        <v>0</v>
      </c>
      <c r="AY248" s="36">
        <f t="shared" si="146"/>
        <v>0</v>
      </c>
      <c r="BA248" s="57" t="s">
        <v>108</v>
      </c>
      <c r="BB248" s="57">
        <f t="shared" si="147"/>
        <v>1</v>
      </c>
      <c r="BC248" s="57">
        <f t="shared" si="149"/>
        <v>1</v>
      </c>
      <c r="BD248" s="57" t="str">
        <f t="shared" si="150"/>
        <v>OK</v>
      </c>
    </row>
    <row r="249" spans="1:56" ht="18">
      <c r="A249" s="64" t="s">
        <v>170</v>
      </c>
      <c r="B249" s="64" t="s">
        <v>119</v>
      </c>
      <c r="C249" s="69">
        <v>42863</v>
      </c>
      <c r="D249" s="64" t="s">
        <v>136</v>
      </c>
      <c r="E249" s="64">
        <v>32</v>
      </c>
      <c r="F249" s="64">
        <v>30</v>
      </c>
      <c r="G249" s="64">
        <v>79</v>
      </c>
      <c r="H249" s="65" t="s">
        <v>112</v>
      </c>
      <c r="I249" s="66">
        <v>44</v>
      </c>
      <c r="J249" s="76" t="s">
        <v>121</v>
      </c>
      <c r="K249" s="76" t="s">
        <v>125</v>
      </c>
      <c r="L249" s="76">
        <v>8</v>
      </c>
      <c r="M249" s="76">
        <v>0</v>
      </c>
      <c r="N249" s="82" t="s">
        <v>44</v>
      </c>
      <c r="R249" s="14">
        <f t="shared" si="148"/>
        <v>1</v>
      </c>
      <c r="S249" s="14">
        <f t="shared" si="114"/>
        <v>0</v>
      </c>
      <c r="T249" s="14">
        <f t="shared" si="115"/>
        <v>0</v>
      </c>
      <c r="U249" s="14">
        <f t="shared" si="116"/>
        <v>0</v>
      </c>
      <c r="V249" s="14">
        <f t="shared" si="117"/>
        <v>0</v>
      </c>
      <c r="W249" s="14">
        <f t="shared" si="118"/>
        <v>0</v>
      </c>
      <c r="X249" s="14">
        <f t="shared" si="119"/>
        <v>0</v>
      </c>
      <c r="Y249" s="14">
        <f t="shared" si="120"/>
        <v>0</v>
      </c>
      <c r="Z249" s="14">
        <f t="shared" si="121"/>
        <v>0</v>
      </c>
      <c r="AA249" s="14">
        <f t="shared" si="122"/>
        <v>0</v>
      </c>
      <c r="AB249" s="14">
        <f t="shared" si="123"/>
        <v>0</v>
      </c>
      <c r="AC249" s="14">
        <f t="shared" si="124"/>
        <v>0</v>
      </c>
      <c r="AD249" s="14">
        <f t="shared" si="125"/>
        <v>0</v>
      </c>
      <c r="AE249" s="14">
        <f t="shared" si="126"/>
        <v>0</v>
      </c>
      <c r="AF249" s="14">
        <f t="shared" si="127"/>
        <v>0</v>
      </c>
      <c r="AG249" s="14">
        <f t="shared" si="128"/>
        <v>0</v>
      </c>
      <c r="AH249" s="14">
        <f t="shared" si="129"/>
        <v>0</v>
      </c>
      <c r="AI249" s="14">
        <f t="shared" si="130"/>
        <v>0</v>
      </c>
      <c r="AJ249" s="14">
        <f t="shared" si="131"/>
        <v>0</v>
      </c>
      <c r="AK249" s="14">
        <f t="shared" si="132"/>
        <v>0</v>
      </c>
      <c r="AL249" s="14">
        <f t="shared" si="133"/>
        <v>0</v>
      </c>
      <c r="AM249" s="14">
        <f t="shared" si="134"/>
        <v>0</v>
      </c>
      <c r="AN249" s="14">
        <f t="shared" si="135"/>
        <v>0</v>
      </c>
      <c r="AO249" s="14">
        <f t="shared" si="136"/>
        <v>0</v>
      </c>
      <c r="AP249" s="14">
        <f t="shared" si="137"/>
        <v>0</v>
      </c>
      <c r="AQ249" s="14">
        <f t="shared" si="138"/>
        <v>0</v>
      </c>
      <c r="AR249" s="14">
        <f t="shared" si="139"/>
        <v>0</v>
      </c>
      <c r="AS249" s="14">
        <f t="shared" si="140"/>
        <v>0</v>
      </c>
      <c r="AT249" s="14">
        <f t="shared" si="141"/>
        <v>0</v>
      </c>
      <c r="AU249" s="14">
        <f t="shared" si="142"/>
        <v>0</v>
      </c>
      <c r="AV249" s="24">
        <f t="shared" si="143"/>
        <v>0</v>
      </c>
      <c r="AW249" s="24">
        <f t="shared" si="144"/>
        <v>0</v>
      </c>
      <c r="AX249" s="37">
        <f t="shared" si="145"/>
        <v>0</v>
      </c>
      <c r="AY249" s="36">
        <f t="shared" si="146"/>
        <v>0</v>
      </c>
      <c r="BA249" s="57" t="s">
        <v>108</v>
      </c>
      <c r="BB249" s="57">
        <f t="shared" si="147"/>
        <v>1</v>
      </c>
      <c r="BC249" s="57">
        <f t="shared" si="149"/>
        <v>1</v>
      </c>
      <c r="BD249" s="57" t="str">
        <f t="shared" si="150"/>
        <v>OK</v>
      </c>
    </row>
    <row r="250" spans="1:56" ht="18">
      <c r="A250" s="64" t="s">
        <v>170</v>
      </c>
      <c r="B250" s="64" t="s">
        <v>119</v>
      </c>
      <c r="C250" s="69">
        <v>42863</v>
      </c>
      <c r="D250" s="64" t="s">
        <v>136</v>
      </c>
      <c r="E250" s="64">
        <v>32</v>
      </c>
      <c r="F250" s="64">
        <v>30</v>
      </c>
      <c r="G250" s="64">
        <v>79</v>
      </c>
      <c r="H250" s="65" t="s">
        <v>112</v>
      </c>
      <c r="I250" s="66">
        <v>44</v>
      </c>
      <c r="J250" s="76" t="s">
        <v>121</v>
      </c>
      <c r="K250" s="76" t="s">
        <v>125</v>
      </c>
      <c r="L250" s="76">
        <v>8</v>
      </c>
      <c r="M250" s="76">
        <v>0</v>
      </c>
      <c r="N250" s="82" t="s">
        <v>45</v>
      </c>
      <c r="R250" s="14">
        <f t="shared" si="148"/>
        <v>0</v>
      </c>
      <c r="S250" s="14">
        <f t="shared" si="114"/>
        <v>1</v>
      </c>
      <c r="T250" s="14">
        <f t="shared" si="115"/>
        <v>0</v>
      </c>
      <c r="U250" s="14">
        <f t="shared" si="116"/>
        <v>0</v>
      </c>
      <c r="V250" s="14">
        <f t="shared" si="117"/>
        <v>0</v>
      </c>
      <c r="W250" s="14">
        <f t="shared" si="118"/>
        <v>0</v>
      </c>
      <c r="X250" s="14">
        <f t="shared" si="119"/>
        <v>0</v>
      </c>
      <c r="Y250" s="14">
        <f t="shared" si="120"/>
        <v>0</v>
      </c>
      <c r="Z250" s="14">
        <f t="shared" si="121"/>
        <v>0</v>
      </c>
      <c r="AA250" s="14">
        <f t="shared" si="122"/>
        <v>0</v>
      </c>
      <c r="AB250" s="14">
        <f t="shared" si="123"/>
        <v>0</v>
      </c>
      <c r="AC250" s="14">
        <f t="shared" si="124"/>
        <v>0</v>
      </c>
      <c r="AD250" s="14">
        <f t="shared" si="125"/>
        <v>0</v>
      </c>
      <c r="AE250" s="14">
        <f t="shared" si="126"/>
        <v>0</v>
      </c>
      <c r="AF250" s="14">
        <f t="shared" si="127"/>
        <v>0</v>
      </c>
      <c r="AG250" s="14">
        <f t="shared" si="128"/>
        <v>0</v>
      </c>
      <c r="AH250" s="14">
        <f t="shared" si="129"/>
        <v>0</v>
      </c>
      <c r="AI250" s="14">
        <f t="shared" si="130"/>
        <v>0</v>
      </c>
      <c r="AJ250" s="14">
        <f t="shared" si="131"/>
        <v>0</v>
      </c>
      <c r="AK250" s="14">
        <f t="shared" si="132"/>
        <v>0</v>
      </c>
      <c r="AL250" s="14">
        <f t="shared" si="133"/>
        <v>0</v>
      </c>
      <c r="AM250" s="14">
        <f t="shared" si="134"/>
        <v>0</v>
      </c>
      <c r="AN250" s="14">
        <f t="shared" si="135"/>
        <v>0</v>
      </c>
      <c r="AO250" s="14">
        <f t="shared" si="136"/>
        <v>0</v>
      </c>
      <c r="AP250" s="14">
        <f t="shared" si="137"/>
        <v>0</v>
      </c>
      <c r="AQ250" s="14">
        <f t="shared" si="138"/>
        <v>0</v>
      </c>
      <c r="AR250" s="14">
        <f t="shared" si="139"/>
        <v>0</v>
      </c>
      <c r="AS250" s="14">
        <f t="shared" si="140"/>
        <v>0</v>
      </c>
      <c r="AT250" s="14">
        <f t="shared" si="141"/>
        <v>0</v>
      </c>
      <c r="AU250" s="14">
        <f t="shared" si="142"/>
        <v>0</v>
      </c>
      <c r="AV250" s="24">
        <f t="shared" si="143"/>
        <v>0</v>
      </c>
      <c r="AW250" s="24">
        <f t="shared" si="144"/>
        <v>0</v>
      </c>
      <c r="AX250" s="37">
        <f t="shared" si="145"/>
        <v>0</v>
      </c>
      <c r="AY250" s="36">
        <f t="shared" si="146"/>
        <v>0</v>
      </c>
      <c r="BA250" s="57" t="s">
        <v>108</v>
      </c>
      <c r="BB250" s="57">
        <f t="shared" si="147"/>
        <v>1</v>
      </c>
      <c r="BC250" s="57">
        <f t="shared" si="149"/>
        <v>1</v>
      </c>
      <c r="BD250" s="57" t="str">
        <f t="shared" si="150"/>
        <v>OK</v>
      </c>
    </row>
    <row r="251" spans="1:56" ht="18">
      <c r="A251" s="64" t="s">
        <v>170</v>
      </c>
      <c r="B251" s="64" t="s">
        <v>119</v>
      </c>
      <c r="C251" s="69">
        <v>42863</v>
      </c>
      <c r="D251" s="64" t="s">
        <v>136</v>
      </c>
      <c r="E251" s="64">
        <v>32</v>
      </c>
      <c r="F251" s="64">
        <v>30</v>
      </c>
      <c r="G251" s="64">
        <v>79</v>
      </c>
      <c r="H251" s="65" t="s">
        <v>112</v>
      </c>
      <c r="I251" s="66">
        <v>44</v>
      </c>
      <c r="J251" s="76" t="s">
        <v>121</v>
      </c>
      <c r="K251" s="76" t="s">
        <v>125</v>
      </c>
      <c r="L251" s="76">
        <v>5</v>
      </c>
      <c r="M251" s="76">
        <v>0</v>
      </c>
      <c r="N251" s="82" t="s">
        <v>46</v>
      </c>
      <c r="R251" s="14">
        <f t="shared" si="148"/>
        <v>0</v>
      </c>
      <c r="S251" s="14">
        <f t="shared" si="114"/>
        <v>0</v>
      </c>
      <c r="T251" s="14">
        <f t="shared" si="115"/>
        <v>1</v>
      </c>
      <c r="U251" s="14">
        <f t="shared" si="116"/>
        <v>0</v>
      </c>
      <c r="V251" s="14">
        <f t="shared" si="117"/>
        <v>0</v>
      </c>
      <c r="W251" s="14">
        <f t="shared" si="118"/>
        <v>0</v>
      </c>
      <c r="X251" s="14">
        <f t="shared" si="119"/>
        <v>0</v>
      </c>
      <c r="Y251" s="14">
        <f t="shared" si="120"/>
        <v>0</v>
      </c>
      <c r="Z251" s="14">
        <f t="shared" si="121"/>
        <v>0</v>
      </c>
      <c r="AA251" s="14">
        <f t="shared" si="122"/>
        <v>0</v>
      </c>
      <c r="AB251" s="14">
        <f t="shared" si="123"/>
        <v>0</v>
      </c>
      <c r="AC251" s="14">
        <f t="shared" si="124"/>
        <v>0</v>
      </c>
      <c r="AD251" s="14">
        <f t="shared" si="125"/>
        <v>0</v>
      </c>
      <c r="AE251" s="14">
        <f t="shared" si="126"/>
        <v>0</v>
      </c>
      <c r="AF251" s="14">
        <f t="shared" si="127"/>
        <v>0</v>
      </c>
      <c r="AG251" s="14">
        <f t="shared" si="128"/>
        <v>0</v>
      </c>
      <c r="AH251" s="14">
        <f t="shared" si="129"/>
        <v>0</v>
      </c>
      <c r="AI251" s="14">
        <f t="shared" si="130"/>
        <v>0</v>
      </c>
      <c r="AJ251" s="14">
        <f t="shared" si="131"/>
        <v>0</v>
      </c>
      <c r="AK251" s="14">
        <f t="shared" si="132"/>
        <v>0</v>
      </c>
      <c r="AL251" s="14">
        <f t="shared" si="133"/>
        <v>0</v>
      </c>
      <c r="AM251" s="14">
        <f t="shared" si="134"/>
        <v>0</v>
      </c>
      <c r="AN251" s="14">
        <f t="shared" si="135"/>
        <v>0</v>
      </c>
      <c r="AO251" s="14">
        <f t="shared" si="136"/>
        <v>0</v>
      </c>
      <c r="AP251" s="14">
        <f t="shared" si="137"/>
        <v>0</v>
      </c>
      <c r="AQ251" s="14">
        <f t="shared" si="138"/>
        <v>0</v>
      </c>
      <c r="AR251" s="14">
        <f t="shared" si="139"/>
        <v>0</v>
      </c>
      <c r="AS251" s="14">
        <f t="shared" si="140"/>
        <v>0</v>
      </c>
      <c r="AT251" s="14">
        <f t="shared" si="141"/>
        <v>0</v>
      </c>
      <c r="AU251" s="14">
        <f t="shared" si="142"/>
        <v>0</v>
      </c>
      <c r="AV251" s="24">
        <f t="shared" si="143"/>
        <v>0</v>
      </c>
      <c r="AW251" s="24">
        <f t="shared" si="144"/>
        <v>0</v>
      </c>
      <c r="AX251" s="37">
        <f t="shared" si="145"/>
        <v>0</v>
      </c>
      <c r="AY251" s="36">
        <f t="shared" si="146"/>
        <v>0</v>
      </c>
      <c r="BA251" s="57" t="s">
        <v>108</v>
      </c>
      <c r="BB251" s="57">
        <f t="shared" si="147"/>
        <v>1</v>
      </c>
      <c r="BC251" s="57">
        <f t="shared" si="149"/>
        <v>1</v>
      </c>
      <c r="BD251" s="57" t="str">
        <f t="shared" si="150"/>
        <v>OK</v>
      </c>
    </row>
    <row r="252" spans="1:56" ht="18">
      <c r="A252" s="64" t="s">
        <v>170</v>
      </c>
      <c r="B252" s="64" t="s">
        <v>119</v>
      </c>
      <c r="C252" s="69">
        <v>42863</v>
      </c>
      <c r="D252" s="64" t="s">
        <v>136</v>
      </c>
      <c r="E252" s="64">
        <v>32</v>
      </c>
      <c r="F252" s="64">
        <v>30</v>
      </c>
      <c r="G252" s="64">
        <v>79</v>
      </c>
      <c r="H252" s="65" t="s">
        <v>112</v>
      </c>
      <c r="I252" s="66">
        <v>44</v>
      </c>
      <c r="J252" s="76" t="s">
        <v>121</v>
      </c>
      <c r="K252" s="76" t="s">
        <v>125</v>
      </c>
      <c r="L252" s="76">
        <v>3</v>
      </c>
      <c r="M252" s="76">
        <v>0</v>
      </c>
      <c r="N252" s="82" t="s">
        <v>44</v>
      </c>
      <c r="R252" s="14">
        <f t="shared" si="148"/>
        <v>1</v>
      </c>
      <c r="S252" s="14">
        <f t="shared" si="114"/>
        <v>0</v>
      </c>
      <c r="T252" s="14">
        <f t="shared" si="115"/>
        <v>0</v>
      </c>
      <c r="U252" s="14">
        <f t="shared" si="116"/>
        <v>0</v>
      </c>
      <c r="V252" s="14">
        <f t="shared" si="117"/>
        <v>0</v>
      </c>
      <c r="W252" s="14">
        <f t="shared" si="118"/>
        <v>0</v>
      </c>
      <c r="X252" s="14">
        <f t="shared" si="119"/>
        <v>0</v>
      </c>
      <c r="Y252" s="14">
        <f t="shared" si="120"/>
        <v>0</v>
      </c>
      <c r="Z252" s="14">
        <f t="shared" si="121"/>
        <v>0</v>
      </c>
      <c r="AA252" s="14">
        <f t="shared" si="122"/>
        <v>0</v>
      </c>
      <c r="AB252" s="14">
        <f t="shared" si="123"/>
        <v>0</v>
      </c>
      <c r="AC252" s="14">
        <f t="shared" si="124"/>
        <v>0</v>
      </c>
      <c r="AD252" s="14">
        <f t="shared" si="125"/>
        <v>0</v>
      </c>
      <c r="AE252" s="14">
        <f t="shared" si="126"/>
        <v>0</v>
      </c>
      <c r="AF252" s="14">
        <f t="shared" si="127"/>
        <v>0</v>
      </c>
      <c r="AG252" s="14">
        <f t="shared" si="128"/>
        <v>0</v>
      </c>
      <c r="AH252" s="14">
        <f t="shared" si="129"/>
        <v>0</v>
      </c>
      <c r="AI252" s="14">
        <f t="shared" si="130"/>
        <v>0</v>
      </c>
      <c r="AJ252" s="14">
        <f t="shared" si="131"/>
        <v>0</v>
      </c>
      <c r="AK252" s="14">
        <f t="shared" si="132"/>
        <v>0</v>
      </c>
      <c r="AL252" s="14">
        <f t="shared" si="133"/>
        <v>0</v>
      </c>
      <c r="AM252" s="14">
        <f t="shared" si="134"/>
        <v>0</v>
      </c>
      <c r="AN252" s="14">
        <f t="shared" si="135"/>
        <v>0</v>
      </c>
      <c r="AO252" s="14">
        <f t="shared" si="136"/>
        <v>0</v>
      </c>
      <c r="AP252" s="14">
        <f t="shared" si="137"/>
        <v>0</v>
      </c>
      <c r="AQ252" s="14">
        <f t="shared" si="138"/>
        <v>0</v>
      </c>
      <c r="AR252" s="14">
        <f t="shared" si="139"/>
        <v>0</v>
      </c>
      <c r="AS252" s="14">
        <f t="shared" si="140"/>
        <v>0</v>
      </c>
      <c r="AT252" s="14">
        <f t="shared" si="141"/>
        <v>0</v>
      </c>
      <c r="AU252" s="14">
        <f t="shared" si="142"/>
        <v>0</v>
      </c>
      <c r="AV252" s="24">
        <f t="shared" si="143"/>
        <v>0</v>
      </c>
      <c r="AW252" s="24">
        <f t="shared" si="144"/>
        <v>0</v>
      </c>
      <c r="AX252" s="37">
        <f t="shared" si="145"/>
        <v>0</v>
      </c>
      <c r="AY252" s="36">
        <f t="shared" si="146"/>
        <v>0</v>
      </c>
      <c r="BA252" s="57" t="s">
        <v>108</v>
      </c>
      <c r="BB252" s="57">
        <f t="shared" si="147"/>
        <v>1</v>
      </c>
      <c r="BC252" s="57">
        <f t="shared" si="149"/>
        <v>1</v>
      </c>
      <c r="BD252" s="57" t="str">
        <f t="shared" si="150"/>
        <v>OK</v>
      </c>
    </row>
    <row r="253" spans="1:56" ht="18">
      <c r="A253" s="64" t="s">
        <v>170</v>
      </c>
      <c r="B253" s="64" t="s">
        <v>119</v>
      </c>
      <c r="C253" s="69">
        <v>42863</v>
      </c>
      <c r="D253" s="64" t="s">
        <v>136</v>
      </c>
      <c r="E253" s="64">
        <v>32</v>
      </c>
      <c r="F253" s="64">
        <v>30</v>
      </c>
      <c r="G253" s="64">
        <v>79</v>
      </c>
      <c r="H253" s="65" t="s">
        <v>112</v>
      </c>
      <c r="I253" s="66">
        <v>44.2</v>
      </c>
      <c r="J253" s="76" t="s">
        <v>121</v>
      </c>
      <c r="K253" s="76" t="s">
        <v>127</v>
      </c>
      <c r="L253" s="76">
        <v>10</v>
      </c>
      <c r="M253" s="76">
        <v>0</v>
      </c>
      <c r="N253" s="82" t="s">
        <v>46</v>
      </c>
      <c r="R253" s="14">
        <f t="shared" si="148"/>
        <v>0</v>
      </c>
      <c r="S253" s="14">
        <f t="shared" si="114"/>
        <v>0</v>
      </c>
      <c r="T253" s="14">
        <f t="shared" si="115"/>
        <v>1</v>
      </c>
      <c r="U253" s="14">
        <f t="shared" si="116"/>
        <v>0</v>
      </c>
      <c r="V253" s="14">
        <f t="shared" si="117"/>
        <v>0</v>
      </c>
      <c r="W253" s="14">
        <f t="shared" si="118"/>
        <v>0</v>
      </c>
      <c r="X253" s="14">
        <f t="shared" si="119"/>
        <v>0</v>
      </c>
      <c r="Y253" s="14">
        <f t="shared" si="120"/>
        <v>0</v>
      </c>
      <c r="Z253" s="14">
        <f t="shared" si="121"/>
        <v>0</v>
      </c>
      <c r="AA253" s="14">
        <f t="shared" si="122"/>
        <v>0</v>
      </c>
      <c r="AB253" s="14">
        <f t="shared" si="123"/>
        <v>0</v>
      </c>
      <c r="AC253" s="14">
        <f t="shared" si="124"/>
        <v>0</v>
      </c>
      <c r="AD253" s="14">
        <f t="shared" si="125"/>
        <v>0</v>
      </c>
      <c r="AE253" s="14">
        <f t="shared" si="126"/>
        <v>0</v>
      </c>
      <c r="AF253" s="14">
        <f t="shared" si="127"/>
        <v>0</v>
      </c>
      <c r="AG253" s="14">
        <f t="shared" si="128"/>
        <v>0</v>
      </c>
      <c r="AH253" s="14">
        <f t="shared" si="129"/>
        <v>0</v>
      </c>
      <c r="AI253" s="14">
        <f t="shared" si="130"/>
        <v>0</v>
      </c>
      <c r="AJ253" s="14">
        <f t="shared" si="131"/>
        <v>0</v>
      </c>
      <c r="AK253" s="14">
        <f t="shared" si="132"/>
        <v>0</v>
      </c>
      <c r="AL253" s="14">
        <f t="shared" si="133"/>
        <v>0</v>
      </c>
      <c r="AM253" s="14">
        <f t="shared" si="134"/>
        <v>0</v>
      </c>
      <c r="AN253" s="14">
        <f t="shared" si="135"/>
        <v>0</v>
      </c>
      <c r="AO253" s="14">
        <f t="shared" si="136"/>
        <v>0</v>
      </c>
      <c r="AP253" s="14">
        <f t="shared" si="137"/>
        <v>0</v>
      </c>
      <c r="AQ253" s="14">
        <f t="shared" si="138"/>
        <v>0</v>
      </c>
      <c r="AR253" s="14">
        <f t="shared" si="139"/>
        <v>0</v>
      </c>
      <c r="AS253" s="14">
        <f t="shared" si="140"/>
        <v>0</v>
      </c>
      <c r="AT253" s="14">
        <f t="shared" si="141"/>
        <v>0</v>
      </c>
      <c r="AU253" s="14">
        <f t="shared" si="142"/>
        <v>0</v>
      </c>
      <c r="AV253" s="24">
        <f t="shared" si="143"/>
        <v>0</v>
      </c>
      <c r="AW253" s="24">
        <f t="shared" si="144"/>
        <v>0</v>
      </c>
      <c r="AX253" s="37">
        <f t="shared" si="145"/>
        <v>0</v>
      </c>
      <c r="AY253" s="36">
        <f t="shared" si="146"/>
        <v>0</v>
      </c>
      <c r="BA253" s="57" t="s">
        <v>108</v>
      </c>
      <c r="BB253" s="57">
        <f t="shared" si="147"/>
        <v>1</v>
      </c>
      <c r="BC253" s="57">
        <f t="shared" si="149"/>
        <v>1</v>
      </c>
      <c r="BD253" s="57" t="str">
        <f t="shared" si="150"/>
        <v>OK</v>
      </c>
    </row>
    <row r="254" spans="1:56" ht="18">
      <c r="A254" s="64" t="s">
        <v>170</v>
      </c>
      <c r="B254" s="64" t="s">
        <v>119</v>
      </c>
      <c r="C254" s="69">
        <v>42863</v>
      </c>
      <c r="D254" s="64" t="s">
        <v>136</v>
      </c>
      <c r="E254" s="64">
        <v>32</v>
      </c>
      <c r="F254" s="64">
        <v>30</v>
      </c>
      <c r="G254" s="64">
        <v>79</v>
      </c>
      <c r="H254" s="65" t="s">
        <v>112</v>
      </c>
      <c r="I254" s="66">
        <v>44.2</v>
      </c>
      <c r="J254" s="76" t="s">
        <v>121</v>
      </c>
      <c r="K254" s="76" t="s">
        <v>128</v>
      </c>
      <c r="L254" s="76">
        <v>2</v>
      </c>
      <c r="M254" s="76">
        <v>0</v>
      </c>
      <c r="N254" s="82" t="s">
        <v>45</v>
      </c>
      <c r="R254" s="14">
        <f t="shared" si="148"/>
        <v>0</v>
      </c>
      <c r="S254" s="14">
        <f t="shared" si="114"/>
        <v>1</v>
      </c>
      <c r="T254" s="14">
        <f t="shared" si="115"/>
        <v>0</v>
      </c>
      <c r="U254" s="14">
        <f t="shared" si="116"/>
        <v>0</v>
      </c>
      <c r="V254" s="14">
        <f t="shared" si="117"/>
        <v>0</v>
      </c>
      <c r="W254" s="14">
        <f t="shared" si="118"/>
        <v>0</v>
      </c>
      <c r="X254" s="14">
        <f t="shared" si="119"/>
        <v>0</v>
      </c>
      <c r="Y254" s="14">
        <f t="shared" si="120"/>
        <v>0</v>
      </c>
      <c r="Z254" s="14">
        <f t="shared" si="121"/>
        <v>0</v>
      </c>
      <c r="AA254" s="14">
        <f t="shared" si="122"/>
        <v>0</v>
      </c>
      <c r="AB254" s="14">
        <f t="shared" si="123"/>
        <v>0</v>
      </c>
      <c r="AC254" s="14">
        <f t="shared" si="124"/>
        <v>0</v>
      </c>
      <c r="AD254" s="14">
        <f t="shared" si="125"/>
        <v>0</v>
      </c>
      <c r="AE254" s="14">
        <f t="shared" si="126"/>
        <v>0</v>
      </c>
      <c r="AF254" s="14">
        <f t="shared" si="127"/>
        <v>0</v>
      </c>
      <c r="AG254" s="14">
        <f t="shared" si="128"/>
        <v>0</v>
      </c>
      <c r="AH254" s="14">
        <f t="shared" si="129"/>
        <v>0</v>
      </c>
      <c r="AI254" s="14">
        <f t="shared" si="130"/>
        <v>0</v>
      </c>
      <c r="AJ254" s="14">
        <f t="shared" si="131"/>
        <v>0</v>
      </c>
      <c r="AK254" s="14">
        <f t="shared" si="132"/>
        <v>0</v>
      </c>
      <c r="AL254" s="14">
        <f t="shared" si="133"/>
        <v>0</v>
      </c>
      <c r="AM254" s="14">
        <f t="shared" si="134"/>
        <v>0</v>
      </c>
      <c r="AN254" s="14">
        <f t="shared" si="135"/>
        <v>0</v>
      </c>
      <c r="AO254" s="14">
        <f t="shared" si="136"/>
        <v>0</v>
      </c>
      <c r="AP254" s="14">
        <f t="shared" si="137"/>
        <v>0</v>
      </c>
      <c r="AQ254" s="14">
        <f t="shared" si="138"/>
        <v>0</v>
      </c>
      <c r="AR254" s="14">
        <f t="shared" si="139"/>
        <v>0</v>
      </c>
      <c r="AS254" s="14">
        <f t="shared" si="140"/>
        <v>0</v>
      </c>
      <c r="AT254" s="14">
        <f t="shared" si="141"/>
        <v>0</v>
      </c>
      <c r="AU254" s="14">
        <f t="shared" si="142"/>
        <v>0</v>
      </c>
      <c r="AV254" s="24">
        <f t="shared" si="143"/>
        <v>0</v>
      </c>
      <c r="AW254" s="24">
        <f t="shared" si="144"/>
        <v>0</v>
      </c>
      <c r="AX254" s="37">
        <f t="shared" si="145"/>
        <v>0</v>
      </c>
      <c r="AY254" s="36">
        <f t="shared" si="146"/>
        <v>0</v>
      </c>
      <c r="BA254" s="57" t="s">
        <v>108</v>
      </c>
      <c r="BB254" s="57">
        <f t="shared" si="147"/>
        <v>1</v>
      </c>
      <c r="BC254" s="57">
        <f t="shared" si="149"/>
        <v>1</v>
      </c>
      <c r="BD254" s="57" t="str">
        <f t="shared" si="150"/>
        <v>OK</v>
      </c>
    </row>
    <row r="255" spans="1:56" ht="18">
      <c r="A255" s="64" t="s">
        <v>170</v>
      </c>
      <c r="B255" s="64" t="s">
        <v>119</v>
      </c>
      <c r="C255" s="69">
        <v>42863</v>
      </c>
      <c r="D255" s="64" t="s">
        <v>136</v>
      </c>
      <c r="E255" s="64">
        <v>32</v>
      </c>
      <c r="F255" s="64">
        <v>30</v>
      </c>
      <c r="G255" s="64">
        <v>79</v>
      </c>
      <c r="H255" s="65" t="s">
        <v>112</v>
      </c>
      <c r="I255" s="66">
        <v>44.3</v>
      </c>
      <c r="J255" s="76" t="s">
        <v>121</v>
      </c>
      <c r="K255" s="76" t="s">
        <v>127</v>
      </c>
      <c r="L255" s="76">
        <v>3</v>
      </c>
      <c r="M255" s="76">
        <v>0</v>
      </c>
      <c r="N255" s="82" t="s">
        <v>44</v>
      </c>
      <c r="R255" s="14">
        <f t="shared" si="148"/>
        <v>1</v>
      </c>
      <c r="S255" s="14">
        <f t="shared" si="114"/>
        <v>0</v>
      </c>
      <c r="T255" s="14">
        <f t="shared" si="115"/>
        <v>0</v>
      </c>
      <c r="U255" s="14">
        <f t="shared" si="116"/>
        <v>0</v>
      </c>
      <c r="V255" s="14">
        <f t="shared" si="117"/>
        <v>0</v>
      </c>
      <c r="W255" s="14">
        <f t="shared" si="118"/>
        <v>0</v>
      </c>
      <c r="X255" s="14">
        <f t="shared" si="119"/>
        <v>0</v>
      </c>
      <c r="Y255" s="14">
        <f t="shared" si="120"/>
        <v>0</v>
      </c>
      <c r="Z255" s="14">
        <f t="shared" si="121"/>
        <v>0</v>
      </c>
      <c r="AA255" s="14">
        <f t="shared" si="122"/>
        <v>0</v>
      </c>
      <c r="AB255" s="14">
        <f t="shared" si="123"/>
        <v>0</v>
      </c>
      <c r="AC255" s="14">
        <f t="shared" si="124"/>
        <v>0</v>
      </c>
      <c r="AD255" s="14">
        <f t="shared" si="125"/>
        <v>0</v>
      </c>
      <c r="AE255" s="14">
        <f t="shared" si="126"/>
        <v>0</v>
      </c>
      <c r="AF255" s="14">
        <f t="shared" si="127"/>
        <v>0</v>
      </c>
      <c r="AG255" s="14">
        <f t="shared" si="128"/>
        <v>0</v>
      </c>
      <c r="AH255" s="14">
        <f t="shared" si="129"/>
        <v>0</v>
      </c>
      <c r="AI255" s="14">
        <f t="shared" si="130"/>
        <v>0</v>
      </c>
      <c r="AJ255" s="14">
        <f t="shared" si="131"/>
        <v>0</v>
      </c>
      <c r="AK255" s="14">
        <f t="shared" si="132"/>
        <v>0</v>
      </c>
      <c r="AL255" s="14">
        <f t="shared" si="133"/>
        <v>0</v>
      </c>
      <c r="AM255" s="14">
        <f t="shared" si="134"/>
        <v>0</v>
      </c>
      <c r="AN255" s="14">
        <f t="shared" si="135"/>
        <v>0</v>
      </c>
      <c r="AO255" s="14">
        <f t="shared" si="136"/>
        <v>0</v>
      </c>
      <c r="AP255" s="14">
        <f t="shared" si="137"/>
        <v>0</v>
      </c>
      <c r="AQ255" s="14">
        <f t="shared" si="138"/>
        <v>0</v>
      </c>
      <c r="AR255" s="14">
        <f t="shared" si="139"/>
        <v>0</v>
      </c>
      <c r="AS255" s="14">
        <f t="shared" si="140"/>
        <v>0</v>
      </c>
      <c r="AT255" s="14">
        <f t="shared" si="141"/>
        <v>0</v>
      </c>
      <c r="AU255" s="14">
        <f t="shared" si="142"/>
        <v>0</v>
      </c>
      <c r="AV255" s="24">
        <f t="shared" si="143"/>
        <v>0</v>
      </c>
      <c r="AW255" s="24">
        <f t="shared" si="144"/>
        <v>0</v>
      </c>
      <c r="AX255" s="37">
        <f t="shared" si="145"/>
        <v>0</v>
      </c>
      <c r="AY255" s="36">
        <f t="shared" si="146"/>
        <v>0</v>
      </c>
      <c r="BA255" s="57" t="s">
        <v>108</v>
      </c>
      <c r="BB255" s="57">
        <f t="shared" si="147"/>
        <v>1</v>
      </c>
      <c r="BC255" s="57">
        <f t="shared" si="149"/>
        <v>1</v>
      </c>
      <c r="BD255" s="57" t="str">
        <f t="shared" si="150"/>
        <v>OK</v>
      </c>
    </row>
    <row r="256" spans="1:56" ht="18">
      <c r="A256" s="64" t="s">
        <v>170</v>
      </c>
      <c r="B256" s="64" t="s">
        <v>119</v>
      </c>
      <c r="C256" s="69">
        <v>42863</v>
      </c>
      <c r="D256" s="64" t="s">
        <v>136</v>
      </c>
      <c r="E256" s="64">
        <v>32</v>
      </c>
      <c r="F256" s="64">
        <v>30</v>
      </c>
      <c r="G256" s="64">
        <v>79</v>
      </c>
      <c r="H256" s="65" t="s">
        <v>112</v>
      </c>
      <c r="I256" s="66">
        <v>44.3</v>
      </c>
      <c r="J256" s="76" t="s">
        <v>121</v>
      </c>
      <c r="K256" s="76" t="s">
        <v>128</v>
      </c>
      <c r="L256" s="76">
        <v>5</v>
      </c>
      <c r="M256" s="76">
        <v>0</v>
      </c>
      <c r="N256" s="82" t="s">
        <v>45</v>
      </c>
      <c r="R256" s="14">
        <f t="shared" si="148"/>
        <v>0</v>
      </c>
      <c r="S256" s="14">
        <f t="shared" si="114"/>
        <v>1</v>
      </c>
      <c r="T256" s="14">
        <f t="shared" si="115"/>
        <v>0</v>
      </c>
      <c r="U256" s="14">
        <f t="shared" si="116"/>
        <v>0</v>
      </c>
      <c r="V256" s="14">
        <f t="shared" si="117"/>
        <v>0</v>
      </c>
      <c r="W256" s="14">
        <f t="shared" si="118"/>
        <v>0</v>
      </c>
      <c r="X256" s="14">
        <f t="shared" si="119"/>
        <v>0</v>
      </c>
      <c r="Y256" s="14">
        <f t="shared" si="120"/>
        <v>0</v>
      </c>
      <c r="Z256" s="14">
        <f t="shared" si="121"/>
        <v>0</v>
      </c>
      <c r="AA256" s="14">
        <f t="shared" si="122"/>
        <v>0</v>
      </c>
      <c r="AB256" s="14">
        <f t="shared" si="123"/>
        <v>0</v>
      </c>
      <c r="AC256" s="14">
        <f t="shared" si="124"/>
        <v>0</v>
      </c>
      <c r="AD256" s="14">
        <f t="shared" si="125"/>
        <v>0</v>
      </c>
      <c r="AE256" s="14">
        <f t="shared" si="126"/>
        <v>0</v>
      </c>
      <c r="AF256" s="14">
        <f t="shared" si="127"/>
        <v>0</v>
      </c>
      <c r="AG256" s="14">
        <f t="shared" si="128"/>
        <v>0</v>
      </c>
      <c r="AH256" s="14">
        <f t="shared" si="129"/>
        <v>0</v>
      </c>
      <c r="AI256" s="14">
        <f t="shared" si="130"/>
        <v>0</v>
      </c>
      <c r="AJ256" s="14">
        <f t="shared" si="131"/>
        <v>0</v>
      </c>
      <c r="AK256" s="14">
        <f t="shared" si="132"/>
        <v>0</v>
      </c>
      <c r="AL256" s="14">
        <f t="shared" si="133"/>
        <v>0</v>
      </c>
      <c r="AM256" s="14">
        <f t="shared" si="134"/>
        <v>0</v>
      </c>
      <c r="AN256" s="14">
        <f t="shared" si="135"/>
        <v>0</v>
      </c>
      <c r="AO256" s="14">
        <f t="shared" si="136"/>
        <v>0</v>
      </c>
      <c r="AP256" s="14">
        <f t="shared" si="137"/>
        <v>0</v>
      </c>
      <c r="AQ256" s="14">
        <f t="shared" si="138"/>
        <v>0</v>
      </c>
      <c r="AR256" s="14">
        <f t="shared" si="139"/>
        <v>0</v>
      </c>
      <c r="AS256" s="14">
        <f t="shared" si="140"/>
        <v>0</v>
      </c>
      <c r="AT256" s="14">
        <f t="shared" si="141"/>
        <v>0</v>
      </c>
      <c r="AU256" s="14">
        <f t="shared" si="142"/>
        <v>0</v>
      </c>
      <c r="AV256" s="24">
        <f t="shared" si="143"/>
        <v>0</v>
      </c>
      <c r="AW256" s="24">
        <f t="shared" si="144"/>
        <v>0</v>
      </c>
      <c r="AX256" s="37">
        <f t="shared" si="145"/>
        <v>0</v>
      </c>
      <c r="AY256" s="36">
        <f t="shared" si="146"/>
        <v>0</v>
      </c>
      <c r="BA256" s="57" t="s">
        <v>108</v>
      </c>
      <c r="BB256" s="57">
        <f t="shared" si="147"/>
        <v>1</v>
      </c>
      <c r="BC256" s="57">
        <f t="shared" si="149"/>
        <v>1</v>
      </c>
      <c r="BD256" s="57" t="str">
        <f t="shared" si="150"/>
        <v>OK</v>
      </c>
    </row>
    <row r="257" spans="1:56" ht="18">
      <c r="A257" s="64" t="s">
        <v>170</v>
      </c>
      <c r="B257" s="64" t="s">
        <v>119</v>
      </c>
      <c r="C257" s="69">
        <v>42863</v>
      </c>
      <c r="D257" s="64" t="s">
        <v>136</v>
      </c>
      <c r="E257" s="64">
        <v>32</v>
      </c>
      <c r="F257" s="64">
        <v>30</v>
      </c>
      <c r="G257" s="64">
        <v>79</v>
      </c>
      <c r="H257" s="65" t="s">
        <v>112</v>
      </c>
      <c r="I257" s="66">
        <v>44.3</v>
      </c>
      <c r="J257" s="76" t="s">
        <v>121</v>
      </c>
      <c r="K257" s="76" t="s">
        <v>127</v>
      </c>
      <c r="L257" s="76">
        <v>3</v>
      </c>
      <c r="M257" s="76">
        <v>0</v>
      </c>
      <c r="N257" s="82" t="s">
        <v>44</v>
      </c>
      <c r="R257" s="14">
        <f t="shared" si="148"/>
        <v>1</v>
      </c>
      <c r="S257" s="14">
        <f t="shared" si="114"/>
        <v>0</v>
      </c>
      <c r="T257" s="14">
        <f t="shared" si="115"/>
        <v>0</v>
      </c>
      <c r="U257" s="14">
        <f t="shared" si="116"/>
        <v>0</v>
      </c>
      <c r="V257" s="14">
        <f t="shared" si="117"/>
        <v>0</v>
      </c>
      <c r="W257" s="14">
        <f t="shared" si="118"/>
        <v>0</v>
      </c>
      <c r="X257" s="14">
        <f t="shared" si="119"/>
        <v>0</v>
      </c>
      <c r="Y257" s="14">
        <f t="shared" si="120"/>
        <v>0</v>
      </c>
      <c r="Z257" s="14">
        <f t="shared" si="121"/>
        <v>0</v>
      </c>
      <c r="AA257" s="14">
        <f t="shared" si="122"/>
        <v>0</v>
      </c>
      <c r="AB257" s="14">
        <f t="shared" si="123"/>
        <v>0</v>
      </c>
      <c r="AC257" s="14">
        <f t="shared" si="124"/>
        <v>0</v>
      </c>
      <c r="AD257" s="14">
        <f t="shared" si="125"/>
        <v>0</v>
      </c>
      <c r="AE257" s="14">
        <f t="shared" si="126"/>
        <v>0</v>
      </c>
      <c r="AF257" s="14">
        <f t="shared" si="127"/>
        <v>0</v>
      </c>
      <c r="AG257" s="14">
        <f t="shared" si="128"/>
        <v>0</v>
      </c>
      <c r="AH257" s="14">
        <f t="shared" si="129"/>
        <v>0</v>
      </c>
      <c r="AI257" s="14">
        <f t="shared" si="130"/>
        <v>0</v>
      </c>
      <c r="AJ257" s="14">
        <f t="shared" si="131"/>
        <v>0</v>
      </c>
      <c r="AK257" s="14">
        <f t="shared" si="132"/>
        <v>0</v>
      </c>
      <c r="AL257" s="14">
        <f t="shared" si="133"/>
        <v>0</v>
      </c>
      <c r="AM257" s="14">
        <f t="shared" si="134"/>
        <v>0</v>
      </c>
      <c r="AN257" s="14">
        <f t="shared" si="135"/>
        <v>0</v>
      </c>
      <c r="AO257" s="14">
        <f t="shared" si="136"/>
        <v>0</v>
      </c>
      <c r="AP257" s="14">
        <f t="shared" si="137"/>
        <v>0</v>
      </c>
      <c r="AQ257" s="14">
        <f t="shared" si="138"/>
        <v>0</v>
      </c>
      <c r="AR257" s="14">
        <f t="shared" si="139"/>
        <v>0</v>
      </c>
      <c r="AS257" s="14">
        <f t="shared" si="140"/>
        <v>0</v>
      </c>
      <c r="AT257" s="14">
        <f t="shared" si="141"/>
        <v>0</v>
      </c>
      <c r="AU257" s="14">
        <f t="shared" si="142"/>
        <v>0</v>
      </c>
      <c r="AV257" s="24">
        <f t="shared" si="143"/>
        <v>0</v>
      </c>
      <c r="AW257" s="24">
        <f t="shared" si="144"/>
        <v>0</v>
      </c>
      <c r="AX257" s="37">
        <f t="shared" si="145"/>
        <v>0</v>
      </c>
      <c r="AY257" s="36">
        <f t="shared" si="146"/>
        <v>0</v>
      </c>
      <c r="BA257" s="57" t="s">
        <v>108</v>
      </c>
      <c r="BB257" s="57">
        <f t="shared" si="147"/>
        <v>1</v>
      </c>
      <c r="BC257" s="57">
        <f t="shared" si="149"/>
        <v>1</v>
      </c>
      <c r="BD257" s="57" t="str">
        <f t="shared" si="150"/>
        <v>OK</v>
      </c>
    </row>
    <row r="258" spans="1:56" ht="18">
      <c r="A258" s="64" t="s">
        <v>170</v>
      </c>
      <c r="B258" s="64" t="s">
        <v>119</v>
      </c>
      <c r="C258" s="69">
        <v>42863</v>
      </c>
      <c r="D258" s="64" t="s">
        <v>136</v>
      </c>
      <c r="E258" s="64">
        <v>32</v>
      </c>
      <c r="F258" s="64">
        <v>30</v>
      </c>
      <c r="G258" s="64">
        <v>79</v>
      </c>
      <c r="H258" s="65" t="s">
        <v>112</v>
      </c>
      <c r="I258" s="66">
        <v>44.3</v>
      </c>
      <c r="J258" s="76" t="s">
        <v>121</v>
      </c>
      <c r="K258" s="76" t="s">
        <v>127</v>
      </c>
      <c r="L258" s="76">
        <v>2</v>
      </c>
      <c r="M258" s="76">
        <v>0</v>
      </c>
      <c r="N258" s="82" t="s">
        <v>45</v>
      </c>
      <c r="R258" s="14">
        <f t="shared" si="148"/>
        <v>0</v>
      </c>
      <c r="S258" s="14">
        <f t="shared" si="114"/>
        <v>1</v>
      </c>
      <c r="T258" s="14">
        <f t="shared" si="115"/>
        <v>0</v>
      </c>
      <c r="U258" s="14">
        <f t="shared" si="116"/>
        <v>0</v>
      </c>
      <c r="V258" s="14">
        <f t="shared" si="117"/>
        <v>0</v>
      </c>
      <c r="W258" s="14">
        <f t="shared" si="118"/>
        <v>0</v>
      </c>
      <c r="X258" s="14">
        <f t="shared" si="119"/>
        <v>0</v>
      </c>
      <c r="Y258" s="14">
        <f t="shared" si="120"/>
        <v>0</v>
      </c>
      <c r="Z258" s="14">
        <f t="shared" si="121"/>
        <v>0</v>
      </c>
      <c r="AA258" s="14">
        <f t="shared" si="122"/>
        <v>0</v>
      </c>
      <c r="AB258" s="14">
        <f t="shared" si="123"/>
        <v>0</v>
      </c>
      <c r="AC258" s="14">
        <f t="shared" si="124"/>
        <v>0</v>
      </c>
      <c r="AD258" s="14">
        <f t="shared" si="125"/>
        <v>0</v>
      </c>
      <c r="AE258" s="14">
        <f t="shared" si="126"/>
        <v>0</v>
      </c>
      <c r="AF258" s="14">
        <f t="shared" si="127"/>
        <v>0</v>
      </c>
      <c r="AG258" s="14">
        <f t="shared" si="128"/>
        <v>0</v>
      </c>
      <c r="AH258" s="14">
        <f t="shared" si="129"/>
        <v>0</v>
      </c>
      <c r="AI258" s="14">
        <f t="shared" si="130"/>
        <v>0</v>
      </c>
      <c r="AJ258" s="14">
        <f t="shared" si="131"/>
        <v>0</v>
      </c>
      <c r="AK258" s="14">
        <f t="shared" si="132"/>
        <v>0</v>
      </c>
      <c r="AL258" s="14">
        <f t="shared" si="133"/>
        <v>0</v>
      </c>
      <c r="AM258" s="14">
        <f t="shared" si="134"/>
        <v>0</v>
      </c>
      <c r="AN258" s="14">
        <f t="shared" si="135"/>
        <v>0</v>
      </c>
      <c r="AO258" s="14">
        <f t="shared" si="136"/>
        <v>0</v>
      </c>
      <c r="AP258" s="14">
        <f t="shared" si="137"/>
        <v>0</v>
      </c>
      <c r="AQ258" s="14">
        <f t="shared" si="138"/>
        <v>0</v>
      </c>
      <c r="AR258" s="14">
        <f t="shared" si="139"/>
        <v>0</v>
      </c>
      <c r="AS258" s="14">
        <f t="shared" si="140"/>
        <v>0</v>
      </c>
      <c r="AT258" s="14">
        <f t="shared" si="141"/>
        <v>0</v>
      </c>
      <c r="AU258" s="14">
        <f t="shared" si="142"/>
        <v>0</v>
      </c>
      <c r="AV258" s="24">
        <f t="shared" si="143"/>
        <v>0</v>
      </c>
      <c r="AW258" s="24">
        <f t="shared" si="144"/>
        <v>0</v>
      </c>
      <c r="AX258" s="37">
        <f t="shared" si="145"/>
        <v>0</v>
      </c>
      <c r="AY258" s="36">
        <f t="shared" si="146"/>
        <v>0</v>
      </c>
      <c r="BA258" s="57" t="s">
        <v>108</v>
      </c>
      <c r="BB258" s="57">
        <f t="shared" si="147"/>
        <v>1</v>
      </c>
      <c r="BC258" s="57">
        <f t="shared" si="149"/>
        <v>1</v>
      </c>
      <c r="BD258" s="57" t="str">
        <f t="shared" si="150"/>
        <v>OK</v>
      </c>
    </row>
    <row r="259" spans="1:56" ht="18">
      <c r="A259" s="64" t="s">
        <v>170</v>
      </c>
      <c r="B259" s="64" t="s">
        <v>119</v>
      </c>
      <c r="C259" s="69">
        <v>42863</v>
      </c>
      <c r="D259" s="64" t="s">
        <v>136</v>
      </c>
      <c r="E259" s="64">
        <v>32</v>
      </c>
      <c r="F259" s="64">
        <v>30</v>
      </c>
      <c r="G259" s="64">
        <v>79</v>
      </c>
      <c r="H259" s="65" t="s">
        <v>112</v>
      </c>
      <c r="I259" s="66">
        <v>44.6</v>
      </c>
      <c r="J259" s="76" t="s">
        <v>121</v>
      </c>
      <c r="K259" s="76" t="s">
        <v>128</v>
      </c>
      <c r="L259" s="76">
        <v>32</v>
      </c>
      <c r="M259" s="76">
        <v>2</v>
      </c>
      <c r="N259" s="82" t="s">
        <v>139</v>
      </c>
      <c r="R259" s="14">
        <f t="shared" si="148"/>
        <v>0</v>
      </c>
      <c r="S259" s="14">
        <f t="shared" ref="S259:S310" si="151">IF(ISNUMBER(SEARCH($Q$3,$N259)), 1, 0)</f>
        <v>1</v>
      </c>
      <c r="T259" s="14">
        <f t="shared" ref="T259:T310" si="152">IF(ISNUMBER(SEARCH($Q$4,$N259)), 1, 0)</f>
        <v>0</v>
      </c>
      <c r="U259" s="14">
        <f t="shared" ref="U259:U310" si="153">IF(ISNUMBER(SEARCH($Q$5,$N259)), 1, 0)</f>
        <v>1</v>
      </c>
      <c r="V259" s="14">
        <f t="shared" ref="V259:V310" si="154">IF(ISNUMBER(SEARCH($Q$6,$N259)), 1, 0)</f>
        <v>0</v>
      </c>
      <c r="W259" s="14">
        <f t="shared" ref="W259:W310" si="155">IF(ISNUMBER(SEARCH($Q$7,$N259)), 1, 0)</f>
        <v>0</v>
      </c>
      <c r="X259" s="14">
        <f t="shared" ref="X259:X310" si="156">IF(ISNUMBER(SEARCH($Q$8,$N259)), 1, 0)</f>
        <v>0</v>
      </c>
      <c r="Y259" s="14">
        <f t="shared" ref="Y259:Y310" si="157">IF(ISNUMBER(SEARCH($Q$9,$N259)), 1, 0)</f>
        <v>0</v>
      </c>
      <c r="Z259" s="14">
        <f t="shared" ref="Z259:Z310" si="158">IF(ISNUMBER(SEARCH($Q$10,$N259)), 1, 0)</f>
        <v>1</v>
      </c>
      <c r="AA259" s="14">
        <f t="shared" ref="AA259:AA310" si="159">IF(ISNUMBER(SEARCH($Q$11,$N259)), 1, 0)</f>
        <v>0</v>
      </c>
      <c r="AB259" s="14">
        <f t="shared" ref="AB259:AB310" si="160">IF(ISNUMBER(SEARCH($Q$12,$N259)), 1, 0)</f>
        <v>0</v>
      </c>
      <c r="AC259" s="14">
        <f t="shared" ref="AC259:AC310" si="161">IF(ISNUMBER(SEARCH($Q$13,$N259)), 1, 0)</f>
        <v>0</v>
      </c>
      <c r="AD259" s="14">
        <f t="shared" ref="AD259:AD310" si="162">IF(ISNUMBER(SEARCH($Q$14,$N259)), 1, 0)</f>
        <v>0</v>
      </c>
      <c r="AE259" s="14">
        <f t="shared" ref="AE259:AE310" si="163">IF(ISNUMBER(SEARCH($Q$15,$N259)), 1, 0)</f>
        <v>0</v>
      </c>
      <c r="AF259" s="14">
        <f t="shared" ref="AF259:AF310" si="164">IF(ISNUMBER(SEARCH($Q$16,$N259)), 1, 0)</f>
        <v>0</v>
      </c>
      <c r="AG259" s="14">
        <f t="shared" ref="AG259:AG310" si="165">IF(ISNUMBER(SEARCH($Q$17,$N259)), 1, 0)</f>
        <v>0</v>
      </c>
      <c r="AH259" s="14">
        <f t="shared" ref="AH259:AH310" si="166">IF(ISNUMBER(SEARCH($Q$18,$N259)), 1, 0)</f>
        <v>0</v>
      </c>
      <c r="AI259" s="14">
        <f t="shared" ref="AI259:AI310" si="167">IF(ISNUMBER(SEARCH($Q$19,$N259)), 1, 0)</f>
        <v>0</v>
      </c>
      <c r="AJ259" s="14">
        <f t="shared" ref="AJ259:AJ310" si="168">IF(ISNUMBER(SEARCH($Q$20,$N259)), 1, 0)</f>
        <v>0</v>
      </c>
      <c r="AK259" s="14">
        <f t="shared" ref="AK259:AK310" si="169">IF(ISNUMBER(SEARCH($Q$21,$N259)), 1, 0)</f>
        <v>0</v>
      </c>
      <c r="AL259" s="14">
        <f t="shared" ref="AL259:AL310" si="170">IF(ISNUMBER(SEARCH($Q$22,$N259)), 1, 0)</f>
        <v>0</v>
      </c>
      <c r="AM259" s="14">
        <f t="shared" ref="AM259:AM310" si="171">IF(ISNUMBER(SEARCH($Q$23,$N259)), 1, 0)</f>
        <v>0</v>
      </c>
      <c r="AN259" s="14">
        <f t="shared" ref="AN259:AN310" si="172">IF(ISNUMBER(SEARCH($Q$24,$N259)), 1, 0)</f>
        <v>0</v>
      </c>
      <c r="AO259" s="14">
        <f t="shared" ref="AO259:AO310" si="173">IF(ISNUMBER(SEARCH($Q$25,$N259)), 1, 0)</f>
        <v>0</v>
      </c>
      <c r="AP259" s="14">
        <f t="shared" ref="AP259:AP310" si="174">IF(ISNUMBER(SEARCH($Q$26,$N259)), 1, 0)</f>
        <v>0</v>
      </c>
      <c r="AQ259" s="14">
        <f t="shared" ref="AQ259:AQ310" si="175">IF(ISNUMBER(SEARCH($Q$27,$N259)), 1, 0)</f>
        <v>0</v>
      </c>
      <c r="AR259" s="14">
        <f t="shared" ref="AR259:AR310" si="176">IF(ISNUMBER(SEARCH($Q$28,$N259)), 1, 0)</f>
        <v>0</v>
      </c>
      <c r="AS259" s="14">
        <f t="shared" ref="AS259:AS310" si="177">IF(ISNUMBER(SEARCH($Q$29,$N259)), 1, 0)</f>
        <v>0</v>
      </c>
      <c r="AT259" s="14">
        <f t="shared" ref="AT259:AT310" si="178">IF(ISNUMBER(SEARCH($Q$30,$N259)), 1, 0)</f>
        <v>0</v>
      </c>
      <c r="AU259" s="14">
        <f t="shared" ref="AU259:AU310" si="179">IF(ISNUMBER(SEARCH($Q$31,$N259)), 1, 0)</f>
        <v>0</v>
      </c>
      <c r="AV259" s="24">
        <f t="shared" ref="AV259:AV310" si="180">IF(ISNUMBER(SEARCH($Q$32,$N259)), 1, 0)</f>
        <v>0</v>
      </c>
      <c r="AW259" s="24">
        <f t="shared" ref="AW259:AW310" si="181">IF(ISNUMBER(SEARCH($Q$33,$N259)), 1, 0)</f>
        <v>0</v>
      </c>
      <c r="AX259" s="37">
        <f t="shared" ref="AX259:AX310" si="182">IF(ISNUMBER(SEARCH($Q$34,$N259)), 1, 0)</f>
        <v>0</v>
      </c>
      <c r="AY259" s="36">
        <f t="shared" ref="AY259:AY310" si="183">IF(ISNUMBER(SEARCH($Q$35,$N259)), 1, 0)</f>
        <v>0</v>
      </c>
      <c r="BA259" s="57" t="s">
        <v>108</v>
      </c>
      <c r="BB259" s="57">
        <f t="shared" ref="BB259:BB310" si="184">LEN($N259)-LEN(SUBSTITUTE($N259,$BA$2,""))</f>
        <v>3</v>
      </c>
      <c r="BC259" s="57">
        <f t="shared" si="149"/>
        <v>3</v>
      </c>
      <c r="BD259" s="57" t="str">
        <f t="shared" si="150"/>
        <v>OK</v>
      </c>
    </row>
    <row r="260" spans="1:56" ht="18">
      <c r="A260" s="64" t="s">
        <v>170</v>
      </c>
      <c r="B260" s="64" t="s">
        <v>119</v>
      </c>
      <c r="C260" s="69">
        <v>42863</v>
      </c>
      <c r="D260" s="64" t="s">
        <v>136</v>
      </c>
      <c r="E260" s="64">
        <v>32</v>
      </c>
      <c r="F260" s="64">
        <v>30</v>
      </c>
      <c r="G260" s="64">
        <v>79</v>
      </c>
      <c r="H260" s="65" t="s">
        <v>112</v>
      </c>
      <c r="I260" s="66">
        <v>44.6</v>
      </c>
      <c r="J260" s="76" t="s">
        <v>121</v>
      </c>
      <c r="K260" s="76" t="s">
        <v>125</v>
      </c>
      <c r="L260" s="76">
        <v>7</v>
      </c>
      <c r="M260" s="76">
        <v>0</v>
      </c>
      <c r="N260" s="82" t="s">
        <v>46</v>
      </c>
      <c r="R260" s="14">
        <f t="shared" si="148"/>
        <v>0</v>
      </c>
      <c r="S260" s="14">
        <f t="shared" si="151"/>
        <v>0</v>
      </c>
      <c r="T260" s="14">
        <f t="shared" si="152"/>
        <v>1</v>
      </c>
      <c r="U260" s="14">
        <f t="shared" si="153"/>
        <v>0</v>
      </c>
      <c r="V260" s="14">
        <f t="shared" si="154"/>
        <v>0</v>
      </c>
      <c r="W260" s="14">
        <f t="shared" si="155"/>
        <v>0</v>
      </c>
      <c r="X260" s="14">
        <f t="shared" si="156"/>
        <v>0</v>
      </c>
      <c r="Y260" s="14">
        <f t="shared" si="157"/>
        <v>0</v>
      </c>
      <c r="Z260" s="14">
        <f t="shared" si="158"/>
        <v>0</v>
      </c>
      <c r="AA260" s="14">
        <f t="shared" si="159"/>
        <v>0</v>
      </c>
      <c r="AB260" s="14">
        <f t="shared" si="160"/>
        <v>0</v>
      </c>
      <c r="AC260" s="14">
        <f t="shared" si="161"/>
        <v>0</v>
      </c>
      <c r="AD260" s="14">
        <f t="shared" si="162"/>
        <v>0</v>
      </c>
      <c r="AE260" s="14">
        <f t="shared" si="163"/>
        <v>0</v>
      </c>
      <c r="AF260" s="14">
        <f t="shared" si="164"/>
        <v>0</v>
      </c>
      <c r="AG260" s="14">
        <f t="shared" si="165"/>
        <v>0</v>
      </c>
      <c r="AH260" s="14">
        <f t="shared" si="166"/>
        <v>0</v>
      </c>
      <c r="AI260" s="14">
        <f t="shared" si="167"/>
        <v>0</v>
      </c>
      <c r="AJ260" s="14">
        <f t="shared" si="168"/>
        <v>0</v>
      </c>
      <c r="AK260" s="14">
        <f t="shared" si="169"/>
        <v>0</v>
      </c>
      <c r="AL260" s="14">
        <f t="shared" si="170"/>
        <v>0</v>
      </c>
      <c r="AM260" s="14">
        <f t="shared" si="171"/>
        <v>0</v>
      </c>
      <c r="AN260" s="14">
        <f t="shared" si="172"/>
        <v>0</v>
      </c>
      <c r="AO260" s="14">
        <f t="shared" si="173"/>
        <v>0</v>
      </c>
      <c r="AP260" s="14">
        <f t="shared" si="174"/>
        <v>0</v>
      </c>
      <c r="AQ260" s="14">
        <f t="shared" si="175"/>
        <v>0</v>
      </c>
      <c r="AR260" s="14">
        <f t="shared" si="176"/>
        <v>0</v>
      </c>
      <c r="AS260" s="14">
        <f t="shared" si="177"/>
        <v>0</v>
      </c>
      <c r="AT260" s="14">
        <f t="shared" si="178"/>
        <v>0</v>
      </c>
      <c r="AU260" s="14">
        <f t="shared" si="179"/>
        <v>0</v>
      </c>
      <c r="AV260" s="24">
        <f t="shared" si="180"/>
        <v>0</v>
      </c>
      <c r="AW260" s="24">
        <f t="shared" si="181"/>
        <v>0</v>
      </c>
      <c r="AX260" s="37">
        <f t="shared" si="182"/>
        <v>0</v>
      </c>
      <c r="AY260" s="36">
        <f t="shared" si="183"/>
        <v>0</v>
      </c>
      <c r="BA260" s="57" t="s">
        <v>108</v>
      </c>
      <c r="BB260" s="57">
        <f t="shared" si="184"/>
        <v>1</v>
      </c>
      <c r="BC260" s="57">
        <f t="shared" si="149"/>
        <v>1</v>
      </c>
      <c r="BD260" s="57" t="str">
        <f t="shared" si="150"/>
        <v>OK</v>
      </c>
    </row>
    <row r="261" spans="1:56" ht="18">
      <c r="A261" s="64" t="s">
        <v>170</v>
      </c>
      <c r="B261" s="64" t="s">
        <v>119</v>
      </c>
      <c r="C261" s="69">
        <v>42863</v>
      </c>
      <c r="D261" s="64" t="s">
        <v>136</v>
      </c>
      <c r="E261" s="64">
        <v>32</v>
      </c>
      <c r="F261" s="64">
        <v>30</v>
      </c>
      <c r="G261" s="64">
        <v>79</v>
      </c>
      <c r="H261" s="65" t="s">
        <v>112</v>
      </c>
      <c r="I261" s="66">
        <v>44.6</v>
      </c>
      <c r="J261" s="76" t="s">
        <v>121</v>
      </c>
      <c r="K261" s="76" t="s">
        <v>127</v>
      </c>
      <c r="L261" s="76">
        <v>7</v>
      </c>
      <c r="M261" s="76">
        <v>0</v>
      </c>
      <c r="N261" s="82" t="s">
        <v>45</v>
      </c>
      <c r="R261" s="14">
        <f t="shared" si="148"/>
        <v>0</v>
      </c>
      <c r="S261" s="14">
        <f t="shared" si="151"/>
        <v>1</v>
      </c>
      <c r="T261" s="14">
        <f t="shared" si="152"/>
        <v>0</v>
      </c>
      <c r="U261" s="14">
        <f t="shared" si="153"/>
        <v>0</v>
      </c>
      <c r="V261" s="14">
        <f t="shared" si="154"/>
        <v>0</v>
      </c>
      <c r="W261" s="14">
        <f t="shared" si="155"/>
        <v>0</v>
      </c>
      <c r="X261" s="14">
        <f t="shared" si="156"/>
        <v>0</v>
      </c>
      <c r="Y261" s="14">
        <f t="shared" si="157"/>
        <v>0</v>
      </c>
      <c r="Z261" s="14">
        <f t="shared" si="158"/>
        <v>0</v>
      </c>
      <c r="AA261" s="14">
        <f t="shared" si="159"/>
        <v>0</v>
      </c>
      <c r="AB261" s="14">
        <f t="shared" si="160"/>
        <v>0</v>
      </c>
      <c r="AC261" s="14">
        <f t="shared" si="161"/>
        <v>0</v>
      </c>
      <c r="AD261" s="14">
        <f t="shared" si="162"/>
        <v>0</v>
      </c>
      <c r="AE261" s="14">
        <f t="shared" si="163"/>
        <v>0</v>
      </c>
      <c r="AF261" s="14">
        <f t="shared" si="164"/>
        <v>0</v>
      </c>
      <c r="AG261" s="14">
        <f t="shared" si="165"/>
        <v>0</v>
      </c>
      <c r="AH261" s="14">
        <f t="shared" si="166"/>
        <v>0</v>
      </c>
      <c r="AI261" s="14">
        <f t="shared" si="167"/>
        <v>0</v>
      </c>
      <c r="AJ261" s="14">
        <f t="shared" si="168"/>
        <v>0</v>
      </c>
      <c r="AK261" s="14">
        <f t="shared" si="169"/>
        <v>0</v>
      </c>
      <c r="AL261" s="14">
        <f t="shared" si="170"/>
        <v>0</v>
      </c>
      <c r="AM261" s="14">
        <f t="shared" si="171"/>
        <v>0</v>
      </c>
      <c r="AN261" s="14">
        <f t="shared" si="172"/>
        <v>0</v>
      </c>
      <c r="AO261" s="14">
        <f t="shared" si="173"/>
        <v>0</v>
      </c>
      <c r="AP261" s="14">
        <f t="shared" si="174"/>
        <v>0</v>
      </c>
      <c r="AQ261" s="14">
        <f t="shared" si="175"/>
        <v>0</v>
      </c>
      <c r="AR261" s="14">
        <f t="shared" si="176"/>
        <v>0</v>
      </c>
      <c r="AS261" s="14">
        <f t="shared" si="177"/>
        <v>0</v>
      </c>
      <c r="AT261" s="14">
        <f t="shared" si="178"/>
        <v>0</v>
      </c>
      <c r="AU261" s="14">
        <f t="shared" si="179"/>
        <v>0</v>
      </c>
      <c r="AV261" s="24">
        <f t="shared" si="180"/>
        <v>0</v>
      </c>
      <c r="AW261" s="24">
        <f t="shared" si="181"/>
        <v>0</v>
      </c>
      <c r="AX261" s="37">
        <f t="shared" si="182"/>
        <v>0</v>
      </c>
      <c r="AY261" s="36">
        <f t="shared" si="183"/>
        <v>0</v>
      </c>
      <c r="BA261" s="57" t="s">
        <v>108</v>
      </c>
      <c r="BB261" s="57">
        <f t="shared" si="184"/>
        <v>1</v>
      </c>
      <c r="BC261" s="57">
        <f t="shared" si="149"/>
        <v>1</v>
      </c>
      <c r="BD261" s="57" t="str">
        <f t="shared" si="150"/>
        <v>OK</v>
      </c>
    </row>
    <row r="262" spans="1:56" ht="18">
      <c r="A262" s="64" t="s">
        <v>170</v>
      </c>
      <c r="B262" s="64" t="s">
        <v>119</v>
      </c>
      <c r="C262" s="69">
        <v>42863</v>
      </c>
      <c r="D262" s="64" t="s">
        <v>136</v>
      </c>
      <c r="E262" s="64">
        <v>32</v>
      </c>
      <c r="F262" s="64">
        <v>30</v>
      </c>
      <c r="G262" s="64">
        <v>79</v>
      </c>
      <c r="H262" s="65" t="s">
        <v>112</v>
      </c>
      <c r="I262" s="66">
        <v>44.6</v>
      </c>
      <c r="J262" s="76" t="s">
        <v>121</v>
      </c>
      <c r="K262" s="76" t="s">
        <v>125</v>
      </c>
      <c r="L262" s="76">
        <v>6</v>
      </c>
      <c r="M262" s="76">
        <v>0</v>
      </c>
      <c r="N262" s="82" t="s">
        <v>130</v>
      </c>
      <c r="R262" s="14">
        <f t="shared" si="148"/>
        <v>0</v>
      </c>
      <c r="S262" s="14">
        <f t="shared" si="151"/>
        <v>0</v>
      </c>
      <c r="T262" s="14">
        <f t="shared" si="152"/>
        <v>1</v>
      </c>
      <c r="U262" s="14">
        <f t="shared" si="153"/>
        <v>0</v>
      </c>
      <c r="V262" s="14">
        <f t="shared" si="154"/>
        <v>1</v>
      </c>
      <c r="W262" s="14">
        <f t="shared" si="155"/>
        <v>0</v>
      </c>
      <c r="X262" s="14">
        <f t="shared" si="156"/>
        <v>0</v>
      </c>
      <c r="Y262" s="14">
        <f t="shared" si="157"/>
        <v>0</v>
      </c>
      <c r="Z262" s="14">
        <f t="shared" si="158"/>
        <v>0</v>
      </c>
      <c r="AA262" s="14">
        <f t="shared" si="159"/>
        <v>0</v>
      </c>
      <c r="AB262" s="14">
        <f t="shared" si="160"/>
        <v>0</v>
      </c>
      <c r="AC262" s="14">
        <f t="shared" si="161"/>
        <v>0</v>
      </c>
      <c r="AD262" s="14">
        <f t="shared" si="162"/>
        <v>0</v>
      </c>
      <c r="AE262" s="14">
        <f t="shared" si="163"/>
        <v>0</v>
      </c>
      <c r="AF262" s="14">
        <f t="shared" si="164"/>
        <v>0</v>
      </c>
      <c r="AG262" s="14">
        <f t="shared" si="165"/>
        <v>0</v>
      </c>
      <c r="AH262" s="14">
        <f t="shared" si="166"/>
        <v>0</v>
      </c>
      <c r="AI262" s="14">
        <f t="shared" si="167"/>
        <v>0</v>
      </c>
      <c r="AJ262" s="14">
        <f t="shared" si="168"/>
        <v>0</v>
      </c>
      <c r="AK262" s="14">
        <f t="shared" si="169"/>
        <v>0</v>
      </c>
      <c r="AL262" s="14">
        <f t="shared" si="170"/>
        <v>0</v>
      </c>
      <c r="AM262" s="14">
        <f t="shared" si="171"/>
        <v>0</v>
      </c>
      <c r="AN262" s="14">
        <f t="shared" si="172"/>
        <v>0</v>
      </c>
      <c r="AO262" s="14">
        <f t="shared" si="173"/>
        <v>0</v>
      </c>
      <c r="AP262" s="14">
        <f t="shared" si="174"/>
        <v>0</v>
      </c>
      <c r="AQ262" s="14">
        <f t="shared" si="175"/>
        <v>0</v>
      </c>
      <c r="AR262" s="14">
        <f t="shared" si="176"/>
        <v>0</v>
      </c>
      <c r="AS262" s="14">
        <f t="shared" si="177"/>
        <v>0</v>
      </c>
      <c r="AT262" s="14">
        <f t="shared" si="178"/>
        <v>0</v>
      </c>
      <c r="AU262" s="14">
        <f t="shared" si="179"/>
        <v>0</v>
      </c>
      <c r="AV262" s="24">
        <f t="shared" si="180"/>
        <v>0</v>
      </c>
      <c r="AW262" s="24">
        <f t="shared" si="181"/>
        <v>0</v>
      </c>
      <c r="AX262" s="37">
        <f t="shared" si="182"/>
        <v>0</v>
      </c>
      <c r="AY262" s="36">
        <f t="shared" si="183"/>
        <v>0</v>
      </c>
      <c r="BA262" s="57" t="s">
        <v>108</v>
      </c>
      <c r="BB262" s="57">
        <f t="shared" si="184"/>
        <v>2</v>
      </c>
      <c r="BC262" s="57">
        <f t="shared" si="149"/>
        <v>2</v>
      </c>
      <c r="BD262" s="57" t="str">
        <f t="shared" si="150"/>
        <v>OK</v>
      </c>
    </row>
    <row r="263" spans="1:56" ht="18">
      <c r="A263" s="64" t="s">
        <v>170</v>
      </c>
      <c r="B263" s="64" t="s">
        <v>119</v>
      </c>
      <c r="C263" s="69">
        <v>42863</v>
      </c>
      <c r="D263" s="64" t="s">
        <v>136</v>
      </c>
      <c r="E263" s="64">
        <v>32</v>
      </c>
      <c r="F263" s="64">
        <v>30</v>
      </c>
      <c r="G263" s="64">
        <v>79</v>
      </c>
      <c r="H263" s="65" t="s">
        <v>112</v>
      </c>
      <c r="I263" s="66">
        <v>44.8</v>
      </c>
      <c r="J263" s="76" t="s">
        <v>121</v>
      </c>
      <c r="K263" s="76" t="s">
        <v>127</v>
      </c>
      <c r="L263" s="76">
        <v>4</v>
      </c>
      <c r="M263" s="76">
        <v>0</v>
      </c>
      <c r="N263" s="82" t="s">
        <v>45</v>
      </c>
      <c r="R263" s="14">
        <f t="shared" si="148"/>
        <v>0</v>
      </c>
      <c r="S263" s="14">
        <f t="shared" si="151"/>
        <v>1</v>
      </c>
      <c r="T263" s="14">
        <f t="shared" si="152"/>
        <v>0</v>
      </c>
      <c r="U263" s="14">
        <f t="shared" si="153"/>
        <v>0</v>
      </c>
      <c r="V263" s="14">
        <f t="shared" si="154"/>
        <v>0</v>
      </c>
      <c r="W263" s="14">
        <f t="shared" si="155"/>
        <v>0</v>
      </c>
      <c r="X263" s="14">
        <f t="shared" si="156"/>
        <v>0</v>
      </c>
      <c r="Y263" s="14">
        <f t="shared" si="157"/>
        <v>0</v>
      </c>
      <c r="Z263" s="14">
        <f t="shared" si="158"/>
        <v>0</v>
      </c>
      <c r="AA263" s="14">
        <f t="shared" si="159"/>
        <v>0</v>
      </c>
      <c r="AB263" s="14">
        <f t="shared" si="160"/>
        <v>0</v>
      </c>
      <c r="AC263" s="14">
        <f t="shared" si="161"/>
        <v>0</v>
      </c>
      <c r="AD263" s="14">
        <f t="shared" si="162"/>
        <v>0</v>
      </c>
      <c r="AE263" s="14">
        <f t="shared" si="163"/>
        <v>0</v>
      </c>
      <c r="AF263" s="14">
        <f t="shared" si="164"/>
        <v>0</v>
      </c>
      <c r="AG263" s="14">
        <f t="shared" si="165"/>
        <v>0</v>
      </c>
      <c r="AH263" s="14">
        <f t="shared" si="166"/>
        <v>0</v>
      </c>
      <c r="AI263" s="14">
        <f t="shared" si="167"/>
        <v>0</v>
      </c>
      <c r="AJ263" s="14">
        <f t="shared" si="168"/>
        <v>0</v>
      </c>
      <c r="AK263" s="14">
        <f t="shared" si="169"/>
        <v>0</v>
      </c>
      <c r="AL263" s="14">
        <f t="shared" si="170"/>
        <v>0</v>
      </c>
      <c r="AM263" s="14">
        <f t="shared" si="171"/>
        <v>0</v>
      </c>
      <c r="AN263" s="14">
        <f t="shared" si="172"/>
        <v>0</v>
      </c>
      <c r="AO263" s="14">
        <f t="shared" si="173"/>
        <v>0</v>
      </c>
      <c r="AP263" s="14">
        <f t="shared" si="174"/>
        <v>0</v>
      </c>
      <c r="AQ263" s="14">
        <f t="shared" si="175"/>
        <v>0</v>
      </c>
      <c r="AR263" s="14">
        <f t="shared" si="176"/>
        <v>0</v>
      </c>
      <c r="AS263" s="14">
        <f t="shared" si="177"/>
        <v>0</v>
      </c>
      <c r="AT263" s="14">
        <f t="shared" si="178"/>
        <v>0</v>
      </c>
      <c r="AU263" s="14">
        <f t="shared" si="179"/>
        <v>0</v>
      </c>
      <c r="AV263" s="24">
        <f t="shared" si="180"/>
        <v>0</v>
      </c>
      <c r="AW263" s="24">
        <f t="shared" si="181"/>
        <v>0</v>
      </c>
      <c r="AX263" s="37">
        <f t="shared" si="182"/>
        <v>0</v>
      </c>
      <c r="AY263" s="36">
        <f t="shared" si="183"/>
        <v>0</v>
      </c>
      <c r="BA263" s="57" t="s">
        <v>108</v>
      </c>
      <c r="BB263" s="57">
        <f t="shared" si="184"/>
        <v>1</v>
      </c>
      <c r="BC263" s="57">
        <f t="shared" si="149"/>
        <v>1</v>
      </c>
      <c r="BD263" s="57" t="str">
        <f t="shared" si="150"/>
        <v>OK</v>
      </c>
    </row>
    <row r="264" spans="1:56" ht="18">
      <c r="A264" s="64" t="s">
        <v>170</v>
      </c>
      <c r="B264" s="64" t="s">
        <v>119</v>
      </c>
      <c r="C264" s="69">
        <v>42863</v>
      </c>
      <c r="D264" s="64" t="s">
        <v>136</v>
      </c>
      <c r="E264" s="64">
        <v>32</v>
      </c>
      <c r="F264" s="64">
        <v>30</v>
      </c>
      <c r="G264" s="64">
        <v>79</v>
      </c>
      <c r="H264" s="65" t="s">
        <v>112</v>
      </c>
      <c r="I264" s="66">
        <v>44.9</v>
      </c>
      <c r="J264" s="76" t="s">
        <v>121</v>
      </c>
      <c r="K264" s="76" t="s">
        <v>125</v>
      </c>
      <c r="L264" s="76">
        <v>3</v>
      </c>
      <c r="M264" s="76">
        <v>0</v>
      </c>
      <c r="N264" s="82" t="s">
        <v>46</v>
      </c>
      <c r="R264" s="14">
        <f t="shared" si="148"/>
        <v>0</v>
      </c>
      <c r="S264" s="14">
        <f t="shared" si="151"/>
        <v>0</v>
      </c>
      <c r="T264" s="14">
        <f t="shared" si="152"/>
        <v>1</v>
      </c>
      <c r="U264" s="14">
        <f t="shared" si="153"/>
        <v>0</v>
      </c>
      <c r="V264" s="14">
        <f t="shared" si="154"/>
        <v>0</v>
      </c>
      <c r="W264" s="14">
        <f t="shared" si="155"/>
        <v>0</v>
      </c>
      <c r="X264" s="14">
        <f t="shared" si="156"/>
        <v>0</v>
      </c>
      <c r="Y264" s="14">
        <f t="shared" si="157"/>
        <v>0</v>
      </c>
      <c r="Z264" s="14">
        <f t="shared" si="158"/>
        <v>0</v>
      </c>
      <c r="AA264" s="14">
        <f t="shared" si="159"/>
        <v>0</v>
      </c>
      <c r="AB264" s="14">
        <f t="shared" si="160"/>
        <v>0</v>
      </c>
      <c r="AC264" s="14">
        <f t="shared" si="161"/>
        <v>0</v>
      </c>
      <c r="AD264" s="14">
        <f t="shared" si="162"/>
        <v>0</v>
      </c>
      <c r="AE264" s="14">
        <f t="shared" si="163"/>
        <v>0</v>
      </c>
      <c r="AF264" s="14">
        <f t="shared" si="164"/>
        <v>0</v>
      </c>
      <c r="AG264" s="14">
        <f t="shared" si="165"/>
        <v>0</v>
      </c>
      <c r="AH264" s="14">
        <f t="shared" si="166"/>
        <v>0</v>
      </c>
      <c r="AI264" s="14">
        <f t="shared" si="167"/>
        <v>0</v>
      </c>
      <c r="AJ264" s="14">
        <f t="shared" si="168"/>
        <v>0</v>
      </c>
      <c r="AK264" s="14">
        <f t="shared" si="169"/>
        <v>0</v>
      </c>
      <c r="AL264" s="14">
        <f t="shared" si="170"/>
        <v>0</v>
      </c>
      <c r="AM264" s="14">
        <f t="shared" si="171"/>
        <v>0</v>
      </c>
      <c r="AN264" s="14">
        <f t="shared" si="172"/>
        <v>0</v>
      </c>
      <c r="AO264" s="14">
        <f t="shared" si="173"/>
        <v>0</v>
      </c>
      <c r="AP264" s="14">
        <f t="shared" si="174"/>
        <v>0</v>
      </c>
      <c r="AQ264" s="14">
        <f t="shared" si="175"/>
        <v>0</v>
      </c>
      <c r="AR264" s="14">
        <f t="shared" si="176"/>
        <v>0</v>
      </c>
      <c r="AS264" s="14">
        <f t="shared" si="177"/>
        <v>0</v>
      </c>
      <c r="AT264" s="14">
        <f t="shared" si="178"/>
        <v>0</v>
      </c>
      <c r="AU264" s="14">
        <f t="shared" si="179"/>
        <v>0</v>
      </c>
      <c r="AV264" s="24">
        <f t="shared" si="180"/>
        <v>0</v>
      </c>
      <c r="AW264" s="24">
        <f t="shared" si="181"/>
        <v>0</v>
      </c>
      <c r="AX264" s="37">
        <f t="shared" si="182"/>
        <v>0</v>
      </c>
      <c r="AY264" s="36">
        <f t="shared" si="183"/>
        <v>0</v>
      </c>
      <c r="BA264" s="57" t="s">
        <v>108</v>
      </c>
      <c r="BB264" s="57">
        <f t="shared" si="184"/>
        <v>1</v>
      </c>
      <c r="BC264" s="57">
        <f t="shared" si="149"/>
        <v>1</v>
      </c>
      <c r="BD264" s="57" t="str">
        <f t="shared" si="150"/>
        <v>OK</v>
      </c>
    </row>
    <row r="265" spans="1:56" ht="18">
      <c r="A265" s="64" t="s">
        <v>170</v>
      </c>
      <c r="B265" s="64" t="s">
        <v>119</v>
      </c>
      <c r="C265" s="69">
        <v>42863</v>
      </c>
      <c r="D265" s="64" t="s">
        <v>136</v>
      </c>
      <c r="E265" s="64">
        <v>32</v>
      </c>
      <c r="F265" s="64">
        <v>30</v>
      </c>
      <c r="G265" s="64">
        <v>79</v>
      </c>
      <c r="H265" s="65" t="s">
        <v>112</v>
      </c>
      <c r="I265" s="66">
        <v>44.9</v>
      </c>
      <c r="J265" s="76" t="s">
        <v>121</v>
      </c>
      <c r="K265" s="76" t="s">
        <v>125</v>
      </c>
      <c r="L265" s="76">
        <v>5</v>
      </c>
      <c r="M265" s="76">
        <v>0</v>
      </c>
      <c r="N265" s="82" t="s">
        <v>132</v>
      </c>
      <c r="R265" s="14">
        <f t="shared" si="148"/>
        <v>0</v>
      </c>
      <c r="S265" s="14">
        <f t="shared" si="151"/>
        <v>0</v>
      </c>
      <c r="T265" s="14">
        <f t="shared" si="152"/>
        <v>1</v>
      </c>
      <c r="U265" s="14">
        <f t="shared" si="153"/>
        <v>0</v>
      </c>
      <c r="V265" s="14">
        <f t="shared" si="154"/>
        <v>0</v>
      </c>
      <c r="W265" s="14">
        <f t="shared" si="155"/>
        <v>0</v>
      </c>
      <c r="X265" s="14">
        <f t="shared" si="156"/>
        <v>0</v>
      </c>
      <c r="Y265" s="14">
        <f t="shared" si="157"/>
        <v>0</v>
      </c>
      <c r="Z265" s="14">
        <f t="shared" si="158"/>
        <v>0</v>
      </c>
      <c r="AA265" s="14">
        <f t="shared" si="159"/>
        <v>0</v>
      </c>
      <c r="AB265" s="14">
        <f t="shared" si="160"/>
        <v>0</v>
      </c>
      <c r="AC265" s="14">
        <f t="shared" si="161"/>
        <v>0</v>
      </c>
      <c r="AD265" s="14">
        <f t="shared" si="162"/>
        <v>0</v>
      </c>
      <c r="AE265" s="14">
        <f t="shared" si="163"/>
        <v>0</v>
      </c>
      <c r="AF265" s="14">
        <f t="shared" si="164"/>
        <v>0</v>
      </c>
      <c r="AG265" s="14">
        <f t="shared" si="165"/>
        <v>0</v>
      </c>
      <c r="AH265" s="14">
        <f t="shared" si="166"/>
        <v>0</v>
      </c>
      <c r="AI265" s="14">
        <f t="shared" si="167"/>
        <v>0</v>
      </c>
      <c r="AJ265" s="14">
        <f t="shared" si="168"/>
        <v>0</v>
      </c>
      <c r="AK265" s="14">
        <f t="shared" si="169"/>
        <v>0</v>
      </c>
      <c r="AL265" s="14">
        <f t="shared" si="170"/>
        <v>0</v>
      </c>
      <c r="AM265" s="14">
        <f t="shared" si="171"/>
        <v>0</v>
      </c>
      <c r="AN265" s="14">
        <f t="shared" si="172"/>
        <v>0</v>
      </c>
      <c r="AO265" s="14">
        <f t="shared" si="173"/>
        <v>0</v>
      </c>
      <c r="AP265" s="14">
        <f t="shared" si="174"/>
        <v>0</v>
      </c>
      <c r="AQ265" s="14">
        <f t="shared" si="175"/>
        <v>0</v>
      </c>
      <c r="AR265" s="14">
        <f t="shared" si="176"/>
        <v>0</v>
      </c>
      <c r="AS265" s="14">
        <f t="shared" si="177"/>
        <v>0</v>
      </c>
      <c r="AT265" s="14">
        <f t="shared" si="178"/>
        <v>0</v>
      </c>
      <c r="AU265" s="14">
        <f t="shared" si="179"/>
        <v>1</v>
      </c>
      <c r="AV265" s="24">
        <f t="shared" si="180"/>
        <v>0</v>
      </c>
      <c r="AW265" s="24">
        <f t="shared" si="181"/>
        <v>0</v>
      </c>
      <c r="AX265" s="37">
        <f t="shared" si="182"/>
        <v>0</v>
      </c>
      <c r="AY265" s="36">
        <f t="shared" si="183"/>
        <v>0</v>
      </c>
      <c r="BA265" s="57" t="s">
        <v>108</v>
      </c>
      <c r="BB265" s="57">
        <f t="shared" si="184"/>
        <v>2</v>
      </c>
      <c r="BC265" s="57">
        <f t="shared" si="149"/>
        <v>2</v>
      </c>
      <c r="BD265" s="57" t="str">
        <f t="shared" si="150"/>
        <v>OK</v>
      </c>
    </row>
    <row r="266" spans="1:56" ht="18">
      <c r="A266" s="64" t="s">
        <v>170</v>
      </c>
      <c r="B266" s="64" t="s">
        <v>119</v>
      </c>
      <c r="C266" s="69">
        <v>42863</v>
      </c>
      <c r="D266" s="64" t="s">
        <v>136</v>
      </c>
      <c r="E266" s="64">
        <v>32</v>
      </c>
      <c r="F266" s="64">
        <v>30</v>
      </c>
      <c r="G266" s="64">
        <v>79</v>
      </c>
      <c r="H266" s="65" t="s">
        <v>112</v>
      </c>
      <c r="I266" s="66">
        <v>44.9</v>
      </c>
      <c r="J266" s="76" t="s">
        <v>121</v>
      </c>
      <c r="K266" s="76" t="s">
        <v>125</v>
      </c>
      <c r="L266" s="76">
        <v>3</v>
      </c>
      <c r="M266" s="76">
        <v>0</v>
      </c>
      <c r="N266" s="82" t="s">
        <v>140</v>
      </c>
      <c r="R266" s="14">
        <f t="shared" si="148"/>
        <v>0</v>
      </c>
      <c r="S266" s="14">
        <f t="shared" si="151"/>
        <v>1</v>
      </c>
      <c r="T266" s="14">
        <f t="shared" si="152"/>
        <v>0</v>
      </c>
      <c r="U266" s="14">
        <f t="shared" si="153"/>
        <v>1</v>
      </c>
      <c r="V266" s="14">
        <f t="shared" si="154"/>
        <v>0</v>
      </c>
      <c r="W266" s="14">
        <f t="shared" si="155"/>
        <v>0</v>
      </c>
      <c r="X266" s="14">
        <f t="shared" si="156"/>
        <v>0</v>
      </c>
      <c r="Y266" s="14">
        <f t="shared" si="157"/>
        <v>0</v>
      </c>
      <c r="Z266" s="14">
        <f t="shared" si="158"/>
        <v>0</v>
      </c>
      <c r="AA266" s="14">
        <f t="shared" si="159"/>
        <v>0</v>
      </c>
      <c r="AB266" s="14">
        <f t="shared" si="160"/>
        <v>0</v>
      </c>
      <c r="AC266" s="14">
        <f t="shared" si="161"/>
        <v>0</v>
      </c>
      <c r="AD266" s="14">
        <f t="shared" si="162"/>
        <v>0</v>
      </c>
      <c r="AE266" s="14">
        <f t="shared" si="163"/>
        <v>0</v>
      </c>
      <c r="AF266" s="14">
        <f t="shared" si="164"/>
        <v>0</v>
      </c>
      <c r="AG266" s="14">
        <f t="shared" si="165"/>
        <v>0</v>
      </c>
      <c r="AH266" s="14">
        <f t="shared" si="166"/>
        <v>0</v>
      </c>
      <c r="AI266" s="14">
        <f t="shared" si="167"/>
        <v>0</v>
      </c>
      <c r="AJ266" s="14">
        <f t="shared" si="168"/>
        <v>0</v>
      </c>
      <c r="AK266" s="14">
        <f t="shared" si="169"/>
        <v>0</v>
      </c>
      <c r="AL266" s="14">
        <f t="shared" si="170"/>
        <v>0</v>
      </c>
      <c r="AM266" s="14">
        <f t="shared" si="171"/>
        <v>0</v>
      </c>
      <c r="AN266" s="14">
        <f t="shared" si="172"/>
        <v>0</v>
      </c>
      <c r="AO266" s="14">
        <f t="shared" si="173"/>
        <v>0</v>
      </c>
      <c r="AP266" s="14">
        <f t="shared" si="174"/>
        <v>0</v>
      </c>
      <c r="AQ266" s="14">
        <f t="shared" si="175"/>
        <v>0</v>
      </c>
      <c r="AR266" s="14">
        <f t="shared" si="176"/>
        <v>0</v>
      </c>
      <c r="AS266" s="14">
        <f t="shared" si="177"/>
        <v>0</v>
      </c>
      <c r="AT266" s="14">
        <f t="shared" si="178"/>
        <v>0</v>
      </c>
      <c r="AU266" s="14">
        <f t="shared" si="179"/>
        <v>0</v>
      </c>
      <c r="AV266" s="24">
        <f t="shared" si="180"/>
        <v>0</v>
      </c>
      <c r="AW266" s="24">
        <f t="shared" si="181"/>
        <v>0</v>
      </c>
      <c r="AX266" s="37">
        <f t="shared" si="182"/>
        <v>0</v>
      </c>
      <c r="AY266" s="36">
        <f t="shared" si="183"/>
        <v>1</v>
      </c>
      <c r="BA266" s="57" t="s">
        <v>108</v>
      </c>
      <c r="BB266" s="57">
        <f t="shared" si="184"/>
        <v>3</v>
      </c>
      <c r="BC266" s="57">
        <f t="shared" si="149"/>
        <v>3</v>
      </c>
      <c r="BD266" s="57" t="str">
        <f t="shared" si="150"/>
        <v>OK</v>
      </c>
    </row>
    <row r="267" spans="1:56" ht="18">
      <c r="A267" s="64" t="s">
        <v>170</v>
      </c>
      <c r="B267" s="64" t="s">
        <v>119</v>
      </c>
      <c r="C267" s="69">
        <v>42863</v>
      </c>
      <c r="D267" s="64" t="s">
        <v>136</v>
      </c>
      <c r="E267" s="64">
        <v>32</v>
      </c>
      <c r="F267" s="64">
        <v>30</v>
      </c>
      <c r="G267" s="64">
        <v>79</v>
      </c>
      <c r="H267" s="65" t="s">
        <v>112</v>
      </c>
      <c r="I267" s="66">
        <v>44.9</v>
      </c>
      <c r="J267" s="76" t="s">
        <v>121</v>
      </c>
      <c r="K267" s="76" t="s">
        <v>128</v>
      </c>
      <c r="L267" s="76">
        <v>10</v>
      </c>
      <c r="M267" s="76">
        <v>100</v>
      </c>
      <c r="N267" s="82" t="s">
        <v>54</v>
      </c>
      <c r="R267" s="14">
        <f t="shared" si="148"/>
        <v>0</v>
      </c>
      <c r="S267" s="14">
        <f t="shared" si="151"/>
        <v>0</v>
      </c>
      <c r="T267" s="14">
        <f t="shared" si="152"/>
        <v>0</v>
      </c>
      <c r="U267" s="14">
        <f t="shared" si="153"/>
        <v>0</v>
      </c>
      <c r="V267" s="14">
        <f t="shared" si="154"/>
        <v>0</v>
      </c>
      <c r="W267" s="14">
        <f t="shared" si="155"/>
        <v>0</v>
      </c>
      <c r="X267" s="14">
        <f t="shared" si="156"/>
        <v>0</v>
      </c>
      <c r="Y267" s="14">
        <f t="shared" si="157"/>
        <v>0</v>
      </c>
      <c r="Z267" s="14">
        <f t="shared" si="158"/>
        <v>0</v>
      </c>
      <c r="AA267" s="14">
        <f t="shared" si="159"/>
        <v>0</v>
      </c>
      <c r="AB267" s="14">
        <f t="shared" si="160"/>
        <v>1</v>
      </c>
      <c r="AC267" s="14">
        <f t="shared" si="161"/>
        <v>0</v>
      </c>
      <c r="AD267" s="14">
        <f t="shared" si="162"/>
        <v>0</v>
      </c>
      <c r="AE267" s="14">
        <f t="shared" si="163"/>
        <v>0</v>
      </c>
      <c r="AF267" s="14">
        <f t="shared" si="164"/>
        <v>0</v>
      </c>
      <c r="AG267" s="14">
        <f t="shared" si="165"/>
        <v>0</v>
      </c>
      <c r="AH267" s="14">
        <f t="shared" si="166"/>
        <v>0</v>
      </c>
      <c r="AI267" s="14">
        <f t="shared" si="167"/>
        <v>0</v>
      </c>
      <c r="AJ267" s="14">
        <f t="shared" si="168"/>
        <v>0</v>
      </c>
      <c r="AK267" s="14">
        <f t="shared" si="169"/>
        <v>0</v>
      </c>
      <c r="AL267" s="14">
        <f t="shared" si="170"/>
        <v>0</v>
      </c>
      <c r="AM267" s="14">
        <f t="shared" si="171"/>
        <v>0</v>
      </c>
      <c r="AN267" s="14">
        <f t="shared" si="172"/>
        <v>0</v>
      </c>
      <c r="AO267" s="14">
        <f t="shared" si="173"/>
        <v>0</v>
      </c>
      <c r="AP267" s="14">
        <f t="shared" si="174"/>
        <v>0</v>
      </c>
      <c r="AQ267" s="14">
        <f t="shared" si="175"/>
        <v>0</v>
      </c>
      <c r="AR267" s="14">
        <f t="shared" si="176"/>
        <v>0</v>
      </c>
      <c r="AS267" s="14">
        <f t="shared" si="177"/>
        <v>0</v>
      </c>
      <c r="AT267" s="14">
        <f t="shared" si="178"/>
        <v>0</v>
      </c>
      <c r="AU267" s="14">
        <f t="shared" si="179"/>
        <v>0</v>
      </c>
      <c r="AV267" s="24">
        <f t="shared" si="180"/>
        <v>0</v>
      </c>
      <c r="AW267" s="24">
        <f t="shared" si="181"/>
        <v>0</v>
      </c>
      <c r="AX267" s="37">
        <f t="shared" si="182"/>
        <v>0</v>
      </c>
      <c r="AY267" s="36">
        <f t="shared" si="183"/>
        <v>0</v>
      </c>
      <c r="BA267" s="57" t="s">
        <v>108</v>
      </c>
      <c r="BB267" s="57">
        <f t="shared" si="184"/>
        <v>1</v>
      </c>
      <c r="BC267" s="57">
        <f t="shared" si="149"/>
        <v>1</v>
      </c>
      <c r="BD267" s="57" t="str">
        <f t="shared" si="150"/>
        <v>OK</v>
      </c>
    </row>
    <row r="268" spans="1:56" ht="18">
      <c r="A268" s="64" t="s">
        <v>170</v>
      </c>
      <c r="B268" s="64" t="s">
        <v>119</v>
      </c>
      <c r="C268" s="69">
        <v>42863</v>
      </c>
      <c r="D268" s="64" t="s">
        <v>120</v>
      </c>
      <c r="E268" s="64">
        <v>32</v>
      </c>
      <c r="F268" s="64">
        <v>30</v>
      </c>
      <c r="G268" s="64">
        <v>79</v>
      </c>
      <c r="H268" s="65" t="s">
        <v>112</v>
      </c>
      <c r="I268" s="66">
        <v>45.2</v>
      </c>
      <c r="J268" s="76" t="s">
        <v>121</v>
      </c>
      <c r="K268" s="76" t="s">
        <v>127</v>
      </c>
      <c r="L268" s="76">
        <v>5</v>
      </c>
      <c r="M268" s="76">
        <v>0</v>
      </c>
      <c r="N268" s="82" t="s">
        <v>46</v>
      </c>
      <c r="R268" s="14">
        <f t="shared" si="148"/>
        <v>0</v>
      </c>
      <c r="S268" s="14">
        <f t="shared" si="151"/>
        <v>0</v>
      </c>
      <c r="T268" s="14">
        <f t="shared" si="152"/>
        <v>1</v>
      </c>
      <c r="U268" s="14">
        <f t="shared" si="153"/>
        <v>0</v>
      </c>
      <c r="V268" s="14">
        <f t="shared" si="154"/>
        <v>0</v>
      </c>
      <c r="W268" s="14">
        <f t="shared" si="155"/>
        <v>0</v>
      </c>
      <c r="X268" s="14">
        <f t="shared" si="156"/>
        <v>0</v>
      </c>
      <c r="Y268" s="14">
        <f t="shared" si="157"/>
        <v>0</v>
      </c>
      <c r="Z268" s="14">
        <f t="shared" si="158"/>
        <v>0</v>
      </c>
      <c r="AA268" s="14">
        <f t="shared" si="159"/>
        <v>0</v>
      </c>
      <c r="AB268" s="14">
        <f t="shared" si="160"/>
        <v>0</v>
      </c>
      <c r="AC268" s="14">
        <f t="shared" si="161"/>
        <v>0</v>
      </c>
      <c r="AD268" s="14">
        <f t="shared" si="162"/>
        <v>0</v>
      </c>
      <c r="AE268" s="14">
        <f t="shared" si="163"/>
        <v>0</v>
      </c>
      <c r="AF268" s="14">
        <f t="shared" si="164"/>
        <v>0</v>
      </c>
      <c r="AG268" s="14">
        <f t="shared" si="165"/>
        <v>0</v>
      </c>
      <c r="AH268" s="14">
        <f t="shared" si="166"/>
        <v>0</v>
      </c>
      <c r="AI268" s="14">
        <f t="shared" si="167"/>
        <v>0</v>
      </c>
      <c r="AJ268" s="14">
        <f t="shared" si="168"/>
        <v>0</v>
      </c>
      <c r="AK268" s="14">
        <f t="shared" si="169"/>
        <v>0</v>
      </c>
      <c r="AL268" s="14">
        <f t="shared" si="170"/>
        <v>0</v>
      </c>
      <c r="AM268" s="14">
        <f t="shared" si="171"/>
        <v>0</v>
      </c>
      <c r="AN268" s="14">
        <f t="shared" si="172"/>
        <v>0</v>
      </c>
      <c r="AO268" s="14">
        <f t="shared" si="173"/>
        <v>0</v>
      </c>
      <c r="AP268" s="14">
        <f t="shared" si="174"/>
        <v>0</v>
      </c>
      <c r="AQ268" s="14">
        <f t="shared" si="175"/>
        <v>0</v>
      </c>
      <c r="AR268" s="14">
        <f t="shared" si="176"/>
        <v>0</v>
      </c>
      <c r="AS268" s="14">
        <f t="shared" si="177"/>
        <v>0</v>
      </c>
      <c r="AT268" s="14">
        <f t="shared" si="178"/>
        <v>0</v>
      </c>
      <c r="AU268" s="14">
        <f t="shared" si="179"/>
        <v>0</v>
      </c>
      <c r="AV268" s="24">
        <f t="shared" si="180"/>
        <v>0</v>
      </c>
      <c r="AW268" s="24">
        <f t="shared" si="181"/>
        <v>0</v>
      </c>
      <c r="AX268" s="37">
        <f t="shared" si="182"/>
        <v>0</v>
      </c>
      <c r="AY268" s="36">
        <f t="shared" si="183"/>
        <v>0</v>
      </c>
      <c r="BA268" s="57" t="s">
        <v>108</v>
      </c>
      <c r="BB268" s="57">
        <f t="shared" si="184"/>
        <v>1</v>
      </c>
      <c r="BC268" s="57">
        <f t="shared" si="149"/>
        <v>1</v>
      </c>
      <c r="BD268" s="57" t="str">
        <f t="shared" si="150"/>
        <v>OK</v>
      </c>
    </row>
    <row r="269" spans="1:56" ht="18">
      <c r="A269" s="64" t="s">
        <v>170</v>
      </c>
      <c r="B269" s="64" t="s">
        <v>119</v>
      </c>
      <c r="C269" s="69">
        <v>42863</v>
      </c>
      <c r="D269" s="64" t="s">
        <v>120</v>
      </c>
      <c r="E269" s="64">
        <v>32</v>
      </c>
      <c r="F269" s="64">
        <v>30</v>
      </c>
      <c r="G269" s="64">
        <v>79</v>
      </c>
      <c r="H269" s="65" t="s">
        <v>112</v>
      </c>
      <c r="I269" s="66">
        <v>45.3</v>
      </c>
      <c r="J269" s="76" t="s">
        <v>121</v>
      </c>
      <c r="K269" s="76" t="s">
        <v>128</v>
      </c>
      <c r="L269" s="76">
        <v>5</v>
      </c>
      <c r="M269" s="76">
        <v>0</v>
      </c>
      <c r="N269" s="82" t="s">
        <v>45</v>
      </c>
      <c r="R269" s="14">
        <f t="shared" si="148"/>
        <v>0</v>
      </c>
      <c r="S269" s="14">
        <f t="shared" si="151"/>
        <v>1</v>
      </c>
      <c r="T269" s="14">
        <f t="shared" si="152"/>
        <v>0</v>
      </c>
      <c r="U269" s="14">
        <f t="shared" si="153"/>
        <v>0</v>
      </c>
      <c r="V269" s="14">
        <f t="shared" si="154"/>
        <v>0</v>
      </c>
      <c r="W269" s="14">
        <f t="shared" si="155"/>
        <v>0</v>
      </c>
      <c r="X269" s="14">
        <f t="shared" si="156"/>
        <v>0</v>
      </c>
      <c r="Y269" s="14">
        <f t="shared" si="157"/>
        <v>0</v>
      </c>
      <c r="Z269" s="14">
        <f t="shared" si="158"/>
        <v>0</v>
      </c>
      <c r="AA269" s="14">
        <f t="shared" si="159"/>
        <v>0</v>
      </c>
      <c r="AB269" s="14">
        <f t="shared" si="160"/>
        <v>0</v>
      </c>
      <c r="AC269" s="14">
        <f t="shared" si="161"/>
        <v>0</v>
      </c>
      <c r="AD269" s="14">
        <f t="shared" si="162"/>
        <v>0</v>
      </c>
      <c r="AE269" s="14">
        <f t="shared" si="163"/>
        <v>0</v>
      </c>
      <c r="AF269" s="14">
        <f t="shared" si="164"/>
        <v>0</v>
      </c>
      <c r="AG269" s="14">
        <f t="shared" si="165"/>
        <v>0</v>
      </c>
      <c r="AH269" s="14">
        <f t="shared" si="166"/>
        <v>0</v>
      </c>
      <c r="AI269" s="14">
        <f t="shared" si="167"/>
        <v>0</v>
      </c>
      <c r="AJ269" s="14">
        <f t="shared" si="168"/>
        <v>0</v>
      </c>
      <c r="AK269" s="14">
        <f t="shared" si="169"/>
        <v>0</v>
      </c>
      <c r="AL269" s="14">
        <f t="shared" si="170"/>
        <v>0</v>
      </c>
      <c r="AM269" s="14">
        <f t="shared" si="171"/>
        <v>0</v>
      </c>
      <c r="AN269" s="14">
        <f t="shared" si="172"/>
        <v>0</v>
      </c>
      <c r="AO269" s="14">
        <f t="shared" si="173"/>
        <v>0</v>
      </c>
      <c r="AP269" s="14">
        <f t="shared" si="174"/>
        <v>0</v>
      </c>
      <c r="AQ269" s="14">
        <f t="shared" si="175"/>
        <v>0</v>
      </c>
      <c r="AR269" s="14">
        <f t="shared" si="176"/>
        <v>0</v>
      </c>
      <c r="AS269" s="14">
        <f t="shared" si="177"/>
        <v>0</v>
      </c>
      <c r="AT269" s="14">
        <f t="shared" si="178"/>
        <v>0</v>
      </c>
      <c r="AU269" s="14">
        <f t="shared" si="179"/>
        <v>0</v>
      </c>
      <c r="AV269" s="24">
        <f t="shared" si="180"/>
        <v>0</v>
      </c>
      <c r="AW269" s="24">
        <f t="shared" si="181"/>
        <v>0</v>
      </c>
      <c r="AX269" s="37">
        <f t="shared" si="182"/>
        <v>0</v>
      </c>
      <c r="AY269" s="36">
        <f t="shared" si="183"/>
        <v>0</v>
      </c>
      <c r="BA269" s="57" t="s">
        <v>108</v>
      </c>
      <c r="BB269" s="57">
        <f t="shared" si="184"/>
        <v>1</v>
      </c>
      <c r="BC269" s="57">
        <f t="shared" si="149"/>
        <v>1</v>
      </c>
      <c r="BD269" s="57" t="str">
        <f t="shared" si="150"/>
        <v>OK</v>
      </c>
    </row>
    <row r="270" spans="1:56" ht="18">
      <c r="A270" s="64" t="s">
        <v>170</v>
      </c>
      <c r="B270" s="64" t="s">
        <v>119</v>
      </c>
      <c r="C270" s="69">
        <v>42863</v>
      </c>
      <c r="D270" s="64" t="s">
        <v>120</v>
      </c>
      <c r="E270" s="64">
        <v>32</v>
      </c>
      <c r="F270" s="64">
        <v>30</v>
      </c>
      <c r="G270" s="64">
        <v>79</v>
      </c>
      <c r="H270" s="65" t="s">
        <v>112</v>
      </c>
      <c r="I270" s="66">
        <v>45.3</v>
      </c>
      <c r="J270" s="76" t="s">
        <v>121</v>
      </c>
      <c r="K270" s="76" t="s">
        <v>128</v>
      </c>
      <c r="L270" s="76">
        <v>35</v>
      </c>
      <c r="M270" s="76">
        <v>0</v>
      </c>
      <c r="N270" s="82" t="s">
        <v>46</v>
      </c>
      <c r="R270" s="14">
        <f t="shared" si="148"/>
        <v>0</v>
      </c>
      <c r="S270" s="14">
        <f t="shared" si="151"/>
        <v>0</v>
      </c>
      <c r="T270" s="14">
        <f t="shared" si="152"/>
        <v>1</v>
      </c>
      <c r="U270" s="14">
        <f t="shared" si="153"/>
        <v>0</v>
      </c>
      <c r="V270" s="14">
        <f t="shared" si="154"/>
        <v>0</v>
      </c>
      <c r="W270" s="14">
        <f t="shared" si="155"/>
        <v>0</v>
      </c>
      <c r="X270" s="14">
        <f t="shared" si="156"/>
        <v>0</v>
      </c>
      <c r="Y270" s="14">
        <f t="shared" si="157"/>
        <v>0</v>
      </c>
      <c r="Z270" s="14">
        <f t="shared" si="158"/>
        <v>0</v>
      </c>
      <c r="AA270" s="14">
        <f t="shared" si="159"/>
        <v>0</v>
      </c>
      <c r="AB270" s="14">
        <f t="shared" si="160"/>
        <v>0</v>
      </c>
      <c r="AC270" s="14">
        <f t="shared" si="161"/>
        <v>0</v>
      </c>
      <c r="AD270" s="14">
        <f t="shared" si="162"/>
        <v>0</v>
      </c>
      <c r="AE270" s="14">
        <f t="shared" si="163"/>
        <v>0</v>
      </c>
      <c r="AF270" s="14">
        <f t="shared" si="164"/>
        <v>0</v>
      </c>
      <c r="AG270" s="14">
        <f t="shared" si="165"/>
        <v>0</v>
      </c>
      <c r="AH270" s="14">
        <f t="shared" si="166"/>
        <v>0</v>
      </c>
      <c r="AI270" s="14">
        <f t="shared" si="167"/>
        <v>0</v>
      </c>
      <c r="AJ270" s="14">
        <f t="shared" si="168"/>
        <v>0</v>
      </c>
      <c r="AK270" s="14">
        <f t="shared" si="169"/>
        <v>0</v>
      </c>
      <c r="AL270" s="14">
        <f t="shared" si="170"/>
        <v>0</v>
      </c>
      <c r="AM270" s="14">
        <f t="shared" si="171"/>
        <v>0</v>
      </c>
      <c r="AN270" s="14">
        <f t="shared" si="172"/>
        <v>0</v>
      </c>
      <c r="AO270" s="14">
        <f t="shared" si="173"/>
        <v>0</v>
      </c>
      <c r="AP270" s="14">
        <f t="shared" si="174"/>
        <v>0</v>
      </c>
      <c r="AQ270" s="14">
        <f t="shared" si="175"/>
        <v>0</v>
      </c>
      <c r="AR270" s="14">
        <f t="shared" si="176"/>
        <v>0</v>
      </c>
      <c r="AS270" s="14">
        <f t="shared" si="177"/>
        <v>0</v>
      </c>
      <c r="AT270" s="14">
        <f t="shared" si="178"/>
        <v>0</v>
      </c>
      <c r="AU270" s="14">
        <f t="shared" si="179"/>
        <v>0</v>
      </c>
      <c r="AV270" s="24">
        <f t="shared" si="180"/>
        <v>0</v>
      </c>
      <c r="AW270" s="24">
        <f t="shared" si="181"/>
        <v>0</v>
      </c>
      <c r="AX270" s="37">
        <f t="shared" si="182"/>
        <v>0</v>
      </c>
      <c r="AY270" s="36">
        <f t="shared" si="183"/>
        <v>0</v>
      </c>
      <c r="BA270" s="57" t="s">
        <v>108</v>
      </c>
      <c r="BB270" s="57">
        <f t="shared" si="184"/>
        <v>1</v>
      </c>
      <c r="BC270" s="57">
        <f t="shared" si="149"/>
        <v>1</v>
      </c>
      <c r="BD270" s="57" t="str">
        <f t="shared" si="150"/>
        <v>OK</v>
      </c>
    </row>
    <row r="271" spans="1:56" ht="18">
      <c r="A271" s="64" t="s">
        <v>170</v>
      </c>
      <c r="B271" s="64" t="s">
        <v>119</v>
      </c>
      <c r="C271" s="69">
        <v>42863</v>
      </c>
      <c r="D271" s="64" t="s">
        <v>120</v>
      </c>
      <c r="E271" s="64">
        <v>32</v>
      </c>
      <c r="F271" s="64">
        <v>30</v>
      </c>
      <c r="G271" s="64">
        <v>79</v>
      </c>
      <c r="H271" s="65" t="s">
        <v>112</v>
      </c>
      <c r="I271" s="66">
        <v>45.6</v>
      </c>
      <c r="J271" s="76" t="s">
        <v>121</v>
      </c>
      <c r="K271" s="76" t="s">
        <v>128</v>
      </c>
      <c r="L271" s="76">
        <v>10</v>
      </c>
      <c r="M271" s="76">
        <v>0</v>
      </c>
      <c r="N271" s="82" t="s">
        <v>45</v>
      </c>
      <c r="R271" s="14">
        <f t="shared" si="148"/>
        <v>0</v>
      </c>
      <c r="S271" s="14">
        <f t="shared" si="151"/>
        <v>1</v>
      </c>
      <c r="T271" s="14">
        <f t="shared" si="152"/>
        <v>0</v>
      </c>
      <c r="U271" s="14">
        <f t="shared" si="153"/>
        <v>0</v>
      </c>
      <c r="V271" s="14">
        <f t="shared" si="154"/>
        <v>0</v>
      </c>
      <c r="W271" s="14">
        <f t="shared" si="155"/>
        <v>0</v>
      </c>
      <c r="X271" s="14">
        <f t="shared" si="156"/>
        <v>0</v>
      </c>
      <c r="Y271" s="14">
        <f t="shared" si="157"/>
        <v>0</v>
      </c>
      <c r="Z271" s="14">
        <f t="shared" si="158"/>
        <v>0</v>
      </c>
      <c r="AA271" s="14">
        <f t="shared" si="159"/>
        <v>0</v>
      </c>
      <c r="AB271" s="14">
        <f t="shared" si="160"/>
        <v>0</v>
      </c>
      <c r="AC271" s="14">
        <f t="shared" si="161"/>
        <v>0</v>
      </c>
      <c r="AD271" s="14">
        <f t="shared" si="162"/>
        <v>0</v>
      </c>
      <c r="AE271" s="14">
        <f t="shared" si="163"/>
        <v>0</v>
      </c>
      <c r="AF271" s="14">
        <f t="shared" si="164"/>
        <v>0</v>
      </c>
      <c r="AG271" s="14">
        <f t="shared" si="165"/>
        <v>0</v>
      </c>
      <c r="AH271" s="14">
        <f t="shared" si="166"/>
        <v>0</v>
      </c>
      <c r="AI271" s="14">
        <f t="shared" si="167"/>
        <v>0</v>
      </c>
      <c r="AJ271" s="14">
        <f t="shared" si="168"/>
        <v>0</v>
      </c>
      <c r="AK271" s="14">
        <f t="shared" si="169"/>
        <v>0</v>
      </c>
      <c r="AL271" s="14">
        <f t="shared" si="170"/>
        <v>0</v>
      </c>
      <c r="AM271" s="14">
        <f t="shared" si="171"/>
        <v>0</v>
      </c>
      <c r="AN271" s="14">
        <f t="shared" si="172"/>
        <v>0</v>
      </c>
      <c r="AO271" s="14">
        <f t="shared" si="173"/>
        <v>0</v>
      </c>
      <c r="AP271" s="14">
        <f t="shared" si="174"/>
        <v>0</v>
      </c>
      <c r="AQ271" s="14">
        <f t="shared" si="175"/>
        <v>0</v>
      </c>
      <c r="AR271" s="14">
        <f t="shared" si="176"/>
        <v>0</v>
      </c>
      <c r="AS271" s="14">
        <f t="shared" si="177"/>
        <v>0</v>
      </c>
      <c r="AT271" s="14">
        <f t="shared" si="178"/>
        <v>0</v>
      </c>
      <c r="AU271" s="14">
        <f t="shared" si="179"/>
        <v>0</v>
      </c>
      <c r="AV271" s="24">
        <f t="shared" si="180"/>
        <v>0</v>
      </c>
      <c r="AW271" s="24">
        <f t="shared" si="181"/>
        <v>0</v>
      </c>
      <c r="AX271" s="37">
        <f t="shared" si="182"/>
        <v>0</v>
      </c>
      <c r="AY271" s="36">
        <f t="shared" si="183"/>
        <v>0</v>
      </c>
      <c r="BA271" s="57" t="s">
        <v>108</v>
      </c>
      <c r="BB271" s="57">
        <f t="shared" si="184"/>
        <v>1</v>
      </c>
      <c r="BC271" s="57">
        <f t="shared" si="149"/>
        <v>1</v>
      </c>
      <c r="BD271" s="57" t="str">
        <f t="shared" si="150"/>
        <v>OK</v>
      </c>
    </row>
    <row r="272" spans="1:56" ht="18">
      <c r="A272" s="64" t="s">
        <v>170</v>
      </c>
      <c r="B272" s="64" t="s">
        <v>119</v>
      </c>
      <c r="C272" s="69">
        <v>42863</v>
      </c>
      <c r="D272" s="64" t="s">
        <v>120</v>
      </c>
      <c r="E272" s="64">
        <v>32</v>
      </c>
      <c r="F272" s="64">
        <v>30</v>
      </c>
      <c r="G272" s="64">
        <v>79</v>
      </c>
      <c r="H272" s="65" t="s">
        <v>112</v>
      </c>
      <c r="I272" s="66">
        <v>45.6</v>
      </c>
      <c r="J272" s="76" t="s">
        <v>121</v>
      </c>
      <c r="K272" s="76" t="s">
        <v>128</v>
      </c>
      <c r="L272" s="76">
        <v>35</v>
      </c>
      <c r="M272" s="76">
        <v>0</v>
      </c>
      <c r="N272" s="82" t="s">
        <v>46</v>
      </c>
      <c r="R272" s="14">
        <f t="shared" si="148"/>
        <v>0</v>
      </c>
      <c r="S272" s="14">
        <f t="shared" si="151"/>
        <v>0</v>
      </c>
      <c r="T272" s="14">
        <f t="shared" si="152"/>
        <v>1</v>
      </c>
      <c r="U272" s="14">
        <f t="shared" si="153"/>
        <v>0</v>
      </c>
      <c r="V272" s="14">
        <f t="shared" si="154"/>
        <v>0</v>
      </c>
      <c r="W272" s="14">
        <f t="shared" si="155"/>
        <v>0</v>
      </c>
      <c r="X272" s="14">
        <f t="shared" si="156"/>
        <v>0</v>
      </c>
      <c r="Y272" s="14">
        <f t="shared" si="157"/>
        <v>0</v>
      </c>
      <c r="Z272" s="14">
        <f t="shared" si="158"/>
        <v>0</v>
      </c>
      <c r="AA272" s="14">
        <f t="shared" si="159"/>
        <v>0</v>
      </c>
      <c r="AB272" s="14">
        <f t="shared" si="160"/>
        <v>0</v>
      </c>
      <c r="AC272" s="14">
        <f t="shared" si="161"/>
        <v>0</v>
      </c>
      <c r="AD272" s="14">
        <f t="shared" si="162"/>
        <v>0</v>
      </c>
      <c r="AE272" s="14">
        <f t="shared" si="163"/>
        <v>0</v>
      </c>
      <c r="AF272" s="14">
        <f t="shared" si="164"/>
        <v>0</v>
      </c>
      <c r="AG272" s="14">
        <f t="shared" si="165"/>
        <v>0</v>
      </c>
      <c r="AH272" s="14">
        <f t="shared" si="166"/>
        <v>0</v>
      </c>
      <c r="AI272" s="14">
        <f t="shared" si="167"/>
        <v>0</v>
      </c>
      <c r="AJ272" s="14">
        <f t="shared" si="168"/>
        <v>0</v>
      </c>
      <c r="AK272" s="14">
        <f t="shared" si="169"/>
        <v>0</v>
      </c>
      <c r="AL272" s="14">
        <f t="shared" si="170"/>
        <v>0</v>
      </c>
      <c r="AM272" s="14">
        <f t="shared" si="171"/>
        <v>0</v>
      </c>
      <c r="AN272" s="14">
        <f t="shared" si="172"/>
        <v>0</v>
      </c>
      <c r="AO272" s="14">
        <f t="shared" si="173"/>
        <v>0</v>
      </c>
      <c r="AP272" s="14">
        <f t="shared" si="174"/>
        <v>0</v>
      </c>
      <c r="AQ272" s="14">
        <f t="shared" si="175"/>
        <v>0</v>
      </c>
      <c r="AR272" s="14">
        <f t="shared" si="176"/>
        <v>0</v>
      </c>
      <c r="AS272" s="14">
        <f t="shared" si="177"/>
        <v>0</v>
      </c>
      <c r="AT272" s="14">
        <f t="shared" si="178"/>
        <v>0</v>
      </c>
      <c r="AU272" s="14">
        <f t="shared" si="179"/>
        <v>0</v>
      </c>
      <c r="AV272" s="24">
        <f t="shared" si="180"/>
        <v>0</v>
      </c>
      <c r="AW272" s="24">
        <f t="shared" si="181"/>
        <v>0</v>
      </c>
      <c r="AX272" s="37">
        <f t="shared" si="182"/>
        <v>0</v>
      </c>
      <c r="AY272" s="36">
        <f t="shared" si="183"/>
        <v>0</v>
      </c>
      <c r="BA272" s="57" t="s">
        <v>108</v>
      </c>
      <c r="BB272" s="57">
        <f t="shared" si="184"/>
        <v>1</v>
      </c>
      <c r="BC272" s="57">
        <f t="shared" si="149"/>
        <v>1</v>
      </c>
      <c r="BD272" s="57" t="str">
        <f t="shared" si="150"/>
        <v>OK</v>
      </c>
    </row>
    <row r="273" spans="1:56" ht="18">
      <c r="A273" s="64" t="s">
        <v>170</v>
      </c>
      <c r="B273" s="64" t="s">
        <v>119</v>
      </c>
      <c r="C273" s="69">
        <v>42863</v>
      </c>
      <c r="D273" s="64" t="s">
        <v>120</v>
      </c>
      <c r="E273" s="64">
        <v>37</v>
      </c>
      <c r="F273" s="64">
        <v>30</v>
      </c>
      <c r="G273" s="64">
        <v>79</v>
      </c>
      <c r="H273" s="65" t="s">
        <v>112</v>
      </c>
      <c r="I273" s="66">
        <v>45.9</v>
      </c>
      <c r="J273" s="76" t="s">
        <v>121</v>
      </c>
      <c r="K273" s="76" t="s">
        <v>127</v>
      </c>
      <c r="L273" s="76">
        <v>40</v>
      </c>
      <c r="M273" s="76">
        <v>0</v>
      </c>
      <c r="N273" s="82" t="s">
        <v>46</v>
      </c>
      <c r="R273" s="14">
        <f t="shared" si="148"/>
        <v>0</v>
      </c>
      <c r="S273" s="14">
        <f t="shared" si="151"/>
        <v>0</v>
      </c>
      <c r="T273" s="14">
        <f t="shared" si="152"/>
        <v>1</v>
      </c>
      <c r="U273" s="14">
        <f t="shared" si="153"/>
        <v>0</v>
      </c>
      <c r="V273" s="14">
        <f t="shared" si="154"/>
        <v>0</v>
      </c>
      <c r="W273" s="14">
        <f t="shared" si="155"/>
        <v>0</v>
      </c>
      <c r="X273" s="14">
        <f t="shared" si="156"/>
        <v>0</v>
      </c>
      <c r="Y273" s="14">
        <f t="shared" si="157"/>
        <v>0</v>
      </c>
      <c r="Z273" s="14">
        <f t="shared" si="158"/>
        <v>0</v>
      </c>
      <c r="AA273" s="14">
        <f t="shared" si="159"/>
        <v>0</v>
      </c>
      <c r="AB273" s="14">
        <f t="shared" si="160"/>
        <v>0</v>
      </c>
      <c r="AC273" s="14">
        <f t="shared" si="161"/>
        <v>0</v>
      </c>
      <c r="AD273" s="14">
        <f t="shared" si="162"/>
        <v>0</v>
      </c>
      <c r="AE273" s="14">
        <f t="shared" si="163"/>
        <v>0</v>
      </c>
      <c r="AF273" s="14">
        <f t="shared" si="164"/>
        <v>0</v>
      </c>
      <c r="AG273" s="14">
        <f t="shared" si="165"/>
        <v>0</v>
      </c>
      <c r="AH273" s="14">
        <f t="shared" si="166"/>
        <v>0</v>
      </c>
      <c r="AI273" s="14">
        <f t="shared" si="167"/>
        <v>0</v>
      </c>
      <c r="AJ273" s="14">
        <f t="shared" si="168"/>
        <v>0</v>
      </c>
      <c r="AK273" s="14">
        <f t="shared" si="169"/>
        <v>0</v>
      </c>
      <c r="AL273" s="14">
        <f t="shared" si="170"/>
        <v>0</v>
      </c>
      <c r="AM273" s="14">
        <f t="shared" si="171"/>
        <v>0</v>
      </c>
      <c r="AN273" s="14">
        <f t="shared" si="172"/>
        <v>0</v>
      </c>
      <c r="AO273" s="14">
        <f t="shared" si="173"/>
        <v>0</v>
      </c>
      <c r="AP273" s="14">
        <f t="shared" si="174"/>
        <v>0</v>
      </c>
      <c r="AQ273" s="14">
        <f t="shared" si="175"/>
        <v>0</v>
      </c>
      <c r="AR273" s="14">
        <f t="shared" si="176"/>
        <v>0</v>
      </c>
      <c r="AS273" s="14">
        <f t="shared" si="177"/>
        <v>0</v>
      </c>
      <c r="AT273" s="14">
        <f t="shared" si="178"/>
        <v>0</v>
      </c>
      <c r="AU273" s="14">
        <f t="shared" si="179"/>
        <v>0</v>
      </c>
      <c r="AV273" s="24">
        <f t="shared" si="180"/>
        <v>0</v>
      </c>
      <c r="AW273" s="24">
        <f t="shared" si="181"/>
        <v>0</v>
      </c>
      <c r="AX273" s="37">
        <f t="shared" si="182"/>
        <v>0</v>
      </c>
      <c r="AY273" s="36">
        <f t="shared" si="183"/>
        <v>0</v>
      </c>
      <c r="BA273" s="57" t="s">
        <v>108</v>
      </c>
      <c r="BB273" s="57">
        <f t="shared" si="184"/>
        <v>1</v>
      </c>
      <c r="BC273" s="57">
        <f t="shared" si="149"/>
        <v>1</v>
      </c>
      <c r="BD273" s="57" t="str">
        <f t="shared" si="150"/>
        <v>OK</v>
      </c>
    </row>
    <row r="274" spans="1:56" ht="18">
      <c r="A274" s="64" t="s">
        <v>170</v>
      </c>
      <c r="B274" s="64" t="s">
        <v>119</v>
      </c>
      <c r="C274" s="69">
        <v>42863</v>
      </c>
      <c r="D274" s="64" t="s">
        <v>120</v>
      </c>
      <c r="E274" s="64">
        <v>37</v>
      </c>
      <c r="F274" s="64">
        <v>30</v>
      </c>
      <c r="G274" s="64">
        <v>79</v>
      </c>
      <c r="H274" s="65" t="s">
        <v>112</v>
      </c>
      <c r="I274" s="66">
        <v>46</v>
      </c>
      <c r="J274" s="76" t="s">
        <v>121</v>
      </c>
      <c r="K274" s="76" t="s">
        <v>128</v>
      </c>
      <c r="L274" s="76">
        <v>12</v>
      </c>
      <c r="M274" s="76">
        <v>0</v>
      </c>
      <c r="N274" s="82" t="s">
        <v>45</v>
      </c>
      <c r="R274" s="14">
        <f t="shared" si="148"/>
        <v>0</v>
      </c>
      <c r="S274" s="14">
        <f t="shared" si="151"/>
        <v>1</v>
      </c>
      <c r="T274" s="14">
        <f t="shared" si="152"/>
        <v>0</v>
      </c>
      <c r="U274" s="14">
        <f t="shared" si="153"/>
        <v>0</v>
      </c>
      <c r="V274" s="14">
        <f t="shared" si="154"/>
        <v>0</v>
      </c>
      <c r="W274" s="14">
        <f t="shared" si="155"/>
        <v>0</v>
      </c>
      <c r="X274" s="14">
        <f t="shared" si="156"/>
        <v>0</v>
      </c>
      <c r="Y274" s="14">
        <f t="shared" si="157"/>
        <v>0</v>
      </c>
      <c r="Z274" s="14">
        <f t="shared" si="158"/>
        <v>0</v>
      </c>
      <c r="AA274" s="14">
        <f t="shared" si="159"/>
        <v>0</v>
      </c>
      <c r="AB274" s="14">
        <f t="shared" si="160"/>
        <v>0</v>
      </c>
      <c r="AC274" s="14">
        <f t="shared" si="161"/>
        <v>0</v>
      </c>
      <c r="AD274" s="14">
        <f t="shared" si="162"/>
        <v>0</v>
      </c>
      <c r="AE274" s="14">
        <f t="shared" si="163"/>
        <v>0</v>
      </c>
      <c r="AF274" s="14">
        <f t="shared" si="164"/>
        <v>0</v>
      </c>
      <c r="AG274" s="14">
        <f t="shared" si="165"/>
        <v>0</v>
      </c>
      <c r="AH274" s="14">
        <f t="shared" si="166"/>
        <v>0</v>
      </c>
      <c r="AI274" s="14">
        <f t="shared" si="167"/>
        <v>0</v>
      </c>
      <c r="AJ274" s="14">
        <f t="shared" si="168"/>
        <v>0</v>
      </c>
      <c r="AK274" s="14">
        <f t="shared" si="169"/>
        <v>0</v>
      </c>
      <c r="AL274" s="14">
        <f t="shared" si="170"/>
        <v>0</v>
      </c>
      <c r="AM274" s="14">
        <f t="shared" si="171"/>
        <v>0</v>
      </c>
      <c r="AN274" s="14">
        <f t="shared" si="172"/>
        <v>0</v>
      </c>
      <c r="AO274" s="14">
        <f t="shared" si="173"/>
        <v>0</v>
      </c>
      <c r="AP274" s="14">
        <f t="shared" si="174"/>
        <v>0</v>
      </c>
      <c r="AQ274" s="14">
        <f t="shared" si="175"/>
        <v>0</v>
      </c>
      <c r="AR274" s="14">
        <f t="shared" si="176"/>
        <v>0</v>
      </c>
      <c r="AS274" s="14">
        <f t="shared" si="177"/>
        <v>0</v>
      </c>
      <c r="AT274" s="14">
        <f t="shared" si="178"/>
        <v>0</v>
      </c>
      <c r="AU274" s="14">
        <f t="shared" si="179"/>
        <v>0</v>
      </c>
      <c r="AV274" s="24">
        <f t="shared" si="180"/>
        <v>0</v>
      </c>
      <c r="AW274" s="24">
        <f t="shared" si="181"/>
        <v>0</v>
      </c>
      <c r="AX274" s="37">
        <f t="shared" si="182"/>
        <v>0</v>
      </c>
      <c r="AY274" s="36">
        <f t="shared" si="183"/>
        <v>0</v>
      </c>
      <c r="BA274" s="57" t="s">
        <v>108</v>
      </c>
      <c r="BB274" s="57">
        <f t="shared" si="184"/>
        <v>1</v>
      </c>
      <c r="BC274" s="57">
        <f t="shared" si="149"/>
        <v>1</v>
      </c>
      <c r="BD274" s="57" t="str">
        <f t="shared" si="150"/>
        <v>OK</v>
      </c>
    </row>
    <row r="275" spans="1:56" ht="18">
      <c r="A275" s="64" t="s">
        <v>170</v>
      </c>
      <c r="B275" s="64" t="s">
        <v>119</v>
      </c>
      <c r="C275" s="69">
        <v>42863</v>
      </c>
      <c r="D275" s="64" t="s">
        <v>120</v>
      </c>
      <c r="E275" s="64">
        <v>37</v>
      </c>
      <c r="F275" s="64">
        <v>30</v>
      </c>
      <c r="G275" s="64">
        <v>79</v>
      </c>
      <c r="H275" s="65" t="s">
        <v>112</v>
      </c>
      <c r="I275" s="66">
        <v>46</v>
      </c>
      <c r="J275" s="76" t="s">
        <v>121</v>
      </c>
      <c r="K275" s="76" t="s">
        <v>128</v>
      </c>
      <c r="L275" s="76">
        <v>10</v>
      </c>
      <c r="M275" s="76">
        <v>0</v>
      </c>
      <c r="N275" s="82" t="s">
        <v>46</v>
      </c>
      <c r="R275" s="14">
        <f t="shared" si="148"/>
        <v>0</v>
      </c>
      <c r="S275" s="14">
        <f t="shared" si="151"/>
        <v>0</v>
      </c>
      <c r="T275" s="14">
        <f t="shared" si="152"/>
        <v>1</v>
      </c>
      <c r="U275" s="14">
        <f t="shared" si="153"/>
        <v>0</v>
      </c>
      <c r="V275" s="14">
        <f t="shared" si="154"/>
        <v>0</v>
      </c>
      <c r="W275" s="14">
        <f t="shared" si="155"/>
        <v>0</v>
      </c>
      <c r="X275" s="14">
        <f t="shared" si="156"/>
        <v>0</v>
      </c>
      <c r="Y275" s="14">
        <f t="shared" si="157"/>
        <v>0</v>
      </c>
      <c r="Z275" s="14">
        <f t="shared" si="158"/>
        <v>0</v>
      </c>
      <c r="AA275" s="14">
        <f t="shared" si="159"/>
        <v>0</v>
      </c>
      <c r="AB275" s="14">
        <f t="shared" si="160"/>
        <v>0</v>
      </c>
      <c r="AC275" s="14">
        <f t="shared" si="161"/>
        <v>0</v>
      </c>
      <c r="AD275" s="14">
        <f t="shared" si="162"/>
        <v>0</v>
      </c>
      <c r="AE275" s="14">
        <f t="shared" si="163"/>
        <v>0</v>
      </c>
      <c r="AF275" s="14">
        <f t="shared" si="164"/>
        <v>0</v>
      </c>
      <c r="AG275" s="14">
        <f t="shared" si="165"/>
        <v>0</v>
      </c>
      <c r="AH275" s="14">
        <f t="shared" si="166"/>
        <v>0</v>
      </c>
      <c r="AI275" s="14">
        <f t="shared" si="167"/>
        <v>0</v>
      </c>
      <c r="AJ275" s="14">
        <f t="shared" si="168"/>
        <v>0</v>
      </c>
      <c r="AK275" s="14">
        <f t="shared" si="169"/>
        <v>0</v>
      </c>
      <c r="AL275" s="14">
        <f t="shared" si="170"/>
        <v>0</v>
      </c>
      <c r="AM275" s="14">
        <f t="shared" si="171"/>
        <v>0</v>
      </c>
      <c r="AN275" s="14">
        <f t="shared" si="172"/>
        <v>0</v>
      </c>
      <c r="AO275" s="14">
        <f t="shared" si="173"/>
        <v>0</v>
      </c>
      <c r="AP275" s="14">
        <f t="shared" si="174"/>
        <v>0</v>
      </c>
      <c r="AQ275" s="14">
        <f t="shared" si="175"/>
        <v>0</v>
      </c>
      <c r="AR275" s="14">
        <f t="shared" si="176"/>
        <v>0</v>
      </c>
      <c r="AS275" s="14">
        <f t="shared" si="177"/>
        <v>0</v>
      </c>
      <c r="AT275" s="14">
        <f t="shared" si="178"/>
        <v>0</v>
      </c>
      <c r="AU275" s="14">
        <f t="shared" si="179"/>
        <v>0</v>
      </c>
      <c r="AV275" s="24">
        <f t="shared" si="180"/>
        <v>0</v>
      </c>
      <c r="AW275" s="24">
        <f t="shared" si="181"/>
        <v>0</v>
      </c>
      <c r="AX275" s="37">
        <f t="shared" si="182"/>
        <v>0</v>
      </c>
      <c r="AY275" s="36">
        <f t="shared" si="183"/>
        <v>0</v>
      </c>
      <c r="BA275" s="57" t="s">
        <v>108</v>
      </c>
      <c r="BB275" s="57">
        <f t="shared" si="184"/>
        <v>1</v>
      </c>
      <c r="BC275" s="57">
        <f t="shared" si="149"/>
        <v>1</v>
      </c>
      <c r="BD275" s="57" t="str">
        <f t="shared" si="150"/>
        <v>OK</v>
      </c>
    </row>
    <row r="276" spans="1:56" ht="18">
      <c r="A276" s="64" t="s">
        <v>170</v>
      </c>
      <c r="B276" s="64" t="s">
        <v>119</v>
      </c>
      <c r="C276" s="69">
        <v>42863</v>
      </c>
      <c r="D276" s="64" t="s">
        <v>120</v>
      </c>
      <c r="E276" s="64">
        <v>37</v>
      </c>
      <c r="F276" s="64">
        <v>30</v>
      </c>
      <c r="G276" s="64">
        <v>79</v>
      </c>
      <c r="H276" s="65" t="s">
        <v>112</v>
      </c>
      <c r="I276" s="66">
        <v>46.2</v>
      </c>
      <c r="J276" s="76" t="s">
        <v>121</v>
      </c>
      <c r="K276" s="76" t="s">
        <v>128</v>
      </c>
      <c r="L276" s="76">
        <v>40</v>
      </c>
      <c r="M276" s="76">
        <v>0</v>
      </c>
      <c r="N276" s="82" t="s">
        <v>46</v>
      </c>
      <c r="R276" s="14">
        <f t="shared" si="148"/>
        <v>0</v>
      </c>
      <c r="S276" s="14">
        <f t="shared" si="151"/>
        <v>0</v>
      </c>
      <c r="T276" s="14">
        <f t="shared" si="152"/>
        <v>1</v>
      </c>
      <c r="U276" s="14">
        <f t="shared" si="153"/>
        <v>0</v>
      </c>
      <c r="V276" s="14">
        <f t="shared" si="154"/>
        <v>0</v>
      </c>
      <c r="W276" s="14">
        <f t="shared" si="155"/>
        <v>0</v>
      </c>
      <c r="X276" s="14">
        <f t="shared" si="156"/>
        <v>0</v>
      </c>
      <c r="Y276" s="14">
        <f t="shared" si="157"/>
        <v>0</v>
      </c>
      <c r="Z276" s="14">
        <f t="shared" si="158"/>
        <v>0</v>
      </c>
      <c r="AA276" s="14">
        <f t="shared" si="159"/>
        <v>0</v>
      </c>
      <c r="AB276" s="14">
        <f t="shared" si="160"/>
        <v>0</v>
      </c>
      <c r="AC276" s="14">
        <f t="shared" si="161"/>
        <v>0</v>
      </c>
      <c r="AD276" s="14">
        <f t="shared" si="162"/>
        <v>0</v>
      </c>
      <c r="AE276" s="14">
        <f t="shared" si="163"/>
        <v>0</v>
      </c>
      <c r="AF276" s="14">
        <f t="shared" si="164"/>
        <v>0</v>
      </c>
      <c r="AG276" s="14">
        <f t="shared" si="165"/>
        <v>0</v>
      </c>
      <c r="AH276" s="14">
        <f t="shared" si="166"/>
        <v>0</v>
      </c>
      <c r="AI276" s="14">
        <f t="shared" si="167"/>
        <v>0</v>
      </c>
      <c r="AJ276" s="14">
        <f t="shared" si="168"/>
        <v>0</v>
      </c>
      <c r="AK276" s="14">
        <f t="shared" si="169"/>
        <v>0</v>
      </c>
      <c r="AL276" s="14">
        <f t="shared" si="170"/>
        <v>0</v>
      </c>
      <c r="AM276" s="14">
        <f t="shared" si="171"/>
        <v>0</v>
      </c>
      <c r="AN276" s="14">
        <f t="shared" si="172"/>
        <v>0</v>
      </c>
      <c r="AO276" s="14">
        <f t="shared" si="173"/>
        <v>0</v>
      </c>
      <c r="AP276" s="14">
        <f t="shared" si="174"/>
        <v>0</v>
      </c>
      <c r="AQ276" s="14">
        <f t="shared" si="175"/>
        <v>0</v>
      </c>
      <c r="AR276" s="14">
        <f t="shared" si="176"/>
        <v>0</v>
      </c>
      <c r="AS276" s="14">
        <f t="shared" si="177"/>
        <v>0</v>
      </c>
      <c r="AT276" s="14">
        <f t="shared" si="178"/>
        <v>0</v>
      </c>
      <c r="AU276" s="14">
        <f t="shared" si="179"/>
        <v>0</v>
      </c>
      <c r="AV276" s="24">
        <f t="shared" si="180"/>
        <v>0</v>
      </c>
      <c r="AW276" s="24">
        <f t="shared" si="181"/>
        <v>0</v>
      </c>
      <c r="AX276" s="37">
        <f t="shared" si="182"/>
        <v>0</v>
      </c>
      <c r="AY276" s="36">
        <f t="shared" si="183"/>
        <v>0</v>
      </c>
      <c r="BA276" s="57" t="s">
        <v>108</v>
      </c>
      <c r="BB276" s="57">
        <f t="shared" si="184"/>
        <v>1</v>
      </c>
      <c r="BC276" s="57">
        <f t="shared" si="149"/>
        <v>1</v>
      </c>
      <c r="BD276" s="57" t="str">
        <f t="shared" si="150"/>
        <v>OK</v>
      </c>
    </row>
    <row r="277" spans="1:56" ht="18">
      <c r="A277" s="64" t="s">
        <v>170</v>
      </c>
      <c r="B277" s="64" t="s">
        <v>119</v>
      </c>
      <c r="C277" s="69">
        <v>42863</v>
      </c>
      <c r="D277" s="64" t="s">
        <v>120</v>
      </c>
      <c r="E277" s="64">
        <v>37</v>
      </c>
      <c r="F277" s="64">
        <v>30</v>
      </c>
      <c r="G277" s="64">
        <v>79</v>
      </c>
      <c r="H277" s="65" t="s">
        <v>112</v>
      </c>
      <c r="I277" s="66">
        <v>46.2</v>
      </c>
      <c r="J277" s="76" t="s">
        <v>121</v>
      </c>
      <c r="K277" s="76" t="s">
        <v>126</v>
      </c>
      <c r="L277" s="76">
        <v>10</v>
      </c>
      <c r="M277" s="76">
        <v>0</v>
      </c>
      <c r="N277" s="82" t="s">
        <v>44</v>
      </c>
      <c r="R277" s="14">
        <f t="shared" si="148"/>
        <v>1</v>
      </c>
      <c r="S277" s="14">
        <f t="shared" si="151"/>
        <v>0</v>
      </c>
      <c r="T277" s="14">
        <f t="shared" si="152"/>
        <v>0</v>
      </c>
      <c r="U277" s="14">
        <f t="shared" si="153"/>
        <v>0</v>
      </c>
      <c r="V277" s="14">
        <f t="shared" si="154"/>
        <v>0</v>
      </c>
      <c r="W277" s="14">
        <f t="shared" si="155"/>
        <v>0</v>
      </c>
      <c r="X277" s="14">
        <f t="shared" si="156"/>
        <v>0</v>
      </c>
      <c r="Y277" s="14">
        <f t="shared" si="157"/>
        <v>0</v>
      </c>
      <c r="Z277" s="14">
        <f t="shared" si="158"/>
        <v>0</v>
      </c>
      <c r="AA277" s="14">
        <f t="shared" si="159"/>
        <v>0</v>
      </c>
      <c r="AB277" s="14">
        <f t="shared" si="160"/>
        <v>0</v>
      </c>
      <c r="AC277" s="14">
        <f t="shared" si="161"/>
        <v>0</v>
      </c>
      <c r="AD277" s="14">
        <f t="shared" si="162"/>
        <v>0</v>
      </c>
      <c r="AE277" s="14">
        <f t="shared" si="163"/>
        <v>0</v>
      </c>
      <c r="AF277" s="14">
        <f t="shared" si="164"/>
        <v>0</v>
      </c>
      <c r="AG277" s="14">
        <f t="shared" si="165"/>
        <v>0</v>
      </c>
      <c r="AH277" s="14">
        <f t="shared" si="166"/>
        <v>0</v>
      </c>
      <c r="AI277" s="14">
        <f t="shared" si="167"/>
        <v>0</v>
      </c>
      <c r="AJ277" s="14">
        <f t="shared" si="168"/>
        <v>0</v>
      </c>
      <c r="AK277" s="14">
        <f t="shared" si="169"/>
        <v>0</v>
      </c>
      <c r="AL277" s="14">
        <f t="shared" si="170"/>
        <v>0</v>
      </c>
      <c r="AM277" s="14">
        <f t="shared" si="171"/>
        <v>0</v>
      </c>
      <c r="AN277" s="14">
        <f t="shared" si="172"/>
        <v>0</v>
      </c>
      <c r="AO277" s="14">
        <f t="shared" si="173"/>
        <v>0</v>
      </c>
      <c r="AP277" s="14">
        <f t="shared" si="174"/>
        <v>0</v>
      </c>
      <c r="AQ277" s="14">
        <f t="shared" si="175"/>
        <v>0</v>
      </c>
      <c r="AR277" s="14">
        <f t="shared" si="176"/>
        <v>0</v>
      </c>
      <c r="AS277" s="14">
        <f t="shared" si="177"/>
        <v>0</v>
      </c>
      <c r="AT277" s="14">
        <f t="shared" si="178"/>
        <v>0</v>
      </c>
      <c r="AU277" s="14">
        <f t="shared" si="179"/>
        <v>0</v>
      </c>
      <c r="AV277" s="24">
        <f t="shared" si="180"/>
        <v>0</v>
      </c>
      <c r="AW277" s="24">
        <f t="shared" si="181"/>
        <v>0</v>
      </c>
      <c r="AX277" s="37">
        <f t="shared" si="182"/>
        <v>0</v>
      </c>
      <c r="AY277" s="36">
        <f t="shared" si="183"/>
        <v>0</v>
      </c>
      <c r="BA277" s="57" t="s">
        <v>108</v>
      </c>
      <c r="BB277" s="57">
        <f t="shared" si="184"/>
        <v>1</v>
      </c>
      <c r="BC277" s="57">
        <f t="shared" si="149"/>
        <v>1</v>
      </c>
      <c r="BD277" s="57" t="str">
        <f t="shared" si="150"/>
        <v>OK</v>
      </c>
    </row>
    <row r="278" spans="1:56" ht="18">
      <c r="A278" s="64" t="s">
        <v>170</v>
      </c>
      <c r="B278" s="64" t="s">
        <v>119</v>
      </c>
      <c r="C278" s="69">
        <v>42863</v>
      </c>
      <c r="D278" s="64" t="s">
        <v>120</v>
      </c>
      <c r="E278" s="64">
        <v>37</v>
      </c>
      <c r="F278" s="64">
        <v>30</v>
      </c>
      <c r="G278" s="64">
        <v>79</v>
      </c>
      <c r="H278" s="65" t="s">
        <v>112</v>
      </c>
      <c r="I278" s="66">
        <v>46.2</v>
      </c>
      <c r="J278" s="76" t="s">
        <v>121</v>
      </c>
      <c r="K278" s="76" t="s">
        <v>126</v>
      </c>
      <c r="L278" s="76">
        <v>5</v>
      </c>
      <c r="M278" s="76">
        <v>0</v>
      </c>
      <c r="N278" s="82" t="s">
        <v>46</v>
      </c>
      <c r="R278" s="14">
        <f t="shared" si="148"/>
        <v>0</v>
      </c>
      <c r="S278" s="14">
        <f t="shared" si="151"/>
        <v>0</v>
      </c>
      <c r="T278" s="14">
        <f t="shared" si="152"/>
        <v>1</v>
      </c>
      <c r="U278" s="14">
        <f t="shared" si="153"/>
        <v>0</v>
      </c>
      <c r="V278" s="14">
        <f t="shared" si="154"/>
        <v>0</v>
      </c>
      <c r="W278" s="14">
        <f t="shared" si="155"/>
        <v>0</v>
      </c>
      <c r="X278" s="14">
        <f t="shared" si="156"/>
        <v>0</v>
      </c>
      <c r="Y278" s="14">
        <f t="shared" si="157"/>
        <v>0</v>
      </c>
      <c r="Z278" s="14">
        <f t="shared" si="158"/>
        <v>0</v>
      </c>
      <c r="AA278" s="14">
        <f t="shared" si="159"/>
        <v>0</v>
      </c>
      <c r="AB278" s="14">
        <f t="shared" si="160"/>
        <v>0</v>
      </c>
      <c r="AC278" s="14">
        <f t="shared" si="161"/>
        <v>0</v>
      </c>
      <c r="AD278" s="14">
        <f t="shared" si="162"/>
        <v>0</v>
      </c>
      <c r="AE278" s="14">
        <f t="shared" si="163"/>
        <v>0</v>
      </c>
      <c r="AF278" s="14">
        <f t="shared" si="164"/>
        <v>0</v>
      </c>
      <c r="AG278" s="14">
        <f t="shared" si="165"/>
        <v>0</v>
      </c>
      <c r="AH278" s="14">
        <f t="shared" si="166"/>
        <v>0</v>
      </c>
      <c r="AI278" s="14">
        <f t="shared" si="167"/>
        <v>0</v>
      </c>
      <c r="AJ278" s="14">
        <f t="shared" si="168"/>
        <v>0</v>
      </c>
      <c r="AK278" s="14">
        <f t="shared" si="169"/>
        <v>0</v>
      </c>
      <c r="AL278" s="14">
        <f t="shared" si="170"/>
        <v>0</v>
      </c>
      <c r="AM278" s="14">
        <f t="shared" si="171"/>
        <v>0</v>
      </c>
      <c r="AN278" s="14">
        <f t="shared" si="172"/>
        <v>0</v>
      </c>
      <c r="AO278" s="14">
        <f t="shared" si="173"/>
        <v>0</v>
      </c>
      <c r="AP278" s="14">
        <f t="shared" si="174"/>
        <v>0</v>
      </c>
      <c r="AQ278" s="14">
        <f t="shared" si="175"/>
        <v>0</v>
      </c>
      <c r="AR278" s="14">
        <f t="shared" si="176"/>
        <v>0</v>
      </c>
      <c r="AS278" s="14">
        <f t="shared" si="177"/>
        <v>0</v>
      </c>
      <c r="AT278" s="14">
        <f t="shared" si="178"/>
        <v>0</v>
      </c>
      <c r="AU278" s="14">
        <f t="shared" si="179"/>
        <v>0</v>
      </c>
      <c r="AV278" s="24">
        <f t="shared" si="180"/>
        <v>0</v>
      </c>
      <c r="AW278" s="24">
        <f t="shared" si="181"/>
        <v>0</v>
      </c>
      <c r="AX278" s="37">
        <f t="shared" si="182"/>
        <v>0</v>
      </c>
      <c r="AY278" s="36">
        <f t="shared" si="183"/>
        <v>0</v>
      </c>
      <c r="BA278" s="57" t="s">
        <v>108</v>
      </c>
      <c r="BB278" s="57">
        <f t="shared" si="184"/>
        <v>1</v>
      </c>
      <c r="BC278" s="57">
        <f t="shared" si="149"/>
        <v>1</v>
      </c>
      <c r="BD278" s="57" t="str">
        <f t="shared" si="150"/>
        <v>OK</v>
      </c>
    </row>
    <row r="279" spans="1:56" ht="18">
      <c r="A279" s="64" t="s">
        <v>170</v>
      </c>
      <c r="B279" s="64" t="s">
        <v>119</v>
      </c>
      <c r="C279" s="69">
        <v>42863</v>
      </c>
      <c r="D279" s="64" t="s">
        <v>120</v>
      </c>
      <c r="E279" s="64">
        <v>37</v>
      </c>
      <c r="F279" s="64">
        <v>30</v>
      </c>
      <c r="G279" s="64">
        <v>79</v>
      </c>
      <c r="H279" s="65" t="s">
        <v>112</v>
      </c>
      <c r="I279" s="66">
        <v>46.2</v>
      </c>
      <c r="J279" s="76" t="s">
        <v>121</v>
      </c>
      <c r="K279" s="76" t="s">
        <v>126</v>
      </c>
      <c r="L279" s="76">
        <v>12</v>
      </c>
      <c r="M279" s="76">
        <v>0</v>
      </c>
      <c r="N279" s="82" t="s">
        <v>46</v>
      </c>
      <c r="R279" s="14">
        <f t="shared" si="148"/>
        <v>0</v>
      </c>
      <c r="S279" s="14">
        <f t="shared" si="151"/>
        <v>0</v>
      </c>
      <c r="T279" s="14">
        <f t="shared" si="152"/>
        <v>1</v>
      </c>
      <c r="U279" s="14">
        <f t="shared" si="153"/>
        <v>0</v>
      </c>
      <c r="V279" s="14">
        <f t="shared" si="154"/>
        <v>0</v>
      </c>
      <c r="W279" s="14">
        <f t="shared" si="155"/>
        <v>0</v>
      </c>
      <c r="X279" s="14">
        <f t="shared" si="156"/>
        <v>0</v>
      </c>
      <c r="Y279" s="14">
        <f t="shared" si="157"/>
        <v>0</v>
      </c>
      <c r="Z279" s="14">
        <f t="shared" si="158"/>
        <v>0</v>
      </c>
      <c r="AA279" s="14">
        <f t="shared" si="159"/>
        <v>0</v>
      </c>
      <c r="AB279" s="14">
        <f t="shared" si="160"/>
        <v>0</v>
      </c>
      <c r="AC279" s="14">
        <f t="shared" si="161"/>
        <v>0</v>
      </c>
      <c r="AD279" s="14">
        <f t="shared" si="162"/>
        <v>0</v>
      </c>
      <c r="AE279" s="14">
        <f t="shared" si="163"/>
        <v>0</v>
      </c>
      <c r="AF279" s="14">
        <f t="shared" si="164"/>
        <v>0</v>
      </c>
      <c r="AG279" s="14">
        <f t="shared" si="165"/>
        <v>0</v>
      </c>
      <c r="AH279" s="14">
        <f t="shared" si="166"/>
        <v>0</v>
      </c>
      <c r="AI279" s="14">
        <f t="shared" si="167"/>
        <v>0</v>
      </c>
      <c r="AJ279" s="14">
        <f t="shared" si="168"/>
        <v>0</v>
      </c>
      <c r="AK279" s="14">
        <f t="shared" si="169"/>
        <v>0</v>
      </c>
      <c r="AL279" s="14">
        <f t="shared" si="170"/>
        <v>0</v>
      </c>
      <c r="AM279" s="14">
        <f t="shared" si="171"/>
        <v>0</v>
      </c>
      <c r="AN279" s="14">
        <f t="shared" si="172"/>
        <v>0</v>
      </c>
      <c r="AO279" s="14">
        <f t="shared" si="173"/>
        <v>0</v>
      </c>
      <c r="AP279" s="14">
        <f t="shared" si="174"/>
        <v>0</v>
      </c>
      <c r="AQ279" s="14">
        <f t="shared" si="175"/>
        <v>0</v>
      </c>
      <c r="AR279" s="14">
        <f t="shared" si="176"/>
        <v>0</v>
      </c>
      <c r="AS279" s="14">
        <f t="shared" si="177"/>
        <v>0</v>
      </c>
      <c r="AT279" s="14">
        <f t="shared" si="178"/>
        <v>0</v>
      </c>
      <c r="AU279" s="14">
        <f t="shared" si="179"/>
        <v>0</v>
      </c>
      <c r="AV279" s="24">
        <f t="shared" si="180"/>
        <v>0</v>
      </c>
      <c r="AW279" s="24">
        <f t="shared" si="181"/>
        <v>0</v>
      </c>
      <c r="AX279" s="37">
        <f t="shared" si="182"/>
        <v>0</v>
      </c>
      <c r="AY279" s="36">
        <f t="shared" si="183"/>
        <v>0</v>
      </c>
      <c r="BA279" s="57" t="s">
        <v>108</v>
      </c>
      <c r="BB279" s="57">
        <f t="shared" si="184"/>
        <v>1</v>
      </c>
      <c r="BC279" s="57">
        <f t="shared" si="149"/>
        <v>1</v>
      </c>
      <c r="BD279" s="57" t="str">
        <f t="shared" si="150"/>
        <v>OK</v>
      </c>
    </row>
    <row r="280" spans="1:56" ht="18">
      <c r="A280" s="64" t="s">
        <v>170</v>
      </c>
      <c r="B280" s="64" t="s">
        <v>119</v>
      </c>
      <c r="C280" s="69">
        <v>42863</v>
      </c>
      <c r="D280" s="64" t="s">
        <v>120</v>
      </c>
      <c r="E280" s="64">
        <v>37</v>
      </c>
      <c r="F280" s="64">
        <v>30</v>
      </c>
      <c r="G280" s="64">
        <v>79</v>
      </c>
      <c r="H280" s="65" t="s">
        <v>112</v>
      </c>
      <c r="I280" s="66">
        <v>46.2</v>
      </c>
      <c r="J280" s="76" t="s">
        <v>121</v>
      </c>
      <c r="K280" s="76" t="s">
        <v>127</v>
      </c>
      <c r="L280" s="76">
        <v>5</v>
      </c>
      <c r="M280" s="76">
        <v>0</v>
      </c>
      <c r="N280" s="82" t="s">
        <v>46</v>
      </c>
      <c r="R280" s="14">
        <f t="shared" si="148"/>
        <v>0</v>
      </c>
      <c r="S280" s="14">
        <f t="shared" si="151"/>
        <v>0</v>
      </c>
      <c r="T280" s="14">
        <f t="shared" si="152"/>
        <v>1</v>
      </c>
      <c r="U280" s="14">
        <f t="shared" si="153"/>
        <v>0</v>
      </c>
      <c r="V280" s="14">
        <f t="shared" si="154"/>
        <v>0</v>
      </c>
      <c r="W280" s="14">
        <f t="shared" si="155"/>
        <v>0</v>
      </c>
      <c r="X280" s="14">
        <f t="shared" si="156"/>
        <v>0</v>
      </c>
      <c r="Y280" s="14">
        <f t="shared" si="157"/>
        <v>0</v>
      </c>
      <c r="Z280" s="14">
        <f t="shared" si="158"/>
        <v>0</v>
      </c>
      <c r="AA280" s="14">
        <f t="shared" si="159"/>
        <v>0</v>
      </c>
      <c r="AB280" s="14">
        <f t="shared" si="160"/>
        <v>0</v>
      </c>
      <c r="AC280" s="14">
        <f t="shared" si="161"/>
        <v>0</v>
      </c>
      <c r="AD280" s="14">
        <f t="shared" si="162"/>
        <v>0</v>
      </c>
      <c r="AE280" s="14">
        <f t="shared" si="163"/>
        <v>0</v>
      </c>
      <c r="AF280" s="14">
        <f t="shared" si="164"/>
        <v>0</v>
      </c>
      <c r="AG280" s="14">
        <f t="shared" si="165"/>
        <v>0</v>
      </c>
      <c r="AH280" s="14">
        <f t="shared" si="166"/>
        <v>0</v>
      </c>
      <c r="AI280" s="14">
        <f t="shared" si="167"/>
        <v>0</v>
      </c>
      <c r="AJ280" s="14">
        <f t="shared" si="168"/>
        <v>0</v>
      </c>
      <c r="AK280" s="14">
        <f t="shared" si="169"/>
        <v>0</v>
      </c>
      <c r="AL280" s="14">
        <f t="shared" si="170"/>
        <v>0</v>
      </c>
      <c r="AM280" s="14">
        <f t="shared" si="171"/>
        <v>0</v>
      </c>
      <c r="AN280" s="14">
        <f t="shared" si="172"/>
        <v>0</v>
      </c>
      <c r="AO280" s="14">
        <f t="shared" si="173"/>
        <v>0</v>
      </c>
      <c r="AP280" s="14">
        <f t="shared" si="174"/>
        <v>0</v>
      </c>
      <c r="AQ280" s="14">
        <f t="shared" si="175"/>
        <v>0</v>
      </c>
      <c r="AR280" s="14">
        <f t="shared" si="176"/>
        <v>0</v>
      </c>
      <c r="AS280" s="14">
        <f t="shared" si="177"/>
        <v>0</v>
      </c>
      <c r="AT280" s="14">
        <f t="shared" si="178"/>
        <v>0</v>
      </c>
      <c r="AU280" s="14">
        <f t="shared" si="179"/>
        <v>0</v>
      </c>
      <c r="AV280" s="24">
        <f t="shared" si="180"/>
        <v>0</v>
      </c>
      <c r="AW280" s="24">
        <f t="shared" si="181"/>
        <v>0</v>
      </c>
      <c r="AX280" s="37">
        <f t="shared" si="182"/>
        <v>0</v>
      </c>
      <c r="AY280" s="36">
        <f t="shared" si="183"/>
        <v>0</v>
      </c>
      <c r="BA280" s="57" t="s">
        <v>108</v>
      </c>
      <c r="BB280" s="57">
        <f t="shared" si="184"/>
        <v>1</v>
      </c>
      <c r="BC280" s="57">
        <f t="shared" si="149"/>
        <v>1</v>
      </c>
      <c r="BD280" s="57" t="str">
        <f t="shared" si="150"/>
        <v>OK</v>
      </c>
    </row>
    <row r="281" spans="1:56" ht="18">
      <c r="A281" s="64" t="s">
        <v>170</v>
      </c>
      <c r="B281" s="64" t="s">
        <v>119</v>
      </c>
      <c r="C281" s="69">
        <v>42863</v>
      </c>
      <c r="D281" s="64" t="s">
        <v>120</v>
      </c>
      <c r="E281" s="64">
        <v>37</v>
      </c>
      <c r="F281" s="64">
        <v>30</v>
      </c>
      <c r="G281" s="64">
        <v>79</v>
      </c>
      <c r="H281" s="65" t="s">
        <v>112</v>
      </c>
      <c r="I281" s="66">
        <v>46.2</v>
      </c>
      <c r="J281" s="76" t="s">
        <v>121</v>
      </c>
      <c r="K281" s="76" t="s">
        <v>128</v>
      </c>
      <c r="L281" s="76">
        <v>5</v>
      </c>
      <c r="M281" s="76">
        <v>0</v>
      </c>
      <c r="N281" s="82" t="s">
        <v>46</v>
      </c>
      <c r="R281" s="14">
        <f t="shared" si="148"/>
        <v>0</v>
      </c>
      <c r="S281" s="14">
        <f t="shared" si="151"/>
        <v>0</v>
      </c>
      <c r="T281" s="14">
        <f t="shared" si="152"/>
        <v>1</v>
      </c>
      <c r="U281" s="14">
        <f t="shared" si="153"/>
        <v>0</v>
      </c>
      <c r="V281" s="14">
        <f t="shared" si="154"/>
        <v>0</v>
      </c>
      <c r="W281" s="14">
        <f t="shared" si="155"/>
        <v>0</v>
      </c>
      <c r="X281" s="14">
        <f t="shared" si="156"/>
        <v>0</v>
      </c>
      <c r="Y281" s="14">
        <f t="shared" si="157"/>
        <v>0</v>
      </c>
      <c r="Z281" s="14">
        <f t="shared" si="158"/>
        <v>0</v>
      </c>
      <c r="AA281" s="14">
        <f t="shared" si="159"/>
        <v>0</v>
      </c>
      <c r="AB281" s="14">
        <f t="shared" si="160"/>
        <v>0</v>
      </c>
      <c r="AC281" s="14">
        <f t="shared" si="161"/>
        <v>0</v>
      </c>
      <c r="AD281" s="14">
        <f t="shared" si="162"/>
        <v>0</v>
      </c>
      <c r="AE281" s="14">
        <f t="shared" si="163"/>
        <v>0</v>
      </c>
      <c r="AF281" s="14">
        <f t="shared" si="164"/>
        <v>0</v>
      </c>
      <c r="AG281" s="14">
        <f t="shared" si="165"/>
        <v>0</v>
      </c>
      <c r="AH281" s="14">
        <f t="shared" si="166"/>
        <v>0</v>
      </c>
      <c r="AI281" s="14">
        <f t="shared" si="167"/>
        <v>0</v>
      </c>
      <c r="AJ281" s="14">
        <f t="shared" si="168"/>
        <v>0</v>
      </c>
      <c r="AK281" s="14">
        <f t="shared" si="169"/>
        <v>0</v>
      </c>
      <c r="AL281" s="14">
        <f t="shared" si="170"/>
        <v>0</v>
      </c>
      <c r="AM281" s="14">
        <f t="shared" si="171"/>
        <v>0</v>
      </c>
      <c r="AN281" s="14">
        <f t="shared" si="172"/>
        <v>0</v>
      </c>
      <c r="AO281" s="14">
        <f t="shared" si="173"/>
        <v>0</v>
      </c>
      <c r="AP281" s="14">
        <f t="shared" si="174"/>
        <v>0</v>
      </c>
      <c r="AQ281" s="14">
        <f t="shared" si="175"/>
        <v>0</v>
      </c>
      <c r="AR281" s="14">
        <f t="shared" si="176"/>
        <v>0</v>
      </c>
      <c r="AS281" s="14">
        <f t="shared" si="177"/>
        <v>0</v>
      </c>
      <c r="AT281" s="14">
        <f t="shared" si="178"/>
        <v>0</v>
      </c>
      <c r="AU281" s="14">
        <f t="shared" si="179"/>
        <v>0</v>
      </c>
      <c r="AV281" s="24">
        <f t="shared" si="180"/>
        <v>0</v>
      </c>
      <c r="AW281" s="24">
        <f t="shared" si="181"/>
        <v>0</v>
      </c>
      <c r="AX281" s="37">
        <f t="shared" si="182"/>
        <v>0</v>
      </c>
      <c r="AY281" s="36">
        <f t="shared" si="183"/>
        <v>0</v>
      </c>
      <c r="BA281" s="57" t="s">
        <v>108</v>
      </c>
      <c r="BB281" s="57">
        <f t="shared" si="184"/>
        <v>1</v>
      </c>
      <c r="BC281" s="57">
        <f t="shared" si="149"/>
        <v>1</v>
      </c>
      <c r="BD281" s="57" t="str">
        <f t="shared" si="150"/>
        <v>OK</v>
      </c>
    </row>
    <row r="282" spans="1:56" ht="18">
      <c r="A282" s="64" t="s">
        <v>170</v>
      </c>
      <c r="B282" s="64" t="s">
        <v>119</v>
      </c>
      <c r="C282" s="69">
        <v>42863</v>
      </c>
      <c r="D282" s="64" t="s">
        <v>120</v>
      </c>
      <c r="E282" s="64">
        <v>37</v>
      </c>
      <c r="F282" s="64">
        <v>30</v>
      </c>
      <c r="G282" s="64">
        <v>79</v>
      </c>
      <c r="H282" s="65" t="s">
        <v>112</v>
      </c>
      <c r="I282" s="66">
        <v>46.5</v>
      </c>
      <c r="J282" s="76" t="s">
        <v>121</v>
      </c>
      <c r="K282" s="76" t="s">
        <v>125</v>
      </c>
      <c r="L282" s="76">
        <v>15</v>
      </c>
      <c r="M282" s="76">
        <v>0</v>
      </c>
      <c r="N282" s="82" t="s">
        <v>46</v>
      </c>
      <c r="R282" s="14">
        <f t="shared" si="148"/>
        <v>0</v>
      </c>
      <c r="S282" s="14">
        <f t="shared" si="151"/>
        <v>0</v>
      </c>
      <c r="T282" s="14">
        <f t="shared" si="152"/>
        <v>1</v>
      </c>
      <c r="U282" s="14">
        <f t="shared" si="153"/>
        <v>0</v>
      </c>
      <c r="V282" s="14">
        <f t="shared" si="154"/>
        <v>0</v>
      </c>
      <c r="W282" s="14">
        <f t="shared" si="155"/>
        <v>0</v>
      </c>
      <c r="X282" s="14">
        <f t="shared" si="156"/>
        <v>0</v>
      </c>
      <c r="Y282" s="14">
        <f t="shared" si="157"/>
        <v>0</v>
      </c>
      <c r="Z282" s="14">
        <f t="shared" si="158"/>
        <v>0</v>
      </c>
      <c r="AA282" s="14">
        <f t="shared" si="159"/>
        <v>0</v>
      </c>
      <c r="AB282" s="14">
        <f t="shared" si="160"/>
        <v>0</v>
      </c>
      <c r="AC282" s="14">
        <f t="shared" si="161"/>
        <v>0</v>
      </c>
      <c r="AD282" s="14">
        <f t="shared" si="162"/>
        <v>0</v>
      </c>
      <c r="AE282" s="14">
        <f t="shared" si="163"/>
        <v>0</v>
      </c>
      <c r="AF282" s="14">
        <f t="shared" si="164"/>
        <v>0</v>
      </c>
      <c r="AG282" s="14">
        <f t="shared" si="165"/>
        <v>0</v>
      </c>
      <c r="AH282" s="14">
        <f t="shared" si="166"/>
        <v>0</v>
      </c>
      <c r="AI282" s="14">
        <f t="shared" si="167"/>
        <v>0</v>
      </c>
      <c r="AJ282" s="14">
        <f t="shared" si="168"/>
        <v>0</v>
      </c>
      <c r="AK282" s="14">
        <f t="shared" si="169"/>
        <v>0</v>
      </c>
      <c r="AL282" s="14">
        <f t="shared" si="170"/>
        <v>0</v>
      </c>
      <c r="AM282" s="14">
        <f t="shared" si="171"/>
        <v>0</v>
      </c>
      <c r="AN282" s="14">
        <f t="shared" si="172"/>
        <v>0</v>
      </c>
      <c r="AO282" s="14">
        <f t="shared" si="173"/>
        <v>0</v>
      </c>
      <c r="AP282" s="14">
        <f t="shared" si="174"/>
        <v>0</v>
      </c>
      <c r="AQ282" s="14">
        <f t="shared" si="175"/>
        <v>0</v>
      </c>
      <c r="AR282" s="14">
        <f t="shared" si="176"/>
        <v>0</v>
      </c>
      <c r="AS282" s="14">
        <f t="shared" si="177"/>
        <v>0</v>
      </c>
      <c r="AT282" s="14">
        <f t="shared" si="178"/>
        <v>0</v>
      </c>
      <c r="AU282" s="14">
        <f t="shared" si="179"/>
        <v>0</v>
      </c>
      <c r="AV282" s="24">
        <f t="shared" si="180"/>
        <v>0</v>
      </c>
      <c r="AW282" s="24">
        <f t="shared" si="181"/>
        <v>0</v>
      </c>
      <c r="AX282" s="37">
        <f t="shared" si="182"/>
        <v>0</v>
      </c>
      <c r="AY282" s="36">
        <f t="shared" si="183"/>
        <v>0</v>
      </c>
      <c r="BA282" s="57" t="s">
        <v>108</v>
      </c>
      <c r="BB282" s="57">
        <f t="shared" si="184"/>
        <v>1</v>
      </c>
      <c r="BC282" s="57">
        <f t="shared" si="149"/>
        <v>1</v>
      </c>
      <c r="BD282" s="57" t="str">
        <f t="shared" si="150"/>
        <v>OK</v>
      </c>
    </row>
    <row r="283" spans="1:56" ht="18">
      <c r="A283" s="64" t="s">
        <v>170</v>
      </c>
      <c r="B283" s="64" t="s">
        <v>119</v>
      </c>
      <c r="C283" s="69">
        <v>42863</v>
      </c>
      <c r="D283" s="64" t="s">
        <v>120</v>
      </c>
      <c r="E283" s="64">
        <v>37</v>
      </c>
      <c r="F283" s="64">
        <v>30</v>
      </c>
      <c r="G283" s="64">
        <v>79</v>
      </c>
      <c r="H283" s="65" t="s">
        <v>112</v>
      </c>
      <c r="I283" s="66">
        <v>46.5</v>
      </c>
      <c r="J283" s="76" t="s">
        <v>121</v>
      </c>
      <c r="K283" s="76" t="s">
        <v>127</v>
      </c>
      <c r="L283" s="76">
        <v>30</v>
      </c>
      <c r="M283" s="76">
        <v>0</v>
      </c>
      <c r="N283" s="82" t="s">
        <v>46</v>
      </c>
      <c r="R283" s="14">
        <f t="shared" si="148"/>
        <v>0</v>
      </c>
      <c r="S283" s="14">
        <f t="shared" si="151"/>
        <v>0</v>
      </c>
      <c r="T283" s="14">
        <f t="shared" si="152"/>
        <v>1</v>
      </c>
      <c r="U283" s="14">
        <f t="shared" si="153"/>
        <v>0</v>
      </c>
      <c r="V283" s="14">
        <f t="shared" si="154"/>
        <v>0</v>
      </c>
      <c r="W283" s="14">
        <f t="shared" si="155"/>
        <v>0</v>
      </c>
      <c r="X283" s="14">
        <f t="shared" si="156"/>
        <v>0</v>
      </c>
      <c r="Y283" s="14">
        <f t="shared" si="157"/>
        <v>0</v>
      </c>
      <c r="Z283" s="14">
        <f t="shared" si="158"/>
        <v>0</v>
      </c>
      <c r="AA283" s="14">
        <f t="shared" si="159"/>
        <v>0</v>
      </c>
      <c r="AB283" s="14">
        <f t="shared" si="160"/>
        <v>0</v>
      </c>
      <c r="AC283" s="14">
        <f t="shared" si="161"/>
        <v>0</v>
      </c>
      <c r="AD283" s="14">
        <f t="shared" si="162"/>
        <v>0</v>
      </c>
      <c r="AE283" s="14">
        <f t="shared" si="163"/>
        <v>0</v>
      </c>
      <c r="AF283" s="14">
        <f t="shared" si="164"/>
        <v>0</v>
      </c>
      <c r="AG283" s="14">
        <f t="shared" si="165"/>
        <v>0</v>
      </c>
      <c r="AH283" s="14">
        <f t="shared" si="166"/>
        <v>0</v>
      </c>
      <c r="AI283" s="14">
        <f t="shared" si="167"/>
        <v>0</v>
      </c>
      <c r="AJ283" s="14">
        <f t="shared" si="168"/>
        <v>0</v>
      </c>
      <c r="AK283" s="14">
        <f t="shared" si="169"/>
        <v>0</v>
      </c>
      <c r="AL283" s="14">
        <f t="shared" si="170"/>
        <v>0</v>
      </c>
      <c r="AM283" s="14">
        <f t="shared" si="171"/>
        <v>0</v>
      </c>
      <c r="AN283" s="14">
        <f t="shared" si="172"/>
        <v>0</v>
      </c>
      <c r="AO283" s="14">
        <f t="shared" si="173"/>
        <v>0</v>
      </c>
      <c r="AP283" s="14">
        <f t="shared" si="174"/>
        <v>0</v>
      </c>
      <c r="AQ283" s="14">
        <f t="shared" si="175"/>
        <v>0</v>
      </c>
      <c r="AR283" s="14">
        <f t="shared" si="176"/>
        <v>0</v>
      </c>
      <c r="AS283" s="14">
        <f t="shared" si="177"/>
        <v>0</v>
      </c>
      <c r="AT283" s="14">
        <f t="shared" si="178"/>
        <v>0</v>
      </c>
      <c r="AU283" s="14">
        <f t="shared" si="179"/>
        <v>0</v>
      </c>
      <c r="AV283" s="24">
        <f t="shared" si="180"/>
        <v>0</v>
      </c>
      <c r="AW283" s="24">
        <f t="shared" si="181"/>
        <v>0</v>
      </c>
      <c r="AX283" s="37">
        <f t="shared" si="182"/>
        <v>0</v>
      </c>
      <c r="AY283" s="36">
        <f t="shared" si="183"/>
        <v>0</v>
      </c>
      <c r="BA283" s="57" t="s">
        <v>108</v>
      </c>
      <c r="BB283" s="57">
        <f t="shared" si="184"/>
        <v>1</v>
      </c>
      <c r="BC283" s="57">
        <f t="shared" si="149"/>
        <v>1</v>
      </c>
      <c r="BD283" s="57" t="str">
        <f t="shared" si="150"/>
        <v>OK</v>
      </c>
    </row>
    <row r="284" spans="1:56" ht="18">
      <c r="A284" s="64" t="s">
        <v>170</v>
      </c>
      <c r="B284" s="64" t="s">
        <v>119</v>
      </c>
      <c r="C284" s="69">
        <v>42863</v>
      </c>
      <c r="D284" s="64" t="s">
        <v>120</v>
      </c>
      <c r="E284" s="64">
        <v>37</v>
      </c>
      <c r="F284" s="64">
        <v>30</v>
      </c>
      <c r="G284" s="64">
        <v>79</v>
      </c>
      <c r="H284" s="65" t="s">
        <v>112</v>
      </c>
      <c r="I284" s="66">
        <v>46.5</v>
      </c>
      <c r="J284" s="76" t="s">
        <v>121</v>
      </c>
      <c r="K284" s="76" t="s">
        <v>128</v>
      </c>
      <c r="L284" s="76">
        <v>10</v>
      </c>
      <c r="M284" s="76">
        <v>0</v>
      </c>
      <c r="N284" s="82" t="s">
        <v>45</v>
      </c>
      <c r="R284" s="14">
        <f t="shared" si="148"/>
        <v>0</v>
      </c>
      <c r="S284" s="14">
        <f t="shared" si="151"/>
        <v>1</v>
      </c>
      <c r="T284" s="14">
        <f t="shared" si="152"/>
        <v>0</v>
      </c>
      <c r="U284" s="14">
        <f t="shared" si="153"/>
        <v>0</v>
      </c>
      <c r="V284" s="14">
        <f t="shared" si="154"/>
        <v>0</v>
      </c>
      <c r="W284" s="14">
        <f t="shared" si="155"/>
        <v>0</v>
      </c>
      <c r="X284" s="14">
        <f t="shared" si="156"/>
        <v>0</v>
      </c>
      <c r="Y284" s="14">
        <f t="shared" si="157"/>
        <v>0</v>
      </c>
      <c r="Z284" s="14">
        <f t="shared" si="158"/>
        <v>0</v>
      </c>
      <c r="AA284" s="14">
        <f t="shared" si="159"/>
        <v>0</v>
      </c>
      <c r="AB284" s="14">
        <f t="shared" si="160"/>
        <v>0</v>
      </c>
      <c r="AC284" s="14">
        <f t="shared" si="161"/>
        <v>0</v>
      </c>
      <c r="AD284" s="14">
        <f t="shared" si="162"/>
        <v>0</v>
      </c>
      <c r="AE284" s="14">
        <f t="shared" si="163"/>
        <v>0</v>
      </c>
      <c r="AF284" s="14">
        <f t="shared" si="164"/>
        <v>0</v>
      </c>
      <c r="AG284" s="14">
        <f t="shared" si="165"/>
        <v>0</v>
      </c>
      <c r="AH284" s="14">
        <f t="shared" si="166"/>
        <v>0</v>
      </c>
      <c r="AI284" s="14">
        <f t="shared" si="167"/>
        <v>0</v>
      </c>
      <c r="AJ284" s="14">
        <f t="shared" si="168"/>
        <v>0</v>
      </c>
      <c r="AK284" s="14">
        <f t="shared" si="169"/>
        <v>0</v>
      </c>
      <c r="AL284" s="14">
        <f t="shared" si="170"/>
        <v>0</v>
      </c>
      <c r="AM284" s="14">
        <f t="shared" si="171"/>
        <v>0</v>
      </c>
      <c r="AN284" s="14">
        <f t="shared" si="172"/>
        <v>0</v>
      </c>
      <c r="AO284" s="14">
        <f t="shared" si="173"/>
        <v>0</v>
      </c>
      <c r="AP284" s="14">
        <f t="shared" si="174"/>
        <v>0</v>
      </c>
      <c r="AQ284" s="14">
        <f t="shared" si="175"/>
        <v>0</v>
      </c>
      <c r="AR284" s="14">
        <f t="shared" si="176"/>
        <v>0</v>
      </c>
      <c r="AS284" s="14">
        <f t="shared" si="177"/>
        <v>0</v>
      </c>
      <c r="AT284" s="14">
        <f t="shared" si="178"/>
        <v>0</v>
      </c>
      <c r="AU284" s="14">
        <f t="shared" si="179"/>
        <v>0</v>
      </c>
      <c r="AV284" s="24">
        <f t="shared" si="180"/>
        <v>0</v>
      </c>
      <c r="AW284" s="24">
        <f t="shared" si="181"/>
        <v>0</v>
      </c>
      <c r="AX284" s="37">
        <f t="shared" si="182"/>
        <v>0</v>
      </c>
      <c r="AY284" s="36">
        <f t="shared" si="183"/>
        <v>0</v>
      </c>
      <c r="BA284" s="57" t="s">
        <v>108</v>
      </c>
      <c r="BB284" s="57">
        <f t="shared" si="184"/>
        <v>1</v>
      </c>
      <c r="BC284" s="57">
        <f t="shared" si="149"/>
        <v>1</v>
      </c>
      <c r="BD284" s="57" t="str">
        <f t="shared" si="150"/>
        <v>OK</v>
      </c>
    </row>
    <row r="285" spans="1:56" ht="18">
      <c r="A285" s="64" t="s">
        <v>170</v>
      </c>
      <c r="B285" s="64" t="s">
        <v>119</v>
      </c>
      <c r="C285" s="69">
        <v>42863</v>
      </c>
      <c r="D285" s="64" t="s">
        <v>120</v>
      </c>
      <c r="E285" s="64">
        <v>37</v>
      </c>
      <c r="F285" s="64">
        <v>30</v>
      </c>
      <c r="G285" s="64">
        <v>79</v>
      </c>
      <c r="H285" s="65" t="s">
        <v>112</v>
      </c>
      <c r="I285" s="66">
        <v>46.5</v>
      </c>
      <c r="J285" s="76" t="s">
        <v>121</v>
      </c>
      <c r="K285" s="76" t="s">
        <v>128</v>
      </c>
      <c r="L285" s="76">
        <v>5</v>
      </c>
      <c r="M285" s="76">
        <v>0</v>
      </c>
      <c r="N285" s="82" t="s">
        <v>45</v>
      </c>
      <c r="R285" s="14">
        <f t="shared" si="148"/>
        <v>0</v>
      </c>
      <c r="S285" s="14">
        <f t="shared" si="151"/>
        <v>1</v>
      </c>
      <c r="T285" s="14">
        <f t="shared" si="152"/>
        <v>0</v>
      </c>
      <c r="U285" s="14">
        <f t="shared" si="153"/>
        <v>0</v>
      </c>
      <c r="V285" s="14">
        <f t="shared" si="154"/>
        <v>0</v>
      </c>
      <c r="W285" s="14">
        <f t="shared" si="155"/>
        <v>0</v>
      </c>
      <c r="X285" s="14">
        <f t="shared" si="156"/>
        <v>0</v>
      </c>
      <c r="Y285" s="14">
        <f t="shared" si="157"/>
        <v>0</v>
      </c>
      <c r="Z285" s="14">
        <f t="shared" si="158"/>
        <v>0</v>
      </c>
      <c r="AA285" s="14">
        <f t="shared" si="159"/>
        <v>0</v>
      </c>
      <c r="AB285" s="14">
        <f t="shared" si="160"/>
        <v>0</v>
      </c>
      <c r="AC285" s="14">
        <f t="shared" si="161"/>
        <v>0</v>
      </c>
      <c r="AD285" s="14">
        <f t="shared" si="162"/>
        <v>0</v>
      </c>
      <c r="AE285" s="14">
        <f t="shared" si="163"/>
        <v>0</v>
      </c>
      <c r="AF285" s="14">
        <f t="shared" si="164"/>
        <v>0</v>
      </c>
      <c r="AG285" s="14">
        <f t="shared" si="165"/>
        <v>0</v>
      </c>
      <c r="AH285" s="14">
        <f t="shared" si="166"/>
        <v>0</v>
      </c>
      <c r="AI285" s="14">
        <f t="shared" si="167"/>
        <v>0</v>
      </c>
      <c r="AJ285" s="14">
        <f t="shared" si="168"/>
        <v>0</v>
      </c>
      <c r="AK285" s="14">
        <f t="shared" si="169"/>
        <v>0</v>
      </c>
      <c r="AL285" s="14">
        <f t="shared" si="170"/>
        <v>0</v>
      </c>
      <c r="AM285" s="14">
        <f t="shared" si="171"/>
        <v>0</v>
      </c>
      <c r="AN285" s="14">
        <f t="shared" si="172"/>
        <v>0</v>
      </c>
      <c r="AO285" s="14">
        <f t="shared" si="173"/>
        <v>0</v>
      </c>
      <c r="AP285" s="14">
        <f t="shared" si="174"/>
        <v>0</v>
      </c>
      <c r="AQ285" s="14">
        <f t="shared" si="175"/>
        <v>0</v>
      </c>
      <c r="AR285" s="14">
        <f t="shared" si="176"/>
        <v>0</v>
      </c>
      <c r="AS285" s="14">
        <f t="shared" si="177"/>
        <v>0</v>
      </c>
      <c r="AT285" s="14">
        <f t="shared" si="178"/>
        <v>0</v>
      </c>
      <c r="AU285" s="14">
        <f t="shared" si="179"/>
        <v>0</v>
      </c>
      <c r="AV285" s="24">
        <f t="shared" si="180"/>
        <v>0</v>
      </c>
      <c r="AW285" s="24">
        <f t="shared" si="181"/>
        <v>0</v>
      </c>
      <c r="AX285" s="37">
        <f t="shared" si="182"/>
        <v>0</v>
      </c>
      <c r="AY285" s="36">
        <f t="shared" si="183"/>
        <v>0</v>
      </c>
      <c r="BA285" s="57" t="s">
        <v>108</v>
      </c>
      <c r="BB285" s="57">
        <f t="shared" si="184"/>
        <v>1</v>
      </c>
      <c r="BC285" s="57">
        <f t="shared" si="149"/>
        <v>1</v>
      </c>
      <c r="BD285" s="57" t="str">
        <f t="shared" si="150"/>
        <v>OK</v>
      </c>
    </row>
    <row r="286" spans="1:56" ht="18">
      <c r="A286" s="64" t="s">
        <v>170</v>
      </c>
      <c r="B286" s="64" t="s">
        <v>119</v>
      </c>
      <c r="C286" s="69">
        <v>42863</v>
      </c>
      <c r="D286" s="64" t="s">
        <v>120</v>
      </c>
      <c r="E286" s="64">
        <v>37</v>
      </c>
      <c r="F286" s="64">
        <v>30</v>
      </c>
      <c r="G286" s="64">
        <v>79</v>
      </c>
      <c r="H286" s="65" t="s">
        <v>112</v>
      </c>
      <c r="I286" s="66">
        <v>46.6</v>
      </c>
      <c r="J286" s="76" t="s">
        <v>121</v>
      </c>
      <c r="K286" s="76" t="s">
        <v>125</v>
      </c>
      <c r="L286" s="76">
        <v>3</v>
      </c>
      <c r="M286" s="76">
        <v>0</v>
      </c>
      <c r="N286" s="82" t="s">
        <v>46</v>
      </c>
      <c r="R286" s="14">
        <f t="shared" si="148"/>
        <v>0</v>
      </c>
      <c r="S286" s="14">
        <f t="shared" si="151"/>
        <v>0</v>
      </c>
      <c r="T286" s="14">
        <f t="shared" si="152"/>
        <v>1</v>
      </c>
      <c r="U286" s="14">
        <f t="shared" si="153"/>
        <v>0</v>
      </c>
      <c r="V286" s="14">
        <f t="shared" si="154"/>
        <v>0</v>
      </c>
      <c r="W286" s="14">
        <f t="shared" si="155"/>
        <v>0</v>
      </c>
      <c r="X286" s="14">
        <f t="shared" si="156"/>
        <v>0</v>
      </c>
      <c r="Y286" s="14">
        <f t="shared" si="157"/>
        <v>0</v>
      </c>
      <c r="Z286" s="14">
        <f t="shared" si="158"/>
        <v>0</v>
      </c>
      <c r="AA286" s="14">
        <f t="shared" si="159"/>
        <v>0</v>
      </c>
      <c r="AB286" s="14">
        <f t="shared" si="160"/>
        <v>0</v>
      </c>
      <c r="AC286" s="14">
        <f t="shared" si="161"/>
        <v>0</v>
      </c>
      <c r="AD286" s="14">
        <f t="shared" si="162"/>
        <v>0</v>
      </c>
      <c r="AE286" s="14">
        <f t="shared" si="163"/>
        <v>0</v>
      </c>
      <c r="AF286" s="14">
        <f t="shared" si="164"/>
        <v>0</v>
      </c>
      <c r="AG286" s="14">
        <f t="shared" si="165"/>
        <v>0</v>
      </c>
      <c r="AH286" s="14">
        <f t="shared" si="166"/>
        <v>0</v>
      </c>
      <c r="AI286" s="14">
        <f t="shared" si="167"/>
        <v>0</v>
      </c>
      <c r="AJ286" s="14">
        <f t="shared" si="168"/>
        <v>0</v>
      </c>
      <c r="AK286" s="14">
        <f t="shared" si="169"/>
        <v>0</v>
      </c>
      <c r="AL286" s="14">
        <f t="shared" si="170"/>
        <v>0</v>
      </c>
      <c r="AM286" s="14">
        <f t="shared" si="171"/>
        <v>0</v>
      </c>
      <c r="AN286" s="14">
        <f t="shared" si="172"/>
        <v>0</v>
      </c>
      <c r="AO286" s="14">
        <f t="shared" si="173"/>
        <v>0</v>
      </c>
      <c r="AP286" s="14">
        <f t="shared" si="174"/>
        <v>0</v>
      </c>
      <c r="AQ286" s="14">
        <f t="shared" si="175"/>
        <v>0</v>
      </c>
      <c r="AR286" s="14">
        <f t="shared" si="176"/>
        <v>0</v>
      </c>
      <c r="AS286" s="14">
        <f t="shared" si="177"/>
        <v>0</v>
      </c>
      <c r="AT286" s="14">
        <f t="shared" si="178"/>
        <v>0</v>
      </c>
      <c r="AU286" s="14">
        <f t="shared" si="179"/>
        <v>0</v>
      </c>
      <c r="AV286" s="24">
        <f t="shared" si="180"/>
        <v>0</v>
      </c>
      <c r="AW286" s="24">
        <f t="shared" si="181"/>
        <v>0</v>
      </c>
      <c r="AX286" s="37">
        <f t="shared" si="182"/>
        <v>0</v>
      </c>
      <c r="AY286" s="36">
        <f t="shared" si="183"/>
        <v>0</v>
      </c>
      <c r="BA286" s="57" t="s">
        <v>108</v>
      </c>
      <c r="BB286" s="57">
        <f t="shared" si="184"/>
        <v>1</v>
      </c>
      <c r="BC286" s="57">
        <f t="shared" si="149"/>
        <v>1</v>
      </c>
      <c r="BD286" s="57" t="str">
        <f t="shared" si="150"/>
        <v>OK</v>
      </c>
    </row>
    <row r="287" spans="1:56" ht="18">
      <c r="A287" s="64" t="s">
        <v>170</v>
      </c>
      <c r="B287" s="64" t="s">
        <v>119</v>
      </c>
      <c r="C287" s="69">
        <v>42863</v>
      </c>
      <c r="D287" s="64" t="s">
        <v>120</v>
      </c>
      <c r="E287" s="64">
        <v>37</v>
      </c>
      <c r="F287" s="64">
        <v>30</v>
      </c>
      <c r="G287" s="64">
        <v>79</v>
      </c>
      <c r="H287" s="65" t="s">
        <v>112</v>
      </c>
      <c r="I287" s="66">
        <v>47</v>
      </c>
      <c r="J287" s="76" t="s">
        <v>121</v>
      </c>
      <c r="K287" s="76" t="s">
        <v>128</v>
      </c>
      <c r="L287" s="76">
        <v>35</v>
      </c>
      <c r="M287" s="76">
        <v>0</v>
      </c>
      <c r="N287" s="82" t="s">
        <v>45</v>
      </c>
      <c r="R287" s="14">
        <f t="shared" si="148"/>
        <v>0</v>
      </c>
      <c r="S287" s="14">
        <f t="shared" si="151"/>
        <v>1</v>
      </c>
      <c r="T287" s="14">
        <f t="shared" si="152"/>
        <v>0</v>
      </c>
      <c r="U287" s="14">
        <f t="shared" si="153"/>
        <v>0</v>
      </c>
      <c r="V287" s="14">
        <f t="shared" si="154"/>
        <v>0</v>
      </c>
      <c r="W287" s="14">
        <f t="shared" si="155"/>
        <v>0</v>
      </c>
      <c r="X287" s="14">
        <f t="shared" si="156"/>
        <v>0</v>
      </c>
      <c r="Y287" s="14">
        <f t="shared" si="157"/>
        <v>0</v>
      </c>
      <c r="Z287" s="14">
        <f t="shared" si="158"/>
        <v>0</v>
      </c>
      <c r="AA287" s="14">
        <f t="shared" si="159"/>
        <v>0</v>
      </c>
      <c r="AB287" s="14">
        <f t="shared" si="160"/>
        <v>0</v>
      </c>
      <c r="AC287" s="14">
        <f t="shared" si="161"/>
        <v>0</v>
      </c>
      <c r="AD287" s="14">
        <f t="shared" si="162"/>
        <v>0</v>
      </c>
      <c r="AE287" s="14">
        <f t="shared" si="163"/>
        <v>0</v>
      </c>
      <c r="AF287" s="14">
        <f t="shared" si="164"/>
        <v>0</v>
      </c>
      <c r="AG287" s="14">
        <f t="shared" si="165"/>
        <v>0</v>
      </c>
      <c r="AH287" s="14">
        <f t="shared" si="166"/>
        <v>0</v>
      </c>
      <c r="AI287" s="14">
        <f t="shared" si="167"/>
        <v>0</v>
      </c>
      <c r="AJ287" s="14">
        <f t="shared" si="168"/>
        <v>0</v>
      </c>
      <c r="AK287" s="14">
        <f t="shared" si="169"/>
        <v>0</v>
      </c>
      <c r="AL287" s="14">
        <f t="shared" si="170"/>
        <v>0</v>
      </c>
      <c r="AM287" s="14">
        <f t="shared" si="171"/>
        <v>0</v>
      </c>
      <c r="AN287" s="14">
        <f t="shared" si="172"/>
        <v>0</v>
      </c>
      <c r="AO287" s="14">
        <f t="shared" si="173"/>
        <v>0</v>
      </c>
      <c r="AP287" s="14">
        <f t="shared" si="174"/>
        <v>0</v>
      </c>
      <c r="AQ287" s="14">
        <f t="shared" si="175"/>
        <v>0</v>
      </c>
      <c r="AR287" s="14">
        <f t="shared" si="176"/>
        <v>0</v>
      </c>
      <c r="AS287" s="14">
        <f t="shared" si="177"/>
        <v>0</v>
      </c>
      <c r="AT287" s="14">
        <f t="shared" si="178"/>
        <v>0</v>
      </c>
      <c r="AU287" s="14">
        <f t="shared" si="179"/>
        <v>0</v>
      </c>
      <c r="AV287" s="24">
        <f t="shared" si="180"/>
        <v>0</v>
      </c>
      <c r="AW287" s="24">
        <f t="shared" si="181"/>
        <v>0</v>
      </c>
      <c r="AX287" s="37">
        <f t="shared" si="182"/>
        <v>0</v>
      </c>
      <c r="AY287" s="36">
        <f t="shared" si="183"/>
        <v>0</v>
      </c>
      <c r="BA287" s="57" t="s">
        <v>108</v>
      </c>
      <c r="BB287" s="57">
        <f t="shared" si="184"/>
        <v>1</v>
      </c>
      <c r="BC287" s="57">
        <f t="shared" si="149"/>
        <v>1</v>
      </c>
      <c r="BD287" s="57" t="str">
        <f t="shared" si="150"/>
        <v>OK</v>
      </c>
    </row>
    <row r="288" spans="1:56" ht="18">
      <c r="A288" s="64" t="s">
        <v>170</v>
      </c>
      <c r="B288" s="64" t="s">
        <v>119</v>
      </c>
      <c r="C288" s="69">
        <v>42863</v>
      </c>
      <c r="D288" s="64" t="s">
        <v>120</v>
      </c>
      <c r="E288" s="64">
        <v>37</v>
      </c>
      <c r="F288" s="64">
        <v>30</v>
      </c>
      <c r="G288" s="64">
        <v>79</v>
      </c>
      <c r="H288" s="65" t="s">
        <v>112</v>
      </c>
      <c r="I288" s="66">
        <v>47</v>
      </c>
      <c r="J288" s="76" t="s">
        <v>121</v>
      </c>
      <c r="K288" s="76" t="s">
        <v>125</v>
      </c>
      <c r="L288" s="76">
        <v>10</v>
      </c>
      <c r="M288" s="76">
        <v>0</v>
      </c>
      <c r="N288" s="82" t="s">
        <v>135</v>
      </c>
      <c r="R288" s="14">
        <f t="shared" si="148"/>
        <v>0</v>
      </c>
      <c r="S288" s="14">
        <f t="shared" si="151"/>
        <v>1</v>
      </c>
      <c r="T288" s="14">
        <f t="shared" si="152"/>
        <v>0</v>
      </c>
      <c r="U288" s="14">
        <f t="shared" si="153"/>
        <v>0</v>
      </c>
      <c r="V288" s="14">
        <f t="shared" si="154"/>
        <v>0</v>
      </c>
      <c r="W288" s="14">
        <f t="shared" si="155"/>
        <v>0</v>
      </c>
      <c r="X288" s="14">
        <f t="shared" si="156"/>
        <v>0</v>
      </c>
      <c r="Y288" s="14">
        <f t="shared" si="157"/>
        <v>0</v>
      </c>
      <c r="Z288" s="14">
        <f t="shared" si="158"/>
        <v>0</v>
      </c>
      <c r="AA288" s="14">
        <f t="shared" si="159"/>
        <v>0</v>
      </c>
      <c r="AB288" s="14">
        <f t="shared" si="160"/>
        <v>0</v>
      </c>
      <c r="AC288" s="14">
        <f t="shared" si="161"/>
        <v>0</v>
      </c>
      <c r="AD288" s="14">
        <f t="shared" si="162"/>
        <v>0</v>
      </c>
      <c r="AE288" s="14">
        <f t="shared" si="163"/>
        <v>0</v>
      </c>
      <c r="AF288" s="14">
        <f t="shared" si="164"/>
        <v>0</v>
      </c>
      <c r="AG288" s="14">
        <f t="shared" si="165"/>
        <v>0</v>
      </c>
      <c r="AH288" s="14">
        <f t="shared" si="166"/>
        <v>0</v>
      </c>
      <c r="AI288" s="14">
        <f t="shared" si="167"/>
        <v>0</v>
      </c>
      <c r="AJ288" s="14">
        <f t="shared" si="168"/>
        <v>0</v>
      </c>
      <c r="AK288" s="14">
        <f t="shared" si="169"/>
        <v>0</v>
      </c>
      <c r="AL288" s="14">
        <f t="shared" si="170"/>
        <v>0</v>
      </c>
      <c r="AM288" s="14">
        <f t="shared" si="171"/>
        <v>0</v>
      </c>
      <c r="AN288" s="14">
        <f t="shared" si="172"/>
        <v>0</v>
      </c>
      <c r="AO288" s="14">
        <f t="shared" si="173"/>
        <v>0</v>
      </c>
      <c r="AP288" s="14">
        <f t="shared" si="174"/>
        <v>0</v>
      </c>
      <c r="AQ288" s="14">
        <f t="shared" si="175"/>
        <v>0</v>
      </c>
      <c r="AR288" s="14">
        <f t="shared" si="176"/>
        <v>0</v>
      </c>
      <c r="AS288" s="14">
        <f t="shared" si="177"/>
        <v>0</v>
      </c>
      <c r="AT288" s="14">
        <f t="shared" si="178"/>
        <v>0</v>
      </c>
      <c r="AU288" s="14">
        <f t="shared" si="179"/>
        <v>1</v>
      </c>
      <c r="AV288" s="24">
        <f t="shared" si="180"/>
        <v>0</v>
      </c>
      <c r="AW288" s="24">
        <f t="shared" si="181"/>
        <v>0</v>
      </c>
      <c r="AX288" s="37">
        <f t="shared" si="182"/>
        <v>0</v>
      </c>
      <c r="AY288" s="36">
        <f t="shared" si="183"/>
        <v>0</v>
      </c>
      <c r="BA288" s="57" t="s">
        <v>108</v>
      </c>
      <c r="BB288" s="57">
        <f t="shared" si="184"/>
        <v>2</v>
      </c>
      <c r="BC288" s="57">
        <f t="shared" si="149"/>
        <v>2</v>
      </c>
      <c r="BD288" s="57" t="str">
        <f t="shared" si="150"/>
        <v>OK</v>
      </c>
    </row>
    <row r="289" spans="1:56" ht="18">
      <c r="A289" s="64" t="s">
        <v>170</v>
      </c>
      <c r="B289" s="64" t="s">
        <v>119</v>
      </c>
      <c r="C289" s="69">
        <v>42863</v>
      </c>
      <c r="D289" s="64" t="s">
        <v>120</v>
      </c>
      <c r="E289" s="64">
        <v>37</v>
      </c>
      <c r="F289" s="64">
        <v>30</v>
      </c>
      <c r="G289" s="64">
        <v>79</v>
      </c>
      <c r="H289" s="65" t="s">
        <v>112</v>
      </c>
      <c r="I289" s="66">
        <v>47</v>
      </c>
      <c r="J289" s="76" t="s">
        <v>121</v>
      </c>
      <c r="K289" s="76" t="s">
        <v>125</v>
      </c>
      <c r="L289" s="76">
        <v>5</v>
      </c>
      <c r="M289" s="76">
        <v>0</v>
      </c>
      <c r="N289" s="82" t="s">
        <v>46</v>
      </c>
      <c r="R289" s="14">
        <f t="shared" si="148"/>
        <v>0</v>
      </c>
      <c r="S289" s="14">
        <f t="shared" si="151"/>
        <v>0</v>
      </c>
      <c r="T289" s="14">
        <f t="shared" si="152"/>
        <v>1</v>
      </c>
      <c r="U289" s="14">
        <f t="shared" si="153"/>
        <v>0</v>
      </c>
      <c r="V289" s="14">
        <f t="shared" si="154"/>
        <v>0</v>
      </c>
      <c r="W289" s="14">
        <f t="shared" si="155"/>
        <v>0</v>
      </c>
      <c r="X289" s="14">
        <f t="shared" si="156"/>
        <v>0</v>
      </c>
      <c r="Y289" s="14">
        <f t="shared" si="157"/>
        <v>0</v>
      </c>
      <c r="Z289" s="14">
        <f t="shared" si="158"/>
        <v>0</v>
      </c>
      <c r="AA289" s="14">
        <f t="shared" si="159"/>
        <v>0</v>
      </c>
      <c r="AB289" s="14">
        <f t="shared" si="160"/>
        <v>0</v>
      </c>
      <c r="AC289" s="14">
        <f t="shared" si="161"/>
        <v>0</v>
      </c>
      <c r="AD289" s="14">
        <f t="shared" si="162"/>
        <v>0</v>
      </c>
      <c r="AE289" s="14">
        <f t="shared" si="163"/>
        <v>0</v>
      </c>
      <c r="AF289" s="14">
        <f t="shared" si="164"/>
        <v>0</v>
      </c>
      <c r="AG289" s="14">
        <f t="shared" si="165"/>
        <v>0</v>
      </c>
      <c r="AH289" s="14">
        <f t="shared" si="166"/>
        <v>0</v>
      </c>
      <c r="AI289" s="14">
        <f t="shared" si="167"/>
        <v>0</v>
      </c>
      <c r="AJ289" s="14">
        <f t="shared" si="168"/>
        <v>0</v>
      </c>
      <c r="AK289" s="14">
        <f t="shared" si="169"/>
        <v>0</v>
      </c>
      <c r="AL289" s="14">
        <f t="shared" si="170"/>
        <v>0</v>
      </c>
      <c r="AM289" s="14">
        <f t="shared" si="171"/>
        <v>0</v>
      </c>
      <c r="AN289" s="14">
        <f t="shared" si="172"/>
        <v>0</v>
      </c>
      <c r="AO289" s="14">
        <f t="shared" si="173"/>
        <v>0</v>
      </c>
      <c r="AP289" s="14">
        <f t="shared" si="174"/>
        <v>0</v>
      </c>
      <c r="AQ289" s="14">
        <f t="shared" si="175"/>
        <v>0</v>
      </c>
      <c r="AR289" s="14">
        <f t="shared" si="176"/>
        <v>0</v>
      </c>
      <c r="AS289" s="14">
        <f t="shared" si="177"/>
        <v>0</v>
      </c>
      <c r="AT289" s="14">
        <f t="shared" si="178"/>
        <v>0</v>
      </c>
      <c r="AU289" s="14">
        <f t="shared" si="179"/>
        <v>0</v>
      </c>
      <c r="AV289" s="24">
        <f t="shared" si="180"/>
        <v>0</v>
      </c>
      <c r="AW289" s="24">
        <f t="shared" si="181"/>
        <v>0</v>
      </c>
      <c r="AX289" s="37">
        <f t="shared" si="182"/>
        <v>0</v>
      </c>
      <c r="AY289" s="36">
        <f t="shared" si="183"/>
        <v>0</v>
      </c>
      <c r="BA289" s="57" t="s">
        <v>108</v>
      </c>
      <c r="BB289" s="57">
        <f t="shared" si="184"/>
        <v>1</v>
      </c>
      <c r="BC289" s="57">
        <f t="shared" si="149"/>
        <v>1</v>
      </c>
      <c r="BD289" s="57" t="str">
        <f t="shared" si="150"/>
        <v>OK</v>
      </c>
    </row>
    <row r="290" spans="1:56" ht="18">
      <c r="A290" s="64" t="s">
        <v>170</v>
      </c>
      <c r="B290" s="64" t="s">
        <v>119</v>
      </c>
      <c r="C290" s="69">
        <v>42863</v>
      </c>
      <c r="D290" s="64" t="s">
        <v>120</v>
      </c>
      <c r="E290" s="64">
        <v>37</v>
      </c>
      <c r="F290" s="64">
        <v>30</v>
      </c>
      <c r="G290" s="64">
        <v>79</v>
      </c>
      <c r="H290" s="65" t="s">
        <v>112</v>
      </c>
      <c r="I290" s="66">
        <v>47</v>
      </c>
      <c r="J290" s="76" t="s">
        <v>121</v>
      </c>
      <c r="K290" s="76" t="s">
        <v>128</v>
      </c>
      <c r="L290" s="76">
        <v>5</v>
      </c>
      <c r="M290" s="76">
        <v>0</v>
      </c>
      <c r="N290" s="82" t="s">
        <v>44</v>
      </c>
      <c r="R290" s="14">
        <f t="shared" si="148"/>
        <v>1</v>
      </c>
      <c r="S290" s="14">
        <f t="shared" si="151"/>
        <v>0</v>
      </c>
      <c r="T290" s="14">
        <f t="shared" si="152"/>
        <v>0</v>
      </c>
      <c r="U290" s="14">
        <f t="shared" si="153"/>
        <v>0</v>
      </c>
      <c r="V290" s="14">
        <f t="shared" si="154"/>
        <v>0</v>
      </c>
      <c r="W290" s="14">
        <f t="shared" si="155"/>
        <v>0</v>
      </c>
      <c r="X290" s="14">
        <f t="shared" si="156"/>
        <v>0</v>
      </c>
      <c r="Y290" s="14">
        <f t="shared" si="157"/>
        <v>0</v>
      </c>
      <c r="Z290" s="14">
        <f t="shared" si="158"/>
        <v>0</v>
      </c>
      <c r="AA290" s="14">
        <f t="shared" si="159"/>
        <v>0</v>
      </c>
      <c r="AB290" s="14">
        <f t="shared" si="160"/>
        <v>0</v>
      </c>
      <c r="AC290" s="14">
        <f t="shared" si="161"/>
        <v>0</v>
      </c>
      <c r="AD290" s="14">
        <f t="shared" si="162"/>
        <v>0</v>
      </c>
      <c r="AE290" s="14">
        <f t="shared" si="163"/>
        <v>0</v>
      </c>
      <c r="AF290" s="14">
        <f t="shared" si="164"/>
        <v>0</v>
      </c>
      <c r="AG290" s="14">
        <f t="shared" si="165"/>
        <v>0</v>
      </c>
      <c r="AH290" s="14">
        <f t="shared" si="166"/>
        <v>0</v>
      </c>
      <c r="AI290" s="14">
        <f t="shared" si="167"/>
        <v>0</v>
      </c>
      <c r="AJ290" s="14">
        <f t="shared" si="168"/>
        <v>0</v>
      </c>
      <c r="AK290" s="14">
        <f t="shared" si="169"/>
        <v>0</v>
      </c>
      <c r="AL290" s="14">
        <f t="shared" si="170"/>
        <v>0</v>
      </c>
      <c r="AM290" s="14">
        <f t="shared" si="171"/>
        <v>0</v>
      </c>
      <c r="AN290" s="14">
        <f t="shared" si="172"/>
        <v>0</v>
      </c>
      <c r="AO290" s="14">
        <f t="shared" si="173"/>
        <v>0</v>
      </c>
      <c r="AP290" s="14">
        <f t="shared" si="174"/>
        <v>0</v>
      </c>
      <c r="AQ290" s="14">
        <f t="shared" si="175"/>
        <v>0</v>
      </c>
      <c r="AR290" s="14">
        <f t="shared" si="176"/>
        <v>0</v>
      </c>
      <c r="AS290" s="14">
        <f t="shared" si="177"/>
        <v>0</v>
      </c>
      <c r="AT290" s="14">
        <f t="shared" si="178"/>
        <v>0</v>
      </c>
      <c r="AU290" s="14">
        <f t="shared" si="179"/>
        <v>0</v>
      </c>
      <c r="AV290" s="24">
        <f t="shared" si="180"/>
        <v>0</v>
      </c>
      <c r="AW290" s="24">
        <f t="shared" si="181"/>
        <v>0</v>
      </c>
      <c r="AX290" s="37">
        <f t="shared" si="182"/>
        <v>0</v>
      </c>
      <c r="AY290" s="36">
        <f t="shared" si="183"/>
        <v>0</v>
      </c>
      <c r="BA290" s="57" t="s">
        <v>108</v>
      </c>
      <c r="BB290" s="57">
        <f t="shared" si="184"/>
        <v>1</v>
      </c>
      <c r="BC290" s="57">
        <f t="shared" si="149"/>
        <v>1</v>
      </c>
      <c r="BD290" s="57" t="str">
        <f t="shared" si="150"/>
        <v>OK</v>
      </c>
    </row>
    <row r="291" spans="1:56" ht="18">
      <c r="A291" s="64" t="s">
        <v>170</v>
      </c>
      <c r="B291" s="64" t="s">
        <v>119</v>
      </c>
      <c r="C291" s="69">
        <v>42863</v>
      </c>
      <c r="D291" s="64" t="s">
        <v>120</v>
      </c>
      <c r="E291" s="64">
        <v>37</v>
      </c>
      <c r="F291" s="64">
        <v>30</v>
      </c>
      <c r="G291" s="64">
        <v>79</v>
      </c>
      <c r="H291" s="65" t="s">
        <v>112</v>
      </c>
      <c r="I291" s="66">
        <v>47</v>
      </c>
      <c r="J291" s="76" t="s">
        <v>121</v>
      </c>
      <c r="K291" s="76" t="s">
        <v>128</v>
      </c>
      <c r="L291" s="76">
        <v>15</v>
      </c>
      <c r="M291" s="76">
        <v>0</v>
      </c>
      <c r="N291" s="82" t="s">
        <v>44</v>
      </c>
      <c r="R291" s="14">
        <f t="shared" si="148"/>
        <v>1</v>
      </c>
      <c r="S291" s="14">
        <f t="shared" si="151"/>
        <v>0</v>
      </c>
      <c r="T291" s="14">
        <f t="shared" si="152"/>
        <v>0</v>
      </c>
      <c r="U291" s="14">
        <f t="shared" si="153"/>
        <v>0</v>
      </c>
      <c r="V291" s="14">
        <f t="shared" si="154"/>
        <v>0</v>
      </c>
      <c r="W291" s="14">
        <f t="shared" si="155"/>
        <v>0</v>
      </c>
      <c r="X291" s="14">
        <f t="shared" si="156"/>
        <v>0</v>
      </c>
      <c r="Y291" s="14">
        <f t="shared" si="157"/>
        <v>0</v>
      </c>
      <c r="Z291" s="14">
        <f t="shared" si="158"/>
        <v>0</v>
      </c>
      <c r="AA291" s="14">
        <f t="shared" si="159"/>
        <v>0</v>
      </c>
      <c r="AB291" s="14">
        <f t="shared" si="160"/>
        <v>0</v>
      </c>
      <c r="AC291" s="14">
        <f t="shared" si="161"/>
        <v>0</v>
      </c>
      <c r="AD291" s="14">
        <f t="shared" si="162"/>
        <v>0</v>
      </c>
      <c r="AE291" s="14">
        <f t="shared" si="163"/>
        <v>0</v>
      </c>
      <c r="AF291" s="14">
        <f t="shared" si="164"/>
        <v>0</v>
      </c>
      <c r="AG291" s="14">
        <f t="shared" si="165"/>
        <v>0</v>
      </c>
      <c r="AH291" s="14">
        <f t="shared" si="166"/>
        <v>0</v>
      </c>
      <c r="AI291" s="14">
        <f t="shared" si="167"/>
        <v>0</v>
      </c>
      <c r="AJ291" s="14">
        <f t="shared" si="168"/>
        <v>0</v>
      </c>
      <c r="AK291" s="14">
        <f t="shared" si="169"/>
        <v>0</v>
      </c>
      <c r="AL291" s="14">
        <f t="shared" si="170"/>
        <v>0</v>
      </c>
      <c r="AM291" s="14">
        <f t="shared" si="171"/>
        <v>0</v>
      </c>
      <c r="AN291" s="14">
        <f t="shared" si="172"/>
        <v>0</v>
      </c>
      <c r="AO291" s="14">
        <f t="shared" si="173"/>
        <v>0</v>
      </c>
      <c r="AP291" s="14">
        <f t="shared" si="174"/>
        <v>0</v>
      </c>
      <c r="AQ291" s="14">
        <f t="shared" si="175"/>
        <v>0</v>
      </c>
      <c r="AR291" s="14">
        <f t="shared" si="176"/>
        <v>0</v>
      </c>
      <c r="AS291" s="14">
        <f t="shared" si="177"/>
        <v>0</v>
      </c>
      <c r="AT291" s="14">
        <f t="shared" si="178"/>
        <v>0</v>
      </c>
      <c r="AU291" s="14">
        <f t="shared" si="179"/>
        <v>0</v>
      </c>
      <c r="AV291" s="24">
        <f t="shared" si="180"/>
        <v>0</v>
      </c>
      <c r="AW291" s="24">
        <f t="shared" si="181"/>
        <v>0</v>
      </c>
      <c r="AX291" s="37">
        <f t="shared" si="182"/>
        <v>0</v>
      </c>
      <c r="AY291" s="36">
        <f t="shared" si="183"/>
        <v>0</v>
      </c>
      <c r="BA291" s="57" t="s">
        <v>108</v>
      </c>
      <c r="BB291" s="57">
        <f t="shared" si="184"/>
        <v>1</v>
      </c>
      <c r="BC291" s="57">
        <f t="shared" si="149"/>
        <v>1</v>
      </c>
      <c r="BD291" s="57" t="str">
        <f t="shared" si="150"/>
        <v>OK</v>
      </c>
    </row>
    <row r="292" spans="1:56" ht="18">
      <c r="A292" s="64" t="s">
        <v>170</v>
      </c>
      <c r="B292" s="64" t="s">
        <v>119</v>
      </c>
      <c r="C292" s="69">
        <v>42863</v>
      </c>
      <c r="D292" s="64" t="s">
        <v>120</v>
      </c>
      <c r="E292" s="64">
        <v>37</v>
      </c>
      <c r="F292" s="64">
        <v>30</v>
      </c>
      <c r="G292" s="64">
        <v>79</v>
      </c>
      <c r="H292" s="65" t="s">
        <v>112</v>
      </c>
      <c r="I292" s="66">
        <v>47.2</v>
      </c>
      <c r="J292" s="76" t="s">
        <v>121</v>
      </c>
      <c r="K292" s="76" t="s">
        <v>127</v>
      </c>
      <c r="L292" s="76">
        <v>4</v>
      </c>
      <c r="M292" s="76">
        <v>0</v>
      </c>
      <c r="N292" s="82" t="s">
        <v>46</v>
      </c>
      <c r="R292" s="14">
        <f t="shared" ref="R292:R310" si="185">IF(ISNUMBER(SEARCH($Q$2,N292)), 1, 0)</f>
        <v>0</v>
      </c>
      <c r="S292" s="14">
        <f t="shared" si="151"/>
        <v>0</v>
      </c>
      <c r="T292" s="14">
        <f t="shared" si="152"/>
        <v>1</v>
      </c>
      <c r="U292" s="14">
        <f t="shared" si="153"/>
        <v>0</v>
      </c>
      <c r="V292" s="14">
        <f t="shared" si="154"/>
        <v>0</v>
      </c>
      <c r="W292" s="14">
        <f t="shared" si="155"/>
        <v>0</v>
      </c>
      <c r="X292" s="14">
        <f t="shared" si="156"/>
        <v>0</v>
      </c>
      <c r="Y292" s="14">
        <f t="shared" si="157"/>
        <v>0</v>
      </c>
      <c r="Z292" s="14">
        <f t="shared" si="158"/>
        <v>0</v>
      </c>
      <c r="AA292" s="14">
        <f t="shared" si="159"/>
        <v>0</v>
      </c>
      <c r="AB292" s="14">
        <f t="shared" si="160"/>
        <v>0</v>
      </c>
      <c r="AC292" s="14">
        <f t="shared" si="161"/>
        <v>0</v>
      </c>
      <c r="AD292" s="14">
        <f t="shared" si="162"/>
        <v>0</v>
      </c>
      <c r="AE292" s="14">
        <f t="shared" si="163"/>
        <v>0</v>
      </c>
      <c r="AF292" s="14">
        <f t="shared" si="164"/>
        <v>0</v>
      </c>
      <c r="AG292" s="14">
        <f t="shared" si="165"/>
        <v>0</v>
      </c>
      <c r="AH292" s="14">
        <f t="shared" si="166"/>
        <v>0</v>
      </c>
      <c r="AI292" s="14">
        <f t="shared" si="167"/>
        <v>0</v>
      </c>
      <c r="AJ292" s="14">
        <f t="shared" si="168"/>
        <v>0</v>
      </c>
      <c r="AK292" s="14">
        <f t="shared" si="169"/>
        <v>0</v>
      </c>
      <c r="AL292" s="14">
        <f t="shared" si="170"/>
        <v>0</v>
      </c>
      <c r="AM292" s="14">
        <f t="shared" si="171"/>
        <v>0</v>
      </c>
      <c r="AN292" s="14">
        <f t="shared" si="172"/>
        <v>0</v>
      </c>
      <c r="AO292" s="14">
        <f t="shared" si="173"/>
        <v>0</v>
      </c>
      <c r="AP292" s="14">
        <f t="shared" si="174"/>
        <v>0</v>
      </c>
      <c r="AQ292" s="14">
        <f t="shared" si="175"/>
        <v>0</v>
      </c>
      <c r="AR292" s="14">
        <f t="shared" si="176"/>
        <v>0</v>
      </c>
      <c r="AS292" s="14">
        <f t="shared" si="177"/>
        <v>0</v>
      </c>
      <c r="AT292" s="14">
        <f t="shared" si="178"/>
        <v>0</v>
      </c>
      <c r="AU292" s="14">
        <f t="shared" si="179"/>
        <v>0</v>
      </c>
      <c r="AV292" s="24">
        <f t="shared" si="180"/>
        <v>0</v>
      </c>
      <c r="AW292" s="24">
        <f t="shared" si="181"/>
        <v>0</v>
      </c>
      <c r="AX292" s="37">
        <f t="shared" si="182"/>
        <v>0</v>
      </c>
      <c r="AY292" s="36">
        <f t="shared" si="183"/>
        <v>0</v>
      </c>
      <c r="BA292" s="57" t="s">
        <v>108</v>
      </c>
      <c r="BB292" s="57">
        <f t="shared" si="184"/>
        <v>1</v>
      </c>
      <c r="BC292" s="57">
        <f t="shared" ref="BC292:BC310" si="186">SUM(R292:AY292)</f>
        <v>1</v>
      </c>
      <c r="BD292" s="57" t="str">
        <f t="shared" ref="BD292:BD310" si="187">IF(BB292=BC292, "OK", "CHECK")</f>
        <v>OK</v>
      </c>
    </row>
    <row r="293" spans="1:56" ht="18">
      <c r="A293" s="64" t="s">
        <v>170</v>
      </c>
      <c r="B293" s="64" t="s">
        <v>119</v>
      </c>
      <c r="C293" s="69">
        <v>42863</v>
      </c>
      <c r="D293" s="64" t="s">
        <v>120</v>
      </c>
      <c r="E293" s="64">
        <v>37</v>
      </c>
      <c r="F293" s="64">
        <v>30</v>
      </c>
      <c r="G293" s="64">
        <v>79</v>
      </c>
      <c r="H293" s="65" t="s">
        <v>112</v>
      </c>
      <c r="I293" s="66">
        <v>47.4</v>
      </c>
      <c r="J293" s="76" t="s">
        <v>121</v>
      </c>
      <c r="K293" s="76" t="s">
        <v>127</v>
      </c>
      <c r="L293" s="76">
        <v>3</v>
      </c>
      <c r="M293" s="76">
        <v>0</v>
      </c>
      <c r="N293" s="82" t="s">
        <v>46</v>
      </c>
      <c r="R293" s="14">
        <f t="shared" si="185"/>
        <v>0</v>
      </c>
      <c r="S293" s="14">
        <f t="shared" si="151"/>
        <v>0</v>
      </c>
      <c r="T293" s="14">
        <f t="shared" si="152"/>
        <v>1</v>
      </c>
      <c r="U293" s="14">
        <f t="shared" si="153"/>
        <v>0</v>
      </c>
      <c r="V293" s="14">
        <f t="shared" si="154"/>
        <v>0</v>
      </c>
      <c r="W293" s="14">
        <f t="shared" si="155"/>
        <v>0</v>
      </c>
      <c r="X293" s="14">
        <f t="shared" si="156"/>
        <v>0</v>
      </c>
      <c r="Y293" s="14">
        <f t="shared" si="157"/>
        <v>0</v>
      </c>
      <c r="Z293" s="14">
        <f t="shared" si="158"/>
        <v>0</v>
      </c>
      <c r="AA293" s="14">
        <f t="shared" si="159"/>
        <v>0</v>
      </c>
      <c r="AB293" s="14">
        <f t="shared" si="160"/>
        <v>0</v>
      </c>
      <c r="AC293" s="14">
        <f t="shared" si="161"/>
        <v>0</v>
      </c>
      <c r="AD293" s="14">
        <f t="shared" si="162"/>
        <v>0</v>
      </c>
      <c r="AE293" s="14">
        <f t="shared" si="163"/>
        <v>0</v>
      </c>
      <c r="AF293" s="14">
        <f t="shared" si="164"/>
        <v>0</v>
      </c>
      <c r="AG293" s="14">
        <f t="shared" si="165"/>
        <v>0</v>
      </c>
      <c r="AH293" s="14">
        <f t="shared" si="166"/>
        <v>0</v>
      </c>
      <c r="AI293" s="14">
        <f t="shared" si="167"/>
        <v>0</v>
      </c>
      <c r="AJ293" s="14">
        <f t="shared" si="168"/>
        <v>0</v>
      </c>
      <c r="AK293" s="14">
        <f t="shared" si="169"/>
        <v>0</v>
      </c>
      <c r="AL293" s="14">
        <f t="shared" si="170"/>
        <v>0</v>
      </c>
      <c r="AM293" s="14">
        <f t="shared" si="171"/>
        <v>0</v>
      </c>
      <c r="AN293" s="14">
        <f t="shared" si="172"/>
        <v>0</v>
      </c>
      <c r="AO293" s="14">
        <f t="shared" si="173"/>
        <v>0</v>
      </c>
      <c r="AP293" s="14">
        <f t="shared" si="174"/>
        <v>0</v>
      </c>
      <c r="AQ293" s="14">
        <f t="shared" si="175"/>
        <v>0</v>
      </c>
      <c r="AR293" s="14">
        <f t="shared" si="176"/>
        <v>0</v>
      </c>
      <c r="AS293" s="14">
        <f t="shared" si="177"/>
        <v>0</v>
      </c>
      <c r="AT293" s="14">
        <f t="shared" si="178"/>
        <v>0</v>
      </c>
      <c r="AU293" s="14">
        <f t="shared" si="179"/>
        <v>0</v>
      </c>
      <c r="AV293" s="24">
        <f t="shared" si="180"/>
        <v>0</v>
      </c>
      <c r="AW293" s="24">
        <f t="shared" si="181"/>
        <v>0</v>
      </c>
      <c r="AX293" s="37">
        <f t="shared" si="182"/>
        <v>0</v>
      </c>
      <c r="AY293" s="36">
        <f t="shared" si="183"/>
        <v>0</v>
      </c>
      <c r="BA293" s="57" t="s">
        <v>108</v>
      </c>
      <c r="BB293" s="57">
        <f t="shared" si="184"/>
        <v>1</v>
      </c>
      <c r="BC293" s="57">
        <f t="shared" si="186"/>
        <v>1</v>
      </c>
      <c r="BD293" s="57" t="str">
        <f t="shared" si="187"/>
        <v>OK</v>
      </c>
    </row>
    <row r="294" spans="1:56" ht="18">
      <c r="A294" s="64" t="s">
        <v>170</v>
      </c>
      <c r="B294" s="64" t="s">
        <v>119</v>
      </c>
      <c r="C294" s="69">
        <v>42863</v>
      </c>
      <c r="D294" s="64" t="s">
        <v>120</v>
      </c>
      <c r="E294" s="64">
        <v>37</v>
      </c>
      <c r="F294" s="64">
        <v>30</v>
      </c>
      <c r="G294" s="64">
        <v>79</v>
      </c>
      <c r="H294" s="65" t="s">
        <v>112</v>
      </c>
      <c r="I294" s="66">
        <v>47.6</v>
      </c>
      <c r="J294" s="76" t="s">
        <v>121</v>
      </c>
      <c r="K294" s="76" t="s">
        <v>125</v>
      </c>
      <c r="L294" s="76">
        <v>10</v>
      </c>
      <c r="M294" s="76">
        <v>0</v>
      </c>
      <c r="N294" s="82" t="s">
        <v>132</v>
      </c>
      <c r="R294" s="14">
        <f t="shared" si="185"/>
        <v>0</v>
      </c>
      <c r="S294" s="14">
        <f t="shared" si="151"/>
        <v>0</v>
      </c>
      <c r="T294" s="14">
        <f t="shared" si="152"/>
        <v>1</v>
      </c>
      <c r="U294" s="14">
        <f t="shared" si="153"/>
        <v>0</v>
      </c>
      <c r="V294" s="14">
        <f t="shared" si="154"/>
        <v>0</v>
      </c>
      <c r="W294" s="14">
        <f t="shared" si="155"/>
        <v>0</v>
      </c>
      <c r="X294" s="14">
        <f t="shared" si="156"/>
        <v>0</v>
      </c>
      <c r="Y294" s="14">
        <f t="shared" si="157"/>
        <v>0</v>
      </c>
      <c r="Z294" s="14">
        <f t="shared" si="158"/>
        <v>0</v>
      </c>
      <c r="AA294" s="14">
        <f t="shared" si="159"/>
        <v>0</v>
      </c>
      <c r="AB294" s="14">
        <f t="shared" si="160"/>
        <v>0</v>
      </c>
      <c r="AC294" s="14">
        <f t="shared" si="161"/>
        <v>0</v>
      </c>
      <c r="AD294" s="14">
        <f t="shared" si="162"/>
        <v>0</v>
      </c>
      <c r="AE294" s="14">
        <f t="shared" si="163"/>
        <v>0</v>
      </c>
      <c r="AF294" s="14">
        <f t="shared" si="164"/>
        <v>0</v>
      </c>
      <c r="AG294" s="14">
        <f t="shared" si="165"/>
        <v>0</v>
      </c>
      <c r="AH294" s="14">
        <f t="shared" si="166"/>
        <v>0</v>
      </c>
      <c r="AI294" s="14">
        <f t="shared" si="167"/>
        <v>0</v>
      </c>
      <c r="AJ294" s="14">
        <f t="shared" si="168"/>
        <v>0</v>
      </c>
      <c r="AK294" s="14">
        <f t="shared" si="169"/>
        <v>0</v>
      </c>
      <c r="AL294" s="14">
        <f t="shared" si="170"/>
        <v>0</v>
      </c>
      <c r="AM294" s="14">
        <f t="shared" si="171"/>
        <v>0</v>
      </c>
      <c r="AN294" s="14">
        <f t="shared" si="172"/>
        <v>0</v>
      </c>
      <c r="AO294" s="14">
        <f t="shared" si="173"/>
        <v>0</v>
      </c>
      <c r="AP294" s="14">
        <f t="shared" si="174"/>
        <v>0</v>
      </c>
      <c r="AQ294" s="14">
        <f t="shared" si="175"/>
        <v>0</v>
      </c>
      <c r="AR294" s="14">
        <f t="shared" si="176"/>
        <v>0</v>
      </c>
      <c r="AS294" s="14">
        <f t="shared" si="177"/>
        <v>0</v>
      </c>
      <c r="AT294" s="14">
        <f t="shared" si="178"/>
        <v>0</v>
      </c>
      <c r="AU294" s="14">
        <f t="shared" si="179"/>
        <v>1</v>
      </c>
      <c r="AV294" s="24">
        <f t="shared" si="180"/>
        <v>0</v>
      </c>
      <c r="AW294" s="24">
        <f t="shared" si="181"/>
        <v>0</v>
      </c>
      <c r="AX294" s="37">
        <f t="shared" si="182"/>
        <v>0</v>
      </c>
      <c r="AY294" s="36">
        <f t="shared" si="183"/>
        <v>0</v>
      </c>
      <c r="BA294" s="57" t="s">
        <v>108</v>
      </c>
      <c r="BB294" s="57">
        <f t="shared" si="184"/>
        <v>2</v>
      </c>
      <c r="BC294" s="57">
        <f t="shared" si="186"/>
        <v>2</v>
      </c>
      <c r="BD294" s="57" t="str">
        <f t="shared" si="187"/>
        <v>OK</v>
      </c>
    </row>
    <row r="295" spans="1:56" ht="18">
      <c r="A295" s="64" t="s">
        <v>170</v>
      </c>
      <c r="B295" s="64" t="s">
        <v>119</v>
      </c>
      <c r="C295" s="69">
        <v>42863</v>
      </c>
      <c r="D295" s="64" t="s">
        <v>120</v>
      </c>
      <c r="E295" s="64">
        <v>37</v>
      </c>
      <c r="F295" s="64">
        <v>30</v>
      </c>
      <c r="G295" s="64">
        <v>79</v>
      </c>
      <c r="H295" s="65" t="s">
        <v>112</v>
      </c>
      <c r="I295" s="66">
        <v>47.6</v>
      </c>
      <c r="J295" s="76" t="s">
        <v>121</v>
      </c>
      <c r="K295" s="76" t="s">
        <v>127</v>
      </c>
      <c r="L295" s="76">
        <v>20</v>
      </c>
      <c r="M295" s="76">
        <v>0</v>
      </c>
      <c r="N295" s="82" t="s">
        <v>132</v>
      </c>
      <c r="R295" s="14">
        <f t="shared" si="185"/>
        <v>0</v>
      </c>
      <c r="S295" s="14">
        <f t="shared" si="151"/>
        <v>0</v>
      </c>
      <c r="T295" s="14">
        <f t="shared" si="152"/>
        <v>1</v>
      </c>
      <c r="U295" s="14">
        <f t="shared" si="153"/>
        <v>0</v>
      </c>
      <c r="V295" s="14">
        <f t="shared" si="154"/>
        <v>0</v>
      </c>
      <c r="W295" s="14">
        <f t="shared" si="155"/>
        <v>0</v>
      </c>
      <c r="X295" s="14">
        <f t="shared" si="156"/>
        <v>0</v>
      </c>
      <c r="Y295" s="14">
        <f t="shared" si="157"/>
        <v>0</v>
      </c>
      <c r="Z295" s="14">
        <f t="shared" si="158"/>
        <v>0</v>
      </c>
      <c r="AA295" s="14">
        <f t="shared" si="159"/>
        <v>0</v>
      </c>
      <c r="AB295" s="14">
        <f t="shared" si="160"/>
        <v>0</v>
      </c>
      <c r="AC295" s="14">
        <f t="shared" si="161"/>
        <v>0</v>
      </c>
      <c r="AD295" s="14">
        <f t="shared" si="162"/>
        <v>0</v>
      </c>
      <c r="AE295" s="14">
        <f t="shared" si="163"/>
        <v>0</v>
      </c>
      <c r="AF295" s="14">
        <f t="shared" si="164"/>
        <v>0</v>
      </c>
      <c r="AG295" s="14">
        <f t="shared" si="165"/>
        <v>0</v>
      </c>
      <c r="AH295" s="14">
        <f t="shared" si="166"/>
        <v>0</v>
      </c>
      <c r="AI295" s="14">
        <f t="shared" si="167"/>
        <v>0</v>
      </c>
      <c r="AJ295" s="14">
        <f t="shared" si="168"/>
        <v>0</v>
      </c>
      <c r="AK295" s="14">
        <f t="shared" si="169"/>
        <v>0</v>
      </c>
      <c r="AL295" s="14">
        <f t="shared" si="170"/>
        <v>0</v>
      </c>
      <c r="AM295" s="14">
        <f t="shared" si="171"/>
        <v>0</v>
      </c>
      <c r="AN295" s="14">
        <f t="shared" si="172"/>
        <v>0</v>
      </c>
      <c r="AO295" s="14">
        <f t="shared" si="173"/>
        <v>0</v>
      </c>
      <c r="AP295" s="14">
        <f t="shared" si="174"/>
        <v>0</v>
      </c>
      <c r="AQ295" s="14">
        <f t="shared" si="175"/>
        <v>0</v>
      </c>
      <c r="AR295" s="14">
        <f t="shared" si="176"/>
        <v>0</v>
      </c>
      <c r="AS295" s="14">
        <f t="shared" si="177"/>
        <v>0</v>
      </c>
      <c r="AT295" s="14">
        <f t="shared" si="178"/>
        <v>0</v>
      </c>
      <c r="AU295" s="14">
        <f t="shared" si="179"/>
        <v>1</v>
      </c>
      <c r="AV295" s="24">
        <f t="shared" si="180"/>
        <v>0</v>
      </c>
      <c r="AW295" s="24">
        <f t="shared" si="181"/>
        <v>0</v>
      </c>
      <c r="AX295" s="37">
        <f t="shared" si="182"/>
        <v>0</v>
      </c>
      <c r="AY295" s="36">
        <f t="shared" si="183"/>
        <v>0</v>
      </c>
      <c r="BA295" s="57" t="s">
        <v>108</v>
      </c>
      <c r="BB295" s="57">
        <f t="shared" si="184"/>
        <v>2</v>
      </c>
      <c r="BC295" s="57">
        <f t="shared" si="186"/>
        <v>2</v>
      </c>
      <c r="BD295" s="57" t="str">
        <f t="shared" si="187"/>
        <v>OK</v>
      </c>
    </row>
    <row r="296" spans="1:56" ht="18">
      <c r="A296" s="64" t="s">
        <v>170</v>
      </c>
      <c r="B296" s="64" t="s">
        <v>119</v>
      </c>
      <c r="C296" s="69">
        <v>42863</v>
      </c>
      <c r="D296" s="64" t="s">
        <v>120</v>
      </c>
      <c r="E296" s="64">
        <v>37</v>
      </c>
      <c r="F296" s="64">
        <v>30</v>
      </c>
      <c r="G296" s="64">
        <v>79</v>
      </c>
      <c r="H296" s="65" t="s">
        <v>112</v>
      </c>
      <c r="I296" s="66">
        <v>47.9</v>
      </c>
      <c r="J296" s="76" t="s">
        <v>121</v>
      </c>
      <c r="K296" s="76" t="s">
        <v>127</v>
      </c>
      <c r="L296" s="76">
        <v>15</v>
      </c>
      <c r="M296" s="76">
        <v>0</v>
      </c>
      <c r="N296" s="82" t="s">
        <v>46</v>
      </c>
      <c r="R296" s="14">
        <f t="shared" si="185"/>
        <v>0</v>
      </c>
      <c r="S296" s="14">
        <f t="shared" si="151"/>
        <v>0</v>
      </c>
      <c r="T296" s="14">
        <f t="shared" si="152"/>
        <v>1</v>
      </c>
      <c r="U296" s="14">
        <f t="shared" si="153"/>
        <v>0</v>
      </c>
      <c r="V296" s="14">
        <f t="shared" si="154"/>
        <v>0</v>
      </c>
      <c r="W296" s="14">
        <f t="shared" si="155"/>
        <v>0</v>
      </c>
      <c r="X296" s="14">
        <f t="shared" si="156"/>
        <v>0</v>
      </c>
      <c r="Y296" s="14">
        <f t="shared" si="157"/>
        <v>0</v>
      </c>
      <c r="Z296" s="14">
        <f t="shared" si="158"/>
        <v>0</v>
      </c>
      <c r="AA296" s="14">
        <f t="shared" si="159"/>
        <v>0</v>
      </c>
      <c r="AB296" s="14">
        <f t="shared" si="160"/>
        <v>0</v>
      </c>
      <c r="AC296" s="14">
        <f t="shared" si="161"/>
        <v>0</v>
      </c>
      <c r="AD296" s="14">
        <f t="shared" si="162"/>
        <v>0</v>
      </c>
      <c r="AE296" s="14">
        <f t="shared" si="163"/>
        <v>0</v>
      </c>
      <c r="AF296" s="14">
        <f t="shared" si="164"/>
        <v>0</v>
      </c>
      <c r="AG296" s="14">
        <f t="shared" si="165"/>
        <v>0</v>
      </c>
      <c r="AH296" s="14">
        <f t="shared" si="166"/>
        <v>0</v>
      </c>
      <c r="AI296" s="14">
        <f t="shared" si="167"/>
        <v>0</v>
      </c>
      <c r="AJ296" s="14">
        <f t="shared" si="168"/>
        <v>0</v>
      </c>
      <c r="AK296" s="14">
        <f t="shared" si="169"/>
        <v>0</v>
      </c>
      <c r="AL296" s="14">
        <f t="shared" si="170"/>
        <v>0</v>
      </c>
      <c r="AM296" s="14">
        <f t="shared" si="171"/>
        <v>0</v>
      </c>
      <c r="AN296" s="14">
        <f t="shared" si="172"/>
        <v>0</v>
      </c>
      <c r="AO296" s="14">
        <f t="shared" si="173"/>
        <v>0</v>
      </c>
      <c r="AP296" s="14">
        <f t="shared" si="174"/>
        <v>0</v>
      </c>
      <c r="AQ296" s="14">
        <f t="shared" si="175"/>
        <v>0</v>
      </c>
      <c r="AR296" s="14">
        <f t="shared" si="176"/>
        <v>0</v>
      </c>
      <c r="AS296" s="14">
        <f t="shared" si="177"/>
        <v>0</v>
      </c>
      <c r="AT296" s="14">
        <f t="shared" si="178"/>
        <v>0</v>
      </c>
      <c r="AU296" s="14">
        <f t="shared" si="179"/>
        <v>0</v>
      </c>
      <c r="AV296" s="24">
        <f t="shared" si="180"/>
        <v>0</v>
      </c>
      <c r="AW296" s="24">
        <f t="shared" si="181"/>
        <v>0</v>
      </c>
      <c r="AX296" s="37">
        <f t="shared" si="182"/>
        <v>0</v>
      </c>
      <c r="AY296" s="36">
        <f t="shared" si="183"/>
        <v>0</v>
      </c>
      <c r="BA296" s="57" t="s">
        <v>108</v>
      </c>
      <c r="BB296" s="57">
        <f t="shared" si="184"/>
        <v>1</v>
      </c>
      <c r="BC296" s="57">
        <f t="shared" si="186"/>
        <v>1</v>
      </c>
      <c r="BD296" s="57" t="str">
        <f t="shared" si="187"/>
        <v>OK</v>
      </c>
    </row>
    <row r="297" spans="1:56" ht="18">
      <c r="A297" s="64" t="s">
        <v>170</v>
      </c>
      <c r="B297" s="64" t="s">
        <v>119</v>
      </c>
      <c r="C297" s="69">
        <v>42863</v>
      </c>
      <c r="D297" s="64" t="s">
        <v>120</v>
      </c>
      <c r="E297" s="64">
        <v>37</v>
      </c>
      <c r="F297" s="64">
        <v>30</v>
      </c>
      <c r="G297" s="64">
        <v>79</v>
      </c>
      <c r="H297" s="65" t="s">
        <v>112</v>
      </c>
      <c r="I297" s="66">
        <v>48</v>
      </c>
      <c r="J297" s="76" t="s">
        <v>121</v>
      </c>
      <c r="K297" s="76" t="s">
        <v>126</v>
      </c>
      <c r="L297" s="76">
        <v>25</v>
      </c>
      <c r="M297" s="76">
        <v>0</v>
      </c>
      <c r="N297" s="82" t="s">
        <v>46</v>
      </c>
      <c r="R297" s="14">
        <f t="shared" si="185"/>
        <v>0</v>
      </c>
      <c r="S297" s="14">
        <f t="shared" si="151"/>
        <v>0</v>
      </c>
      <c r="T297" s="14">
        <f t="shared" si="152"/>
        <v>1</v>
      </c>
      <c r="U297" s="14">
        <f t="shared" si="153"/>
        <v>0</v>
      </c>
      <c r="V297" s="14">
        <f t="shared" si="154"/>
        <v>0</v>
      </c>
      <c r="W297" s="14">
        <f t="shared" si="155"/>
        <v>0</v>
      </c>
      <c r="X297" s="14">
        <f t="shared" si="156"/>
        <v>0</v>
      </c>
      <c r="Y297" s="14">
        <f t="shared" si="157"/>
        <v>0</v>
      </c>
      <c r="Z297" s="14">
        <f t="shared" si="158"/>
        <v>0</v>
      </c>
      <c r="AA297" s="14">
        <f t="shared" si="159"/>
        <v>0</v>
      </c>
      <c r="AB297" s="14">
        <f t="shared" si="160"/>
        <v>0</v>
      </c>
      <c r="AC297" s="14">
        <f t="shared" si="161"/>
        <v>0</v>
      </c>
      <c r="AD297" s="14">
        <f t="shared" si="162"/>
        <v>0</v>
      </c>
      <c r="AE297" s="14">
        <f t="shared" si="163"/>
        <v>0</v>
      </c>
      <c r="AF297" s="14">
        <f t="shared" si="164"/>
        <v>0</v>
      </c>
      <c r="AG297" s="14">
        <f t="shared" si="165"/>
        <v>0</v>
      </c>
      <c r="AH297" s="14">
        <f t="shared" si="166"/>
        <v>0</v>
      </c>
      <c r="AI297" s="14">
        <f t="shared" si="167"/>
        <v>0</v>
      </c>
      <c r="AJ297" s="14">
        <f t="shared" si="168"/>
        <v>0</v>
      </c>
      <c r="AK297" s="14">
        <f t="shared" si="169"/>
        <v>0</v>
      </c>
      <c r="AL297" s="14">
        <f t="shared" si="170"/>
        <v>0</v>
      </c>
      <c r="AM297" s="14">
        <f t="shared" si="171"/>
        <v>0</v>
      </c>
      <c r="AN297" s="14">
        <f t="shared" si="172"/>
        <v>0</v>
      </c>
      <c r="AO297" s="14">
        <f t="shared" si="173"/>
        <v>0</v>
      </c>
      <c r="AP297" s="14">
        <f t="shared" si="174"/>
        <v>0</v>
      </c>
      <c r="AQ297" s="14">
        <f t="shared" si="175"/>
        <v>0</v>
      </c>
      <c r="AR297" s="14">
        <f t="shared" si="176"/>
        <v>0</v>
      </c>
      <c r="AS297" s="14">
        <f t="shared" si="177"/>
        <v>0</v>
      </c>
      <c r="AT297" s="14">
        <f t="shared" si="178"/>
        <v>0</v>
      </c>
      <c r="AU297" s="14">
        <f t="shared" si="179"/>
        <v>0</v>
      </c>
      <c r="AV297" s="24">
        <f t="shared" si="180"/>
        <v>0</v>
      </c>
      <c r="AW297" s="24">
        <f t="shared" si="181"/>
        <v>0</v>
      </c>
      <c r="AX297" s="37">
        <f t="shared" si="182"/>
        <v>0</v>
      </c>
      <c r="AY297" s="36">
        <f t="shared" si="183"/>
        <v>0</v>
      </c>
      <c r="BA297" s="57" t="s">
        <v>108</v>
      </c>
      <c r="BB297" s="57">
        <f t="shared" si="184"/>
        <v>1</v>
      </c>
      <c r="BC297" s="57">
        <f t="shared" si="186"/>
        <v>1</v>
      </c>
      <c r="BD297" s="57" t="str">
        <f t="shared" si="187"/>
        <v>OK</v>
      </c>
    </row>
    <row r="298" spans="1:56" ht="18">
      <c r="A298" s="64" t="s">
        <v>170</v>
      </c>
      <c r="B298" s="64" t="s">
        <v>119</v>
      </c>
      <c r="C298" s="69">
        <v>42863</v>
      </c>
      <c r="D298" s="64" t="s">
        <v>120</v>
      </c>
      <c r="E298" s="64">
        <v>37</v>
      </c>
      <c r="F298" s="64">
        <v>30</v>
      </c>
      <c r="G298" s="64">
        <v>79</v>
      </c>
      <c r="H298" s="65" t="s">
        <v>112</v>
      </c>
      <c r="I298" s="66">
        <v>48</v>
      </c>
      <c r="J298" s="76" t="s">
        <v>121</v>
      </c>
      <c r="K298" s="76" t="s">
        <v>126</v>
      </c>
      <c r="L298" s="76">
        <v>20</v>
      </c>
      <c r="M298" s="76">
        <v>0</v>
      </c>
      <c r="N298" s="82" t="s">
        <v>46</v>
      </c>
      <c r="R298" s="14">
        <f t="shared" si="185"/>
        <v>0</v>
      </c>
      <c r="S298" s="14">
        <f t="shared" si="151"/>
        <v>0</v>
      </c>
      <c r="T298" s="14">
        <f t="shared" si="152"/>
        <v>1</v>
      </c>
      <c r="U298" s="14">
        <f t="shared" si="153"/>
        <v>0</v>
      </c>
      <c r="V298" s="14">
        <f t="shared" si="154"/>
        <v>0</v>
      </c>
      <c r="W298" s="14">
        <f t="shared" si="155"/>
        <v>0</v>
      </c>
      <c r="X298" s="14">
        <f t="shared" si="156"/>
        <v>0</v>
      </c>
      <c r="Y298" s="14">
        <f t="shared" si="157"/>
        <v>0</v>
      </c>
      <c r="Z298" s="14">
        <f t="shared" si="158"/>
        <v>0</v>
      </c>
      <c r="AA298" s="14">
        <f t="shared" si="159"/>
        <v>0</v>
      </c>
      <c r="AB298" s="14">
        <f t="shared" si="160"/>
        <v>0</v>
      </c>
      <c r="AC298" s="14">
        <f t="shared" si="161"/>
        <v>0</v>
      </c>
      <c r="AD298" s="14">
        <f t="shared" si="162"/>
        <v>0</v>
      </c>
      <c r="AE298" s="14">
        <f t="shared" si="163"/>
        <v>0</v>
      </c>
      <c r="AF298" s="14">
        <f t="shared" si="164"/>
        <v>0</v>
      </c>
      <c r="AG298" s="14">
        <f t="shared" si="165"/>
        <v>0</v>
      </c>
      <c r="AH298" s="14">
        <f t="shared" si="166"/>
        <v>0</v>
      </c>
      <c r="AI298" s="14">
        <f t="shared" si="167"/>
        <v>0</v>
      </c>
      <c r="AJ298" s="14">
        <f t="shared" si="168"/>
        <v>0</v>
      </c>
      <c r="AK298" s="14">
        <f t="shared" si="169"/>
        <v>0</v>
      </c>
      <c r="AL298" s="14">
        <f t="shared" si="170"/>
        <v>0</v>
      </c>
      <c r="AM298" s="14">
        <f t="shared" si="171"/>
        <v>0</v>
      </c>
      <c r="AN298" s="14">
        <f t="shared" si="172"/>
        <v>0</v>
      </c>
      <c r="AO298" s="14">
        <f t="shared" si="173"/>
        <v>0</v>
      </c>
      <c r="AP298" s="14">
        <f t="shared" si="174"/>
        <v>0</v>
      </c>
      <c r="AQ298" s="14">
        <f t="shared" si="175"/>
        <v>0</v>
      </c>
      <c r="AR298" s="14">
        <f t="shared" si="176"/>
        <v>0</v>
      </c>
      <c r="AS298" s="14">
        <f t="shared" si="177"/>
        <v>0</v>
      </c>
      <c r="AT298" s="14">
        <f t="shared" si="178"/>
        <v>0</v>
      </c>
      <c r="AU298" s="14">
        <f t="shared" si="179"/>
        <v>0</v>
      </c>
      <c r="AV298" s="24">
        <f t="shared" si="180"/>
        <v>0</v>
      </c>
      <c r="AW298" s="24">
        <f t="shared" si="181"/>
        <v>0</v>
      </c>
      <c r="AX298" s="37">
        <f t="shared" si="182"/>
        <v>0</v>
      </c>
      <c r="AY298" s="36">
        <f t="shared" si="183"/>
        <v>0</v>
      </c>
      <c r="BA298" s="57" t="s">
        <v>108</v>
      </c>
      <c r="BB298" s="57">
        <f t="shared" si="184"/>
        <v>1</v>
      </c>
      <c r="BC298" s="57">
        <f t="shared" si="186"/>
        <v>1</v>
      </c>
      <c r="BD298" s="57" t="str">
        <f t="shared" si="187"/>
        <v>OK</v>
      </c>
    </row>
    <row r="299" spans="1:56" ht="18">
      <c r="A299" s="64" t="s">
        <v>170</v>
      </c>
      <c r="B299" s="64" t="s">
        <v>119</v>
      </c>
      <c r="C299" s="69">
        <v>42863</v>
      </c>
      <c r="D299" s="64" t="s">
        <v>120</v>
      </c>
      <c r="E299" s="64">
        <v>37</v>
      </c>
      <c r="F299" s="64">
        <v>30</v>
      </c>
      <c r="G299" s="64">
        <v>79</v>
      </c>
      <c r="H299" s="65" t="s">
        <v>112</v>
      </c>
      <c r="I299" s="66">
        <v>48</v>
      </c>
      <c r="J299" s="76" t="s">
        <v>121</v>
      </c>
      <c r="K299" s="76" t="s">
        <v>126</v>
      </c>
      <c r="L299" s="76">
        <v>5</v>
      </c>
      <c r="M299" s="76">
        <v>0</v>
      </c>
      <c r="N299" s="82" t="s">
        <v>45</v>
      </c>
      <c r="R299" s="14">
        <f t="shared" si="185"/>
        <v>0</v>
      </c>
      <c r="S299" s="14">
        <f t="shared" si="151"/>
        <v>1</v>
      </c>
      <c r="T299" s="14">
        <f t="shared" si="152"/>
        <v>0</v>
      </c>
      <c r="U299" s="14">
        <f t="shared" si="153"/>
        <v>0</v>
      </c>
      <c r="V299" s="14">
        <f t="shared" si="154"/>
        <v>0</v>
      </c>
      <c r="W299" s="14">
        <f t="shared" si="155"/>
        <v>0</v>
      </c>
      <c r="X299" s="14">
        <f t="shared" si="156"/>
        <v>0</v>
      </c>
      <c r="Y299" s="14">
        <f t="shared" si="157"/>
        <v>0</v>
      </c>
      <c r="Z299" s="14">
        <f t="shared" si="158"/>
        <v>0</v>
      </c>
      <c r="AA299" s="14">
        <f t="shared" si="159"/>
        <v>0</v>
      </c>
      <c r="AB299" s="14">
        <f t="shared" si="160"/>
        <v>0</v>
      </c>
      <c r="AC299" s="14">
        <f t="shared" si="161"/>
        <v>0</v>
      </c>
      <c r="AD299" s="14">
        <f t="shared" si="162"/>
        <v>0</v>
      </c>
      <c r="AE299" s="14">
        <f t="shared" si="163"/>
        <v>0</v>
      </c>
      <c r="AF299" s="14">
        <f t="shared" si="164"/>
        <v>0</v>
      </c>
      <c r="AG299" s="14">
        <f t="shared" si="165"/>
        <v>0</v>
      </c>
      <c r="AH299" s="14">
        <f t="shared" si="166"/>
        <v>0</v>
      </c>
      <c r="AI299" s="14">
        <f t="shared" si="167"/>
        <v>0</v>
      </c>
      <c r="AJ299" s="14">
        <f t="shared" si="168"/>
        <v>0</v>
      </c>
      <c r="AK299" s="14">
        <f t="shared" si="169"/>
        <v>0</v>
      </c>
      <c r="AL299" s="14">
        <f t="shared" si="170"/>
        <v>0</v>
      </c>
      <c r="AM299" s="14">
        <f t="shared" si="171"/>
        <v>0</v>
      </c>
      <c r="AN299" s="14">
        <f t="shared" si="172"/>
        <v>0</v>
      </c>
      <c r="AO299" s="14">
        <f t="shared" si="173"/>
        <v>0</v>
      </c>
      <c r="AP299" s="14">
        <f t="shared" si="174"/>
        <v>0</v>
      </c>
      <c r="AQ299" s="14">
        <f t="shared" si="175"/>
        <v>0</v>
      </c>
      <c r="AR299" s="14">
        <f t="shared" si="176"/>
        <v>0</v>
      </c>
      <c r="AS299" s="14">
        <f t="shared" si="177"/>
        <v>0</v>
      </c>
      <c r="AT299" s="14">
        <f t="shared" si="178"/>
        <v>0</v>
      </c>
      <c r="AU299" s="14">
        <f t="shared" si="179"/>
        <v>0</v>
      </c>
      <c r="AV299" s="24">
        <f t="shared" si="180"/>
        <v>0</v>
      </c>
      <c r="AW299" s="24">
        <f t="shared" si="181"/>
        <v>0</v>
      </c>
      <c r="AX299" s="37">
        <f t="shared" si="182"/>
        <v>0</v>
      </c>
      <c r="AY299" s="36">
        <f t="shared" si="183"/>
        <v>0</v>
      </c>
      <c r="BA299" s="57" t="s">
        <v>108</v>
      </c>
      <c r="BB299" s="57">
        <f t="shared" si="184"/>
        <v>1</v>
      </c>
      <c r="BC299" s="57">
        <f t="shared" si="186"/>
        <v>1</v>
      </c>
      <c r="BD299" s="57" t="str">
        <f t="shared" si="187"/>
        <v>OK</v>
      </c>
    </row>
    <row r="300" spans="1:56" ht="18">
      <c r="A300" s="64" t="s">
        <v>170</v>
      </c>
      <c r="B300" s="64" t="s">
        <v>119</v>
      </c>
      <c r="C300" s="69">
        <v>42863</v>
      </c>
      <c r="D300" s="64" t="s">
        <v>120</v>
      </c>
      <c r="E300" s="64">
        <v>37</v>
      </c>
      <c r="F300" s="64">
        <v>30</v>
      </c>
      <c r="G300" s="64">
        <v>79</v>
      </c>
      <c r="H300" s="65" t="s">
        <v>112</v>
      </c>
      <c r="I300" s="66">
        <v>48</v>
      </c>
      <c r="J300" s="76" t="s">
        <v>121</v>
      </c>
      <c r="K300" s="76" t="s">
        <v>126</v>
      </c>
      <c r="L300" s="76">
        <v>5</v>
      </c>
      <c r="M300" s="76">
        <v>0</v>
      </c>
      <c r="N300" s="82" t="s">
        <v>45</v>
      </c>
      <c r="R300" s="14">
        <f t="shared" si="185"/>
        <v>0</v>
      </c>
      <c r="S300" s="14">
        <f t="shared" si="151"/>
        <v>1</v>
      </c>
      <c r="T300" s="14">
        <f t="shared" si="152"/>
        <v>0</v>
      </c>
      <c r="U300" s="14">
        <f t="shared" si="153"/>
        <v>0</v>
      </c>
      <c r="V300" s="14">
        <f t="shared" si="154"/>
        <v>0</v>
      </c>
      <c r="W300" s="14">
        <f t="shared" si="155"/>
        <v>0</v>
      </c>
      <c r="X300" s="14">
        <f t="shared" si="156"/>
        <v>0</v>
      </c>
      <c r="Y300" s="14">
        <f t="shared" si="157"/>
        <v>0</v>
      </c>
      <c r="Z300" s="14">
        <f t="shared" si="158"/>
        <v>0</v>
      </c>
      <c r="AA300" s="14">
        <f t="shared" si="159"/>
        <v>0</v>
      </c>
      <c r="AB300" s="14">
        <f t="shared" si="160"/>
        <v>0</v>
      </c>
      <c r="AC300" s="14">
        <f t="shared" si="161"/>
        <v>0</v>
      </c>
      <c r="AD300" s="14">
        <f t="shared" si="162"/>
        <v>0</v>
      </c>
      <c r="AE300" s="14">
        <f t="shared" si="163"/>
        <v>0</v>
      </c>
      <c r="AF300" s="14">
        <f t="shared" si="164"/>
        <v>0</v>
      </c>
      <c r="AG300" s="14">
        <f t="shared" si="165"/>
        <v>0</v>
      </c>
      <c r="AH300" s="14">
        <f t="shared" si="166"/>
        <v>0</v>
      </c>
      <c r="AI300" s="14">
        <f t="shared" si="167"/>
        <v>0</v>
      </c>
      <c r="AJ300" s="14">
        <f t="shared" si="168"/>
        <v>0</v>
      </c>
      <c r="AK300" s="14">
        <f t="shared" si="169"/>
        <v>0</v>
      </c>
      <c r="AL300" s="14">
        <f t="shared" si="170"/>
        <v>0</v>
      </c>
      <c r="AM300" s="14">
        <f t="shared" si="171"/>
        <v>0</v>
      </c>
      <c r="AN300" s="14">
        <f t="shared" si="172"/>
        <v>0</v>
      </c>
      <c r="AO300" s="14">
        <f t="shared" si="173"/>
        <v>0</v>
      </c>
      <c r="AP300" s="14">
        <f t="shared" si="174"/>
        <v>0</v>
      </c>
      <c r="AQ300" s="14">
        <f t="shared" si="175"/>
        <v>0</v>
      </c>
      <c r="AR300" s="14">
        <f t="shared" si="176"/>
        <v>0</v>
      </c>
      <c r="AS300" s="14">
        <f t="shared" si="177"/>
        <v>0</v>
      </c>
      <c r="AT300" s="14">
        <f t="shared" si="178"/>
        <v>0</v>
      </c>
      <c r="AU300" s="14">
        <f t="shared" si="179"/>
        <v>0</v>
      </c>
      <c r="AV300" s="24">
        <f t="shared" si="180"/>
        <v>0</v>
      </c>
      <c r="AW300" s="24">
        <f t="shared" si="181"/>
        <v>0</v>
      </c>
      <c r="AX300" s="37">
        <f t="shared" si="182"/>
        <v>0</v>
      </c>
      <c r="AY300" s="36">
        <f t="shared" si="183"/>
        <v>0</v>
      </c>
      <c r="BA300" s="57" t="s">
        <v>108</v>
      </c>
      <c r="BB300" s="57">
        <f t="shared" si="184"/>
        <v>1</v>
      </c>
      <c r="BC300" s="57">
        <f t="shared" si="186"/>
        <v>1</v>
      </c>
      <c r="BD300" s="57" t="str">
        <f t="shared" si="187"/>
        <v>OK</v>
      </c>
    </row>
    <row r="301" spans="1:56" ht="18">
      <c r="A301" s="64" t="s">
        <v>170</v>
      </c>
      <c r="B301" s="64" t="s">
        <v>119</v>
      </c>
      <c r="C301" s="69">
        <v>42863</v>
      </c>
      <c r="D301" s="64" t="s">
        <v>120</v>
      </c>
      <c r="E301" s="64">
        <v>37</v>
      </c>
      <c r="F301" s="64">
        <v>30</v>
      </c>
      <c r="G301" s="64">
        <v>79</v>
      </c>
      <c r="H301" s="65" t="s">
        <v>112</v>
      </c>
      <c r="I301" s="66">
        <v>48</v>
      </c>
      <c r="J301" s="76" t="s">
        <v>121</v>
      </c>
      <c r="K301" s="76" t="s">
        <v>126</v>
      </c>
      <c r="L301" s="76">
        <v>10</v>
      </c>
      <c r="M301" s="76">
        <v>0</v>
      </c>
      <c r="N301" s="82" t="s">
        <v>45</v>
      </c>
      <c r="R301" s="14">
        <f t="shared" si="185"/>
        <v>0</v>
      </c>
      <c r="S301" s="14">
        <f t="shared" si="151"/>
        <v>1</v>
      </c>
      <c r="T301" s="14">
        <f t="shared" si="152"/>
        <v>0</v>
      </c>
      <c r="U301" s="14">
        <f t="shared" si="153"/>
        <v>0</v>
      </c>
      <c r="V301" s="14">
        <f t="shared" si="154"/>
        <v>0</v>
      </c>
      <c r="W301" s="14">
        <f t="shared" si="155"/>
        <v>0</v>
      </c>
      <c r="X301" s="14">
        <f t="shared" si="156"/>
        <v>0</v>
      </c>
      <c r="Y301" s="14">
        <f t="shared" si="157"/>
        <v>0</v>
      </c>
      <c r="Z301" s="14">
        <f t="shared" si="158"/>
        <v>0</v>
      </c>
      <c r="AA301" s="14">
        <f t="shared" si="159"/>
        <v>0</v>
      </c>
      <c r="AB301" s="14">
        <f t="shared" si="160"/>
        <v>0</v>
      </c>
      <c r="AC301" s="14">
        <f t="shared" si="161"/>
        <v>0</v>
      </c>
      <c r="AD301" s="14">
        <f t="shared" si="162"/>
        <v>0</v>
      </c>
      <c r="AE301" s="14">
        <f t="shared" si="163"/>
        <v>0</v>
      </c>
      <c r="AF301" s="14">
        <f t="shared" si="164"/>
        <v>0</v>
      </c>
      <c r="AG301" s="14">
        <f t="shared" si="165"/>
        <v>0</v>
      </c>
      <c r="AH301" s="14">
        <f t="shared" si="166"/>
        <v>0</v>
      </c>
      <c r="AI301" s="14">
        <f t="shared" si="167"/>
        <v>0</v>
      </c>
      <c r="AJ301" s="14">
        <f t="shared" si="168"/>
        <v>0</v>
      </c>
      <c r="AK301" s="14">
        <f t="shared" si="169"/>
        <v>0</v>
      </c>
      <c r="AL301" s="14">
        <f t="shared" si="170"/>
        <v>0</v>
      </c>
      <c r="AM301" s="14">
        <f t="shared" si="171"/>
        <v>0</v>
      </c>
      <c r="AN301" s="14">
        <f t="shared" si="172"/>
        <v>0</v>
      </c>
      <c r="AO301" s="14">
        <f t="shared" si="173"/>
        <v>0</v>
      </c>
      <c r="AP301" s="14">
        <f t="shared" si="174"/>
        <v>0</v>
      </c>
      <c r="AQ301" s="14">
        <f t="shared" si="175"/>
        <v>0</v>
      </c>
      <c r="AR301" s="14">
        <f t="shared" si="176"/>
        <v>0</v>
      </c>
      <c r="AS301" s="14">
        <f t="shared" si="177"/>
        <v>0</v>
      </c>
      <c r="AT301" s="14">
        <f t="shared" si="178"/>
        <v>0</v>
      </c>
      <c r="AU301" s="14">
        <f t="shared" si="179"/>
        <v>0</v>
      </c>
      <c r="AV301" s="24">
        <f t="shared" si="180"/>
        <v>0</v>
      </c>
      <c r="AW301" s="24">
        <f t="shared" si="181"/>
        <v>0</v>
      </c>
      <c r="AX301" s="37">
        <f t="shared" si="182"/>
        <v>0</v>
      </c>
      <c r="AY301" s="36">
        <f t="shared" si="183"/>
        <v>0</v>
      </c>
      <c r="BA301" s="57" t="s">
        <v>108</v>
      </c>
      <c r="BB301" s="57">
        <f t="shared" si="184"/>
        <v>1</v>
      </c>
      <c r="BC301" s="57">
        <f t="shared" si="186"/>
        <v>1</v>
      </c>
      <c r="BD301" s="57" t="str">
        <f t="shared" si="187"/>
        <v>OK</v>
      </c>
    </row>
    <row r="302" spans="1:56" ht="18">
      <c r="A302" s="64" t="s">
        <v>170</v>
      </c>
      <c r="B302" s="64" t="s">
        <v>119</v>
      </c>
      <c r="C302" s="69">
        <v>42863</v>
      </c>
      <c r="D302" s="64" t="s">
        <v>136</v>
      </c>
      <c r="E302" s="64">
        <v>37</v>
      </c>
      <c r="F302" s="64">
        <v>30</v>
      </c>
      <c r="G302" s="64">
        <v>79</v>
      </c>
      <c r="H302" s="65" t="s">
        <v>112</v>
      </c>
      <c r="I302" s="66">
        <v>49.4</v>
      </c>
      <c r="J302" s="76" t="s">
        <v>121</v>
      </c>
      <c r="K302" s="76" t="s">
        <v>125</v>
      </c>
      <c r="L302" s="76">
        <v>3</v>
      </c>
      <c r="M302" s="76">
        <v>0</v>
      </c>
      <c r="N302" s="82" t="s">
        <v>46</v>
      </c>
      <c r="R302" s="14">
        <f t="shared" si="185"/>
        <v>0</v>
      </c>
      <c r="S302" s="14">
        <f t="shared" si="151"/>
        <v>0</v>
      </c>
      <c r="T302" s="14">
        <f t="shared" si="152"/>
        <v>1</v>
      </c>
      <c r="U302" s="14">
        <f t="shared" si="153"/>
        <v>0</v>
      </c>
      <c r="V302" s="14">
        <f t="shared" si="154"/>
        <v>0</v>
      </c>
      <c r="W302" s="14">
        <f t="shared" si="155"/>
        <v>0</v>
      </c>
      <c r="X302" s="14">
        <f t="shared" si="156"/>
        <v>0</v>
      </c>
      <c r="Y302" s="14">
        <f t="shared" si="157"/>
        <v>0</v>
      </c>
      <c r="Z302" s="14">
        <f t="shared" si="158"/>
        <v>0</v>
      </c>
      <c r="AA302" s="14">
        <f t="shared" si="159"/>
        <v>0</v>
      </c>
      <c r="AB302" s="14">
        <f t="shared" si="160"/>
        <v>0</v>
      </c>
      <c r="AC302" s="14">
        <f t="shared" si="161"/>
        <v>0</v>
      </c>
      <c r="AD302" s="14">
        <f t="shared" si="162"/>
        <v>0</v>
      </c>
      <c r="AE302" s="14">
        <f t="shared" si="163"/>
        <v>0</v>
      </c>
      <c r="AF302" s="14">
        <f t="shared" si="164"/>
        <v>0</v>
      </c>
      <c r="AG302" s="14">
        <f t="shared" si="165"/>
        <v>0</v>
      </c>
      <c r="AH302" s="14">
        <f t="shared" si="166"/>
        <v>0</v>
      </c>
      <c r="AI302" s="14">
        <f t="shared" si="167"/>
        <v>0</v>
      </c>
      <c r="AJ302" s="14">
        <f t="shared" si="168"/>
        <v>0</v>
      </c>
      <c r="AK302" s="14">
        <f t="shared" si="169"/>
        <v>0</v>
      </c>
      <c r="AL302" s="14">
        <f t="shared" si="170"/>
        <v>0</v>
      </c>
      <c r="AM302" s="14">
        <f t="shared" si="171"/>
        <v>0</v>
      </c>
      <c r="AN302" s="14">
        <f t="shared" si="172"/>
        <v>0</v>
      </c>
      <c r="AO302" s="14">
        <f t="shared" si="173"/>
        <v>0</v>
      </c>
      <c r="AP302" s="14">
        <f t="shared" si="174"/>
        <v>0</v>
      </c>
      <c r="AQ302" s="14">
        <f t="shared" si="175"/>
        <v>0</v>
      </c>
      <c r="AR302" s="14">
        <f t="shared" si="176"/>
        <v>0</v>
      </c>
      <c r="AS302" s="14">
        <f t="shared" si="177"/>
        <v>0</v>
      </c>
      <c r="AT302" s="14">
        <f t="shared" si="178"/>
        <v>0</v>
      </c>
      <c r="AU302" s="14">
        <f t="shared" si="179"/>
        <v>0</v>
      </c>
      <c r="AV302" s="24">
        <f t="shared" si="180"/>
        <v>0</v>
      </c>
      <c r="AW302" s="24">
        <f t="shared" si="181"/>
        <v>0</v>
      </c>
      <c r="AX302" s="37">
        <f t="shared" si="182"/>
        <v>0</v>
      </c>
      <c r="AY302" s="36">
        <f t="shared" si="183"/>
        <v>0</v>
      </c>
      <c r="BA302" s="57" t="s">
        <v>108</v>
      </c>
      <c r="BB302" s="57">
        <f t="shared" si="184"/>
        <v>1</v>
      </c>
      <c r="BC302" s="57">
        <f t="shared" si="186"/>
        <v>1</v>
      </c>
      <c r="BD302" s="57" t="str">
        <f t="shared" si="187"/>
        <v>OK</v>
      </c>
    </row>
    <row r="303" spans="1:56" ht="18">
      <c r="A303" s="64" t="s">
        <v>170</v>
      </c>
      <c r="B303" s="64" t="s">
        <v>119</v>
      </c>
      <c r="C303" s="69">
        <v>42863</v>
      </c>
      <c r="D303" s="64" t="s">
        <v>136</v>
      </c>
      <c r="E303" s="64">
        <v>37</v>
      </c>
      <c r="F303" s="64">
        <v>30</v>
      </c>
      <c r="G303" s="64">
        <v>79</v>
      </c>
      <c r="H303" s="65" t="s">
        <v>112</v>
      </c>
      <c r="I303" s="66">
        <v>49.2</v>
      </c>
      <c r="J303" s="76" t="s">
        <v>121</v>
      </c>
      <c r="K303" s="76" t="s">
        <v>127</v>
      </c>
      <c r="L303" s="76">
        <v>4</v>
      </c>
      <c r="M303" s="76">
        <v>0</v>
      </c>
      <c r="N303" s="82" t="s">
        <v>46</v>
      </c>
      <c r="R303" s="14">
        <f t="shared" si="185"/>
        <v>0</v>
      </c>
      <c r="S303" s="14">
        <f t="shared" si="151"/>
        <v>0</v>
      </c>
      <c r="T303" s="14">
        <f t="shared" si="152"/>
        <v>1</v>
      </c>
      <c r="U303" s="14">
        <f t="shared" si="153"/>
        <v>0</v>
      </c>
      <c r="V303" s="14">
        <f t="shared" si="154"/>
        <v>0</v>
      </c>
      <c r="W303" s="14">
        <f t="shared" si="155"/>
        <v>0</v>
      </c>
      <c r="X303" s="14">
        <f t="shared" si="156"/>
        <v>0</v>
      </c>
      <c r="Y303" s="14">
        <f t="shared" si="157"/>
        <v>0</v>
      </c>
      <c r="Z303" s="14">
        <f t="shared" si="158"/>
        <v>0</v>
      </c>
      <c r="AA303" s="14">
        <f t="shared" si="159"/>
        <v>0</v>
      </c>
      <c r="AB303" s="14">
        <f t="shared" si="160"/>
        <v>0</v>
      </c>
      <c r="AC303" s="14">
        <f t="shared" si="161"/>
        <v>0</v>
      </c>
      <c r="AD303" s="14">
        <f t="shared" si="162"/>
        <v>0</v>
      </c>
      <c r="AE303" s="14">
        <f t="shared" si="163"/>
        <v>0</v>
      </c>
      <c r="AF303" s="14">
        <f t="shared" si="164"/>
        <v>0</v>
      </c>
      <c r="AG303" s="14">
        <f t="shared" si="165"/>
        <v>0</v>
      </c>
      <c r="AH303" s="14">
        <f t="shared" si="166"/>
        <v>0</v>
      </c>
      <c r="AI303" s="14">
        <f t="shared" si="167"/>
        <v>0</v>
      </c>
      <c r="AJ303" s="14">
        <f t="shared" si="168"/>
        <v>0</v>
      </c>
      <c r="AK303" s="14">
        <f t="shared" si="169"/>
        <v>0</v>
      </c>
      <c r="AL303" s="14">
        <f t="shared" si="170"/>
        <v>0</v>
      </c>
      <c r="AM303" s="14">
        <f t="shared" si="171"/>
        <v>0</v>
      </c>
      <c r="AN303" s="14">
        <f t="shared" si="172"/>
        <v>0</v>
      </c>
      <c r="AO303" s="14">
        <f t="shared" si="173"/>
        <v>0</v>
      </c>
      <c r="AP303" s="14">
        <f t="shared" si="174"/>
        <v>0</v>
      </c>
      <c r="AQ303" s="14">
        <f t="shared" si="175"/>
        <v>0</v>
      </c>
      <c r="AR303" s="14">
        <f t="shared" si="176"/>
        <v>0</v>
      </c>
      <c r="AS303" s="14">
        <f t="shared" si="177"/>
        <v>0</v>
      </c>
      <c r="AT303" s="14">
        <f t="shared" si="178"/>
        <v>0</v>
      </c>
      <c r="AU303" s="14">
        <f t="shared" si="179"/>
        <v>0</v>
      </c>
      <c r="AV303" s="24">
        <f t="shared" si="180"/>
        <v>0</v>
      </c>
      <c r="AW303" s="24">
        <f t="shared" si="181"/>
        <v>0</v>
      </c>
      <c r="AX303" s="37">
        <f t="shared" si="182"/>
        <v>0</v>
      </c>
      <c r="AY303" s="36">
        <f t="shared" si="183"/>
        <v>0</v>
      </c>
      <c r="BA303" s="57" t="s">
        <v>108</v>
      </c>
      <c r="BB303" s="57">
        <f t="shared" si="184"/>
        <v>1</v>
      </c>
      <c r="BC303" s="57">
        <f t="shared" si="186"/>
        <v>1</v>
      </c>
      <c r="BD303" s="57" t="str">
        <f t="shared" si="187"/>
        <v>OK</v>
      </c>
    </row>
    <row r="304" spans="1:56" ht="18">
      <c r="A304" s="64" t="s">
        <v>170</v>
      </c>
      <c r="B304" s="64" t="s">
        <v>119</v>
      </c>
      <c r="C304" s="69">
        <v>42863</v>
      </c>
      <c r="D304" s="64" t="s">
        <v>136</v>
      </c>
      <c r="E304" s="64">
        <v>37</v>
      </c>
      <c r="F304" s="64">
        <v>30</v>
      </c>
      <c r="G304" s="64">
        <v>79</v>
      </c>
      <c r="H304" s="65" t="s">
        <v>112</v>
      </c>
      <c r="I304" s="66">
        <v>49.2</v>
      </c>
      <c r="J304" s="76" t="s">
        <v>121</v>
      </c>
      <c r="K304" s="76" t="s">
        <v>126</v>
      </c>
      <c r="L304" s="76">
        <v>15</v>
      </c>
      <c r="M304" s="76">
        <v>0</v>
      </c>
      <c r="N304" s="82" t="s">
        <v>45</v>
      </c>
      <c r="R304" s="14">
        <f t="shared" si="185"/>
        <v>0</v>
      </c>
      <c r="S304" s="14">
        <f t="shared" si="151"/>
        <v>1</v>
      </c>
      <c r="T304" s="14">
        <f t="shared" si="152"/>
        <v>0</v>
      </c>
      <c r="U304" s="14">
        <f t="shared" si="153"/>
        <v>0</v>
      </c>
      <c r="V304" s="14">
        <f t="shared" si="154"/>
        <v>0</v>
      </c>
      <c r="W304" s="14">
        <f t="shared" si="155"/>
        <v>0</v>
      </c>
      <c r="X304" s="14">
        <f t="shared" si="156"/>
        <v>0</v>
      </c>
      <c r="Y304" s="14">
        <f t="shared" si="157"/>
        <v>0</v>
      </c>
      <c r="Z304" s="14">
        <f t="shared" si="158"/>
        <v>0</v>
      </c>
      <c r="AA304" s="14">
        <f t="shared" si="159"/>
        <v>0</v>
      </c>
      <c r="AB304" s="14">
        <f t="shared" si="160"/>
        <v>0</v>
      </c>
      <c r="AC304" s="14">
        <f t="shared" si="161"/>
        <v>0</v>
      </c>
      <c r="AD304" s="14">
        <f t="shared" si="162"/>
        <v>0</v>
      </c>
      <c r="AE304" s="14">
        <f t="shared" si="163"/>
        <v>0</v>
      </c>
      <c r="AF304" s="14">
        <f t="shared" si="164"/>
        <v>0</v>
      </c>
      <c r="AG304" s="14">
        <f t="shared" si="165"/>
        <v>0</v>
      </c>
      <c r="AH304" s="14">
        <f t="shared" si="166"/>
        <v>0</v>
      </c>
      <c r="AI304" s="14">
        <f t="shared" si="167"/>
        <v>0</v>
      </c>
      <c r="AJ304" s="14">
        <f t="shared" si="168"/>
        <v>0</v>
      </c>
      <c r="AK304" s="14">
        <f t="shared" si="169"/>
        <v>0</v>
      </c>
      <c r="AL304" s="14">
        <f t="shared" si="170"/>
        <v>0</v>
      </c>
      <c r="AM304" s="14">
        <f t="shared" si="171"/>
        <v>0</v>
      </c>
      <c r="AN304" s="14">
        <f t="shared" si="172"/>
        <v>0</v>
      </c>
      <c r="AO304" s="14">
        <f t="shared" si="173"/>
        <v>0</v>
      </c>
      <c r="AP304" s="14">
        <f t="shared" si="174"/>
        <v>0</v>
      </c>
      <c r="AQ304" s="14">
        <f t="shared" si="175"/>
        <v>0</v>
      </c>
      <c r="AR304" s="14">
        <f t="shared" si="176"/>
        <v>0</v>
      </c>
      <c r="AS304" s="14">
        <f t="shared" si="177"/>
        <v>0</v>
      </c>
      <c r="AT304" s="14">
        <f t="shared" si="178"/>
        <v>0</v>
      </c>
      <c r="AU304" s="14">
        <f t="shared" si="179"/>
        <v>0</v>
      </c>
      <c r="AV304" s="24">
        <f t="shared" si="180"/>
        <v>0</v>
      </c>
      <c r="AW304" s="24">
        <f t="shared" si="181"/>
        <v>0</v>
      </c>
      <c r="AX304" s="37">
        <f t="shared" si="182"/>
        <v>0</v>
      </c>
      <c r="AY304" s="36">
        <f t="shared" si="183"/>
        <v>0</v>
      </c>
      <c r="BA304" s="57" t="s">
        <v>108</v>
      </c>
      <c r="BB304" s="57">
        <f t="shared" si="184"/>
        <v>1</v>
      </c>
      <c r="BC304" s="57">
        <f t="shared" si="186"/>
        <v>1</v>
      </c>
      <c r="BD304" s="57" t="str">
        <f t="shared" si="187"/>
        <v>OK</v>
      </c>
    </row>
    <row r="305" spans="1:56" ht="18">
      <c r="A305" s="64" t="s">
        <v>170</v>
      </c>
      <c r="B305" s="64" t="s">
        <v>119</v>
      </c>
      <c r="C305" s="69">
        <v>42863</v>
      </c>
      <c r="D305" s="64" t="s">
        <v>136</v>
      </c>
      <c r="E305" s="64">
        <v>37</v>
      </c>
      <c r="F305" s="64">
        <v>30</v>
      </c>
      <c r="G305" s="64">
        <v>79</v>
      </c>
      <c r="H305" s="65" t="s">
        <v>112</v>
      </c>
      <c r="I305" s="66">
        <v>48.5</v>
      </c>
      <c r="J305" s="76" t="s">
        <v>121</v>
      </c>
      <c r="K305" s="76" t="s">
        <v>126</v>
      </c>
      <c r="L305" s="76">
        <v>8</v>
      </c>
      <c r="M305" s="76">
        <v>2</v>
      </c>
      <c r="N305" s="82" t="s">
        <v>141</v>
      </c>
      <c r="R305" s="14">
        <f t="shared" si="185"/>
        <v>0</v>
      </c>
      <c r="S305" s="14">
        <f t="shared" si="151"/>
        <v>1</v>
      </c>
      <c r="T305" s="14">
        <f t="shared" si="152"/>
        <v>0</v>
      </c>
      <c r="U305" s="14">
        <f t="shared" si="153"/>
        <v>0</v>
      </c>
      <c r="V305" s="14">
        <f t="shared" si="154"/>
        <v>0</v>
      </c>
      <c r="W305" s="14">
        <f t="shared" si="155"/>
        <v>0</v>
      </c>
      <c r="X305" s="14">
        <f t="shared" si="156"/>
        <v>0</v>
      </c>
      <c r="Y305" s="14">
        <f t="shared" si="157"/>
        <v>0</v>
      </c>
      <c r="Z305" s="14">
        <f t="shared" si="158"/>
        <v>1</v>
      </c>
      <c r="AA305" s="14">
        <f t="shared" si="159"/>
        <v>0</v>
      </c>
      <c r="AB305" s="14">
        <f t="shared" si="160"/>
        <v>0</v>
      </c>
      <c r="AC305" s="14">
        <f t="shared" si="161"/>
        <v>0</v>
      </c>
      <c r="AD305" s="14">
        <f t="shared" si="162"/>
        <v>0</v>
      </c>
      <c r="AE305" s="14">
        <f t="shared" si="163"/>
        <v>0</v>
      </c>
      <c r="AF305" s="14">
        <f t="shared" si="164"/>
        <v>0</v>
      </c>
      <c r="AG305" s="14">
        <f t="shared" si="165"/>
        <v>0</v>
      </c>
      <c r="AH305" s="14">
        <f t="shared" si="166"/>
        <v>0</v>
      </c>
      <c r="AI305" s="14">
        <f t="shared" si="167"/>
        <v>0</v>
      </c>
      <c r="AJ305" s="14">
        <f t="shared" si="168"/>
        <v>0</v>
      </c>
      <c r="AK305" s="14">
        <f t="shared" si="169"/>
        <v>0</v>
      </c>
      <c r="AL305" s="14">
        <f t="shared" si="170"/>
        <v>0</v>
      </c>
      <c r="AM305" s="14">
        <f t="shared" si="171"/>
        <v>0</v>
      </c>
      <c r="AN305" s="14">
        <f t="shared" si="172"/>
        <v>0</v>
      </c>
      <c r="AO305" s="14">
        <f t="shared" si="173"/>
        <v>0</v>
      </c>
      <c r="AP305" s="14">
        <f t="shared" si="174"/>
        <v>0</v>
      </c>
      <c r="AQ305" s="14">
        <f t="shared" si="175"/>
        <v>0</v>
      </c>
      <c r="AR305" s="14">
        <f t="shared" si="176"/>
        <v>0</v>
      </c>
      <c r="AS305" s="14">
        <f t="shared" si="177"/>
        <v>0</v>
      </c>
      <c r="AT305" s="14">
        <f t="shared" si="178"/>
        <v>0</v>
      </c>
      <c r="AU305" s="14">
        <f t="shared" si="179"/>
        <v>0</v>
      </c>
      <c r="AV305" s="24">
        <f t="shared" si="180"/>
        <v>0</v>
      </c>
      <c r="AW305" s="24">
        <f t="shared" si="181"/>
        <v>0</v>
      </c>
      <c r="AX305" s="37">
        <f t="shared" si="182"/>
        <v>1</v>
      </c>
      <c r="AY305" s="36">
        <f t="shared" si="183"/>
        <v>0</v>
      </c>
      <c r="BA305" s="57" t="s">
        <v>108</v>
      </c>
      <c r="BB305" s="57">
        <f t="shared" si="184"/>
        <v>3</v>
      </c>
      <c r="BC305" s="57">
        <f t="shared" si="186"/>
        <v>3</v>
      </c>
      <c r="BD305" s="57" t="str">
        <f t="shared" si="187"/>
        <v>OK</v>
      </c>
    </row>
    <row r="306" spans="1:56" ht="18">
      <c r="A306" s="64" t="s">
        <v>170</v>
      </c>
      <c r="B306" s="64" t="s">
        <v>119</v>
      </c>
      <c r="C306" s="69">
        <v>42863</v>
      </c>
      <c r="D306" s="64" t="s">
        <v>136</v>
      </c>
      <c r="E306" s="64">
        <v>37</v>
      </c>
      <c r="F306" s="64">
        <v>30</v>
      </c>
      <c r="G306" s="64">
        <v>79</v>
      </c>
      <c r="H306" s="65" t="s">
        <v>112</v>
      </c>
      <c r="I306" s="66">
        <v>48.3</v>
      </c>
      <c r="J306" s="76" t="s">
        <v>121</v>
      </c>
      <c r="K306" s="76" t="s">
        <v>127</v>
      </c>
      <c r="L306" s="76">
        <v>5</v>
      </c>
      <c r="M306" s="76">
        <v>0</v>
      </c>
      <c r="N306" s="82" t="s">
        <v>46</v>
      </c>
      <c r="R306" s="14">
        <f t="shared" si="185"/>
        <v>0</v>
      </c>
      <c r="S306" s="14">
        <f t="shared" si="151"/>
        <v>0</v>
      </c>
      <c r="T306" s="14">
        <f t="shared" si="152"/>
        <v>1</v>
      </c>
      <c r="U306" s="14">
        <f t="shared" si="153"/>
        <v>0</v>
      </c>
      <c r="V306" s="14">
        <f t="shared" si="154"/>
        <v>0</v>
      </c>
      <c r="W306" s="14">
        <f t="shared" si="155"/>
        <v>0</v>
      </c>
      <c r="X306" s="14">
        <f t="shared" si="156"/>
        <v>0</v>
      </c>
      <c r="Y306" s="14">
        <f t="shared" si="157"/>
        <v>0</v>
      </c>
      <c r="Z306" s="14">
        <f t="shared" si="158"/>
        <v>0</v>
      </c>
      <c r="AA306" s="14">
        <f t="shared" si="159"/>
        <v>0</v>
      </c>
      <c r="AB306" s="14">
        <f t="shared" si="160"/>
        <v>0</v>
      </c>
      <c r="AC306" s="14">
        <f t="shared" si="161"/>
        <v>0</v>
      </c>
      <c r="AD306" s="14">
        <f t="shared" si="162"/>
        <v>0</v>
      </c>
      <c r="AE306" s="14">
        <f t="shared" si="163"/>
        <v>0</v>
      </c>
      <c r="AF306" s="14">
        <f t="shared" si="164"/>
        <v>0</v>
      </c>
      <c r="AG306" s="14">
        <f t="shared" si="165"/>
        <v>0</v>
      </c>
      <c r="AH306" s="14">
        <f t="shared" si="166"/>
        <v>0</v>
      </c>
      <c r="AI306" s="14">
        <f t="shared" si="167"/>
        <v>0</v>
      </c>
      <c r="AJ306" s="14">
        <f t="shared" si="168"/>
        <v>0</v>
      </c>
      <c r="AK306" s="14">
        <f t="shared" si="169"/>
        <v>0</v>
      </c>
      <c r="AL306" s="14">
        <f t="shared" si="170"/>
        <v>0</v>
      </c>
      <c r="AM306" s="14">
        <f t="shared" si="171"/>
        <v>0</v>
      </c>
      <c r="AN306" s="14">
        <f t="shared" si="172"/>
        <v>0</v>
      </c>
      <c r="AO306" s="14">
        <f t="shared" si="173"/>
        <v>0</v>
      </c>
      <c r="AP306" s="14">
        <f t="shared" si="174"/>
        <v>0</v>
      </c>
      <c r="AQ306" s="14">
        <f t="shared" si="175"/>
        <v>0</v>
      </c>
      <c r="AR306" s="14">
        <f t="shared" si="176"/>
        <v>0</v>
      </c>
      <c r="AS306" s="14">
        <f t="shared" si="177"/>
        <v>0</v>
      </c>
      <c r="AT306" s="14">
        <f t="shared" si="178"/>
        <v>0</v>
      </c>
      <c r="AU306" s="14">
        <f t="shared" si="179"/>
        <v>0</v>
      </c>
      <c r="AV306" s="24">
        <f t="shared" si="180"/>
        <v>0</v>
      </c>
      <c r="AW306" s="24">
        <f t="shared" si="181"/>
        <v>0</v>
      </c>
      <c r="AX306" s="37">
        <f t="shared" si="182"/>
        <v>0</v>
      </c>
      <c r="AY306" s="36">
        <f t="shared" si="183"/>
        <v>0</v>
      </c>
      <c r="BA306" s="57" t="s">
        <v>108</v>
      </c>
      <c r="BB306" s="57">
        <f t="shared" si="184"/>
        <v>1</v>
      </c>
      <c r="BC306" s="57">
        <f t="shared" si="186"/>
        <v>1</v>
      </c>
      <c r="BD306" s="57" t="str">
        <f t="shared" si="187"/>
        <v>OK</v>
      </c>
    </row>
    <row r="307" spans="1:56" ht="18">
      <c r="A307" s="64" t="s">
        <v>170</v>
      </c>
      <c r="B307" s="64" t="s">
        <v>119</v>
      </c>
      <c r="C307" s="69">
        <v>42863</v>
      </c>
      <c r="D307" s="64" t="s">
        <v>136</v>
      </c>
      <c r="E307" s="64">
        <v>37</v>
      </c>
      <c r="F307" s="64">
        <v>30</v>
      </c>
      <c r="G307" s="64">
        <v>79</v>
      </c>
      <c r="H307" s="65" t="s">
        <v>112</v>
      </c>
      <c r="I307" s="66">
        <v>48.3</v>
      </c>
      <c r="J307" s="76" t="s">
        <v>121</v>
      </c>
      <c r="K307" s="76" t="s">
        <v>127</v>
      </c>
      <c r="L307" s="76">
        <v>7</v>
      </c>
      <c r="M307" s="76">
        <v>0</v>
      </c>
      <c r="N307" s="82" t="s">
        <v>46</v>
      </c>
      <c r="R307" s="14">
        <f t="shared" si="185"/>
        <v>0</v>
      </c>
      <c r="S307" s="14">
        <f t="shared" si="151"/>
        <v>0</v>
      </c>
      <c r="T307" s="14">
        <f t="shared" si="152"/>
        <v>1</v>
      </c>
      <c r="U307" s="14">
        <f t="shared" si="153"/>
        <v>0</v>
      </c>
      <c r="V307" s="14">
        <f t="shared" si="154"/>
        <v>0</v>
      </c>
      <c r="W307" s="14">
        <f t="shared" si="155"/>
        <v>0</v>
      </c>
      <c r="X307" s="14">
        <f t="shared" si="156"/>
        <v>0</v>
      </c>
      <c r="Y307" s="14">
        <f t="shared" si="157"/>
        <v>0</v>
      </c>
      <c r="Z307" s="14">
        <f t="shared" si="158"/>
        <v>0</v>
      </c>
      <c r="AA307" s="14">
        <f t="shared" si="159"/>
        <v>0</v>
      </c>
      <c r="AB307" s="14">
        <f t="shared" si="160"/>
        <v>0</v>
      </c>
      <c r="AC307" s="14">
        <f t="shared" si="161"/>
        <v>0</v>
      </c>
      <c r="AD307" s="14">
        <f t="shared" si="162"/>
        <v>0</v>
      </c>
      <c r="AE307" s="14">
        <f t="shared" si="163"/>
        <v>0</v>
      </c>
      <c r="AF307" s="14">
        <f t="shared" si="164"/>
        <v>0</v>
      </c>
      <c r="AG307" s="14">
        <f t="shared" si="165"/>
        <v>0</v>
      </c>
      <c r="AH307" s="14">
        <f t="shared" si="166"/>
        <v>0</v>
      </c>
      <c r="AI307" s="14">
        <f t="shared" si="167"/>
        <v>0</v>
      </c>
      <c r="AJ307" s="14">
        <f t="shared" si="168"/>
        <v>0</v>
      </c>
      <c r="AK307" s="14">
        <f t="shared" si="169"/>
        <v>0</v>
      </c>
      <c r="AL307" s="14">
        <f t="shared" si="170"/>
        <v>0</v>
      </c>
      <c r="AM307" s="14">
        <f t="shared" si="171"/>
        <v>0</v>
      </c>
      <c r="AN307" s="14">
        <f t="shared" si="172"/>
        <v>0</v>
      </c>
      <c r="AO307" s="14">
        <f t="shared" si="173"/>
        <v>0</v>
      </c>
      <c r="AP307" s="14">
        <f t="shared" si="174"/>
        <v>0</v>
      </c>
      <c r="AQ307" s="14">
        <f t="shared" si="175"/>
        <v>0</v>
      </c>
      <c r="AR307" s="14">
        <f t="shared" si="176"/>
        <v>0</v>
      </c>
      <c r="AS307" s="14">
        <f t="shared" si="177"/>
        <v>0</v>
      </c>
      <c r="AT307" s="14">
        <f t="shared" si="178"/>
        <v>0</v>
      </c>
      <c r="AU307" s="14">
        <f t="shared" si="179"/>
        <v>0</v>
      </c>
      <c r="AV307" s="24">
        <f t="shared" si="180"/>
        <v>0</v>
      </c>
      <c r="AW307" s="24">
        <f t="shared" si="181"/>
        <v>0</v>
      </c>
      <c r="AX307" s="37">
        <f t="shared" si="182"/>
        <v>0</v>
      </c>
      <c r="AY307" s="36">
        <f t="shared" si="183"/>
        <v>0</v>
      </c>
      <c r="BA307" s="57" t="s">
        <v>108</v>
      </c>
      <c r="BB307" s="57">
        <f t="shared" si="184"/>
        <v>1</v>
      </c>
      <c r="BC307" s="57">
        <f t="shared" si="186"/>
        <v>1</v>
      </c>
      <c r="BD307" s="57" t="str">
        <f t="shared" si="187"/>
        <v>OK</v>
      </c>
    </row>
    <row r="308" spans="1:56" ht="18">
      <c r="A308" s="64" t="s">
        <v>170</v>
      </c>
      <c r="B308" s="64" t="s">
        <v>119</v>
      </c>
      <c r="C308" s="69">
        <v>42863</v>
      </c>
      <c r="D308" s="64" t="s">
        <v>136</v>
      </c>
      <c r="E308" s="64">
        <v>37</v>
      </c>
      <c r="F308" s="64">
        <v>30</v>
      </c>
      <c r="G308" s="64">
        <v>79</v>
      </c>
      <c r="H308" s="65" t="s">
        <v>112</v>
      </c>
      <c r="I308" s="66">
        <v>48.3</v>
      </c>
      <c r="J308" s="76" t="s">
        <v>121</v>
      </c>
      <c r="K308" s="76" t="s">
        <v>128</v>
      </c>
      <c r="L308" s="76">
        <v>5</v>
      </c>
      <c r="M308" s="76">
        <v>0</v>
      </c>
      <c r="N308" s="82" t="s">
        <v>45</v>
      </c>
      <c r="R308" s="14">
        <f t="shared" si="185"/>
        <v>0</v>
      </c>
      <c r="S308" s="14">
        <f t="shared" si="151"/>
        <v>1</v>
      </c>
      <c r="T308" s="14">
        <f t="shared" si="152"/>
        <v>0</v>
      </c>
      <c r="U308" s="14">
        <f t="shared" si="153"/>
        <v>0</v>
      </c>
      <c r="V308" s="14">
        <f t="shared" si="154"/>
        <v>0</v>
      </c>
      <c r="W308" s="14">
        <f t="shared" si="155"/>
        <v>0</v>
      </c>
      <c r="X308" s="14">
        <f t="shared" si="156"/>
        <v>0</v>
      </c>
      <c r="Y308" s="14">
        <f t="shared" si="157"/>
        <v>0</v>
      </c>
      <c r="Z308" s="14">
        <f t="shared" si="158"/>
        <v>0</v>
      </c>
      <c r="AA308" s="14">
        <f t="shared" si="159"/>
        <v>0</v>
      </c>
      <c r="AB308" s="14">
        <f t="shared" si="160"/>
        <v>0</v>
      </c>
      <c r="AC308" s="14">
        <f t="shared" si="161"/>
        <v>0</v>
      </c>
      <c r="AD308" s="14">
        <f t="shared" si="162"/>
        <v>0</v>
      </c>
      <c r="AE308" s="14">
        <f t="shared" si="163"/>
        <v>0</v>
      </c>
      <c r="AF308" s="14">
        <f t="shared" si="164"/>
        <v>0</v>
      </c>
      <c r="AG308" s="14">
        <f t="shared" si="165"/>
        <v>0</v>
      </c>
      <c r="AH308" s="14">
        <f t="shared" si="166"/>
        <v>0</v>
      </c>
      <c r="AI308" s="14">
        <f t="shared" si="167"/>
        <v>0</v>
      </c>
      <c r="AJ308" s="14">
        <f t="shared" si="168"/>
        <v>0</v>
      </c>
      <c r="AK308" s="14">
        <f t="shared" si="169"/>
        <v>0</v>
      </c>
      <c r="AL308" s="14">
        <f t="shared" si="170"/>
        <v>0</v>
      </c>
      <c r="AM308" s="14">
        <f t="shared" si="171"/>
        <v>0</v>
      </c>
      <c r="AN308" s="14">
        <f t="shared" si="172"/>
        <v>0</v>
      </c>
      <c r="AO308" s="14">
        <f t="shared" si="173"/>
        <v>0</v>
      </c>
      <c r="AP308" s="14">
        <f t="shared" si="174"/>
        <v>0</v>
      </c>
      <c r="AQ308" s="14">
        <f t="shared" si="175"/>
        <v>0</v>
      </c>
      <c r="AR308" s="14">
        <f t="shared" si="176"/>
        <v>0</v>
      </c>
      <c r="AS308" s="14">
        <f t="shared" si="177"/>
        <v>0</v>
      </c>
      <c r="AT308" s="14">
        <f t="shared" si="178"/>
        <v>0</v>
      </c>
      <c r="AU308" s="14">
        <f t="shared" si="179"/>
        <v>0</v>
      </c>
      <c r="AV308" s="24">
        <f t="shared" si="180"/>
        <v>0</v>
      </c>
      <c r="AW308" s="24">
        <f t="shared" si="181"/>
        <v>0</v>
      </c>
      <c r="AX308" s="37">
        <f t="shared" si="182"/>
        <v>0</v>
      </c>
      <c r="AY308" s="36">
        <f t="shared" si="183"/>
        <v>0</v>
      </c>
      <c r="BA308" s="57" t="s">
        <v>108</v>
      </c>
      <c r="BB308" s="57">
        <f t="shared" si="184"/>
        <v>1</v>
      </c>
      <c r="BC308" s="57">
        <f t="shared" si="186"/>
        <v>1</v>
      </c>
      <c r="BD308" s="57" t="str">
        <f t="shared" si="187"/>
        <v>OK</v>
      </c>
    </row>
    <row r="309" spans="1:56" ht="18">
      <c r="A309" s="64" t="s">
        <v>170</v>
      </c>
      <c r="B309" s="64" t="s">
        <v>119</v>
      </c>
      <c r="C309" s="69">
        <v>42863</v>
      </c>
      <c r="D309" s="64" t="s">
        <v>136</v>
      </c>
      <c r="E309" s="64">
        <v>37</v>
      </c>
      <c r="F309" s="64">
        <v>30</v>
      </c>
      <c r="G309" s="64">
        <v>79</v>
      </c>
      <c r="H309" s="65" t="s">
        <v>112</v>
      </c>
      <c r="I309" s="66">
        <v>48.3</v>
      </c>
      <c r="J309" s="76" t="s">
        <v>121</v>
      </c>
      <c r="K309" s="76" t="s">
        <v>128</v>
      </c>
      <c r="L309" s="76">
        <v>15</v>
      </c>
      <c r="M309" s="76">
        <v>0</v>
      </c>
      <c r="N309" s="82" t="s">
        <v>138</v>
      </c>
      <c r="R309" s="14">
        <f t="shared" si="185"/>
        <v>0</v>
      </c>
      <c r="S309" s="14">
        <f t="shared" si="151"/>
        <v>1</v>
      </c>
      <c r="T309" s="14">
        <f t="shared" si="152"/>
        <v>0</v>
      </c>
      <c r="U309" s="14">
        <f t="shared" si="153"/>
        <v>1</v>
      </c>
      <c r="V309" s="14">
        <f t="shared" si="154"/>
        <v>0</v>
      </c>
      <c r="W309" s="14">
        <f t="shared" si="155"/>
        <v>0</v>
      </c>
      <c r="X309" s="14">
        <f t="shared" si="156"/>
        <v>0</v>
      </c>
      <c r="Y309" s="14">
        <f t="shared" si="157"/>
        <v>0</v>
      </c>
      <c r="Z309" s="14">
        <f t="shared" si="158"/>
        <v>0</v>
      </c>
      <c r="AA309" s="14">
        <f t="shared" si="159"/>
        <v>0</v>
      </c>
      <c r="AB309" s="14">
        <f t="shared" si="160"/>
        <v>0</v>
      </c>
      <c r="AC309" s="14">
        <f t="shared" si="161"/>
        <v>0</v>
      </c>
      <c r="AD309" s="14">
        <f t="shared" si="162"/>
        <v>0</v>
      </c>
      <c r="AE309" s="14">
        <f t="shared" si="163"/>
        <v>0</v>
      </c>
      <c r="AF309" s="14">
        <f t="shared" si="164"/>
        <v>0</v>
      </c>
      <c r="AG309" s="14">
        <f t="shared" si="165"/>
        <v>0</v>
      </c>
      <c r="AH309" s="14">
        <f t="shared" si="166"/>
        <v>0</v>
      </c>
      <c r="AI309" s="14">
        <f t="shared" si="167"/>
        <v>0</v>
      </c>
      <c r="AJ309" s="14">
        <f t="shared" si="168"/>
        <v>0</v>
      </c>
      <c r="AK309" s="14">
        <f t="shared" si="169"/>
        <v>0</v>
      </c>
      <c r="AL309" s="14">
        <f t="shared" si="170"/>
        <v>0</v>
      </c>
      <c r="AM309" s="14">
        <f t="shared" si="171"/>
        <v>0</v>
      </c>
      <c r="AN309" s="14">
        <f t="shared" si="172"/>
        <v>0</v>
      </c>
      <c r="AO309" s="14">
        <f t="shared" si="173"/>
        <v>0</v>
      </c>
      <c r="AP309" s="14">
        <f t="shared" si="174"/>
        <v>0</v>
      </c>
      <c r="AQ309" s="14">
        <f t="shared" si="175"/>
        <v>0</v>
      </c>
      <c r="AR309" s="14">
        <f t="shared" si="176"/>
        <v>0</v>
      </c>
      <c r="AS309" s="14">
        <f t="shared" si="177"/>
        <v>0</v>
      </c>
      <c r="AT309" s="14">
        <f t="shared" si="178"/>
        <v>0</v>
      </c>
      <c r="AU309" s="14">
        <f t="shared" si="179"/>
        <v>0</v>
      </c>
      <c r="AV309" s="24">
        <f t="shared" si="180"/>
        <v>0</v>
      </c>
      <c r="AW309" s="24">
        <f t="shared" si="181"/>
        <v>0</v>
      </c>
      <c r="AX309" s="37">
        <f t="shared" si="182"/>
        <v>0</v>
      </c>
      <c r="AY309" s="36">
        <f t="shared" si="183"/>
        <v>0</v>
      </c>
      <c r="BA309" s="57" t="s">
        <v>108</v>
      </c>
      <c r="BB309" s="57">
        <f t="shared" si="184"/>
        <v>2</v>
      </c>
      <c r="BC309" s="57">
        <f t="shared" si="186"/>
        <v>2</v>
      </c>
      <c r="BD309" s="57" t="str">
        <f t="shared" si="187"/>
        <v>OK</v>
      </c>
    </row>
    <row r="310" spans="1:56" ht="18">
      <c r="A310" s="64" t="s">
        <v>170</v>
      </c>
      <c r="B310" s="64" t="s">
        <v>119</v>
      </c>
      <c r="C310" s="69">
        <v>42863</v>
      </c>
      <c r="D310" s="64" t="s">
        <v>136</v>
      </c>
      <c r="E310" s="64">
        <v>37</v>
      </c>
      <c r="F310" s="64">
        <v>30</v>
      </c>
      <c r="G310" s="64">
        <v>79</v>
      </c>
      <c r="H310" s="65" t="s">
        <v>112</v>
      </c>
      <c r="I310" s="66">
        <v>48.3</v>
      </c>
      <c r="J310" s="76" t="s">
        <v>121</v>
      </c>
      <c r="K310" s="76" t="s">
        <v>128</v>
      </c>
      <c r="L310" s="76">
        <v>3</v>
      </c>
      <c r="M310" s="76">
        <v>0</v>
      </c>
      <c r="N310" s="82" t="s">
        <v>142</v>
      </c>
      <c r="R310" s="14">
        <f t="shared" si="185"/>
        <v>0</v>
      </c>
      <c r="S310" s="14">
        <f t="shared" si="151"/>
        <v>1</v>
      </c>
      <c r="T310" s="14">
        <f t="shared" si="152"/>
        <v>0</v>
      </c>
      <c r="U310" s="14">
        <f t="shared" si="153"/>
        <v>0</v>
      </c>
      <c r="V310" s="14">
        <f t="shared" si="154"/>
        <v>1</v>
      </c>
      <c r="W310" s="14">
        <f t="shared" si="155"/>
        <v>0</v>
      </c>
      <c r="X310" s="14">
        <f t="shared" si="156"/>
        <v>0</v>
      </c>
      <c r="Y310" s="14">
        <f t="shared" si="157"/>
        <v>0</v>
      </c>
      <c r="Z310" s="14">
        <f t="shared" si="158"/>
        <v>0</v>
      </c>
      <c r="AA310" s="14">
        <f t="shared" si="159"/>
        <v>0</v>
      </c>
      <c r="AB310" s="14">
        <f t="shared" si="160"/>
        <v>0</v>
      </c>
      <c r="AC310" s="14">
        <f t="shared" si="161"/>
        <v>0</v>
      </c>
      <c r="AD310" s="14">
        <f t="shared" si="162"/>
        <v>0</v>
      </c>
      <c r="AE310" s="14">
        <f t="shared" si="163"/>
        <v>0</v>
      </c>
      <c r="AF310" s="14">
        <f t="shared" si="164"/>
        <v>0</v>
      </c>
      <c r="AG310" s="14">
        <f t="shared" si="165"/>
        <v>0</v>
      </c>
      <c r="AH310" s="14">
        <f t="shared" si="166"/>
        <v>0</v>
      </c>
      <c r="AI310" s="14">
        <f t="shared" si="167"/>
        <v>0</v>
      </c>
      <c r="AJ310" s="14">
        <f t="shared" si="168"/>
        <v>0</v>
      </c>
      <c r="AK310" s="14">
        <f t="shared" si="169"/>
        <v>0</v>
      </c>
      <c r="AL310" s="14">
        <f t="shared" si="170"/>
        <v>0</v>
      </c>
      <c r="AM310" s="14">
        <f t="shared" si="171"/>
        <v>0</v>
      </c>
      <c r="AN310" s="14">
        <f t="shared" si="172"/>
        <v>0</v>
      </c>
      <c r="AO310" s="14">
        <f t="shared" si="173"/>
        <v>0</v>
      </c>
      <c r="AP310" s="14">
        <f t="shared" si="174"/>
        <v>0</v>
      </c>
      <c r="AQ310" s="14">
        <f t="shared" si="175"/>
        <v>0</v>
      </c>
      <c r="AR310" s="14">
        <f t="shared" si="176"/>
        <v>0</v>
      </c>
      <c r="AS310" s="14">
        <f t="shared" si="177"/>
        <v>0</v>
      </c>
      <c r="AT310" s="14">
        <f t="shared" si="178"/>
        <v>0</v>
      </c>
      <c r="AU310" s="14">
        <f t="shared" si="179"/>
        <v>0</v>
      </c>
      <c r="AV310" s="24">
        <f t="shared" si="180"/>
        <v>0</v>
      </c>
      <c r="AW310" s="24">
        <f t="shared" si="181"/>
        <v>0</v>
      </c>
      <c r="AX310" s="37">
        <f t="shared" si="182"/>
        <v>0</v>
      </c>
      <c r="AY310" s="36">
        <f t="shared" si="183"/>
        <v>0</v>
      </c>
      <c r="BA310" s="57" t="s">
        <v>108</v>
      </c>
      <c r="BB310" s="57">
        <f t="shared" si="184"/>
        <v>2</v>
      </c>
      <c r="BC310" s="57">
        <f t="shared" si="186"/>
        <v>2</v>
      </c>
      <c r="BD310" s="57" t="str">
        <f t="shared" si="187"/>
        <v>OK</v>
      </c>
    </row>
    <row r="311" spans="1:56" ht="18">
      <c r="A311" s="64"/>
      <c r="B311" s="64"/>
      <c r="C311" s="69"/>
      <c r="D311" s="64"/>
      <c r="E311" s="64"/>
      <c r="F311" s="64"/>
      <c r="G311" s="64"/>
      <c r="H311" s="65"/>
      <c r="I311" s="66"/>
      <c r="J311" s="76"/>
      <c r="K311" s="76"/>
      <c r="L311" s="76"/>
      <c r="M311" s="76"/>
      <c r="N311" s="8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24"/>
      <c r="AW311" s="24"/>
      <c r="AX311" s="37"/>
      <c r="AY311" s="36"/>
      <c r="BA311" s="57"/>
      <c r="BB311" s="57"/>
      <c r="BC311" s="57"/>
      <c r="BD311" s="57"/>
    </row>
    <row r="312" spans="1:56" ht="18">
      <c r="A312" s="64"/>
      <c r="B312" s="64"/>
      <c r="C312" s="69"/>
      <c r="D312" s="64"/>
      <c r="E312" s="64"/>
      <c r="F312" s="64"/>
      <c r="G312" s="64"/>
      <c r="H312" s="65"/>
      <c r="I312" s="66"/>
      <c r="J312" s="76"/>
      <c r="K312" s="76"/>
      <c r="L312" s="76"/>
      <c r="M312" s="76"/>
      <c r="N312" s="8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24"/>
      <c r="AW312" s="24"/>
      <c r="AX312" s="37"/>
      <c r="AY312" s="36"/>
      <c r="BA312" s="57"/>
      <c r="BB312" s="57"/>
      <c r="BC312" s="57"/>
      <c r="BD312" s="57"/>
    </row>
    <row r="313" spans="1:56" ht="18">
      <c r="A313" s="64"/>
      <c r="B313" s="64"/>
      <c r="C313" s="69"/>
      <c r="D313" s="64"/>
      <c r="E313" s="64"/>
      <c r="F313" s="64"/>
      <c r="G313" s="64"/>
      <c r="H313" s="65"/>
      <c r="I313" s="66"/>
      <c r="J313" s="76"/>
      <c r="K313" s="76"/>
      <c r="L313" s="76"/>
      <c r="M313" s="76"/>
      <c r="N313" s="8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24"/>
      <c r="AW313" s="24"/>
      <c r="AX313" s="37"/>
      <c r="AY313" s="36"/>
      <c r="BA313" s="57"/>
      <c r="BB313" s="57"/>
      <c r="BC313" s="57"/>
      <c r="BD313" s="57"/>
    </row>
    <row r="314" spans="1:56" ht="18">
      <c r="A314" s="64"/>
      <c r="B314" s="64"/>
      <c r="C314" s="69"/>
      <c r="D314" s="64"/>
      <c r="E314" s="64"/>
      <c r="F314" s="64"/>
      <c r="G314" s="64"/>
      <c r="H314" s="65"/>
      <c r="I314" s="66"/>
      <c r="J314" s="76"/>
      <c r="K314" s="76"/>
      <c r="L314" s="76"/>
      <c r="M314" s="76"/>
      <c r="N314" s="8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24"/>
      <c r="AW314" s="24"/>
      <c r="AX314" s="37"/>
      <c r="AY314" s="36"/>
      <c r="BA314" s="57"/>
      <c r="BB314" s="57"/>
      <c r="BC314" s="57"/>
      <c r="BD314" s="57"/>
    </row>
    <row r="315" spans="1:56" ht="18">
      <c r="A315" s="64"/>
      <c r="B315" s="64"/>
      <c r="C315" s="69"/>
      <c r="D315" s="64"/>
      <c r="E315" s="64"/>
      <c r="F315" s="64"/>
      <c r="G315" s="64"/>
      <c r="H315" s="65"/>
      <c r="I315" s="66"/>
      <c r="J315" s="76"/>
      <c r="K315" s="76"/>
      <c r="L315" s="76"/>
      <c r="M315" s="76"/>
      <c r="N315" s="8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24"/>
      <c r="AW315" s="24"/>
      <c r="AX315" s="37"/>
      <c r="AY315" s="36"/>
      <c r="BA315" s="57"/>
      <c r="BB315" s="57"/>
      <c r="BC315" s="57"/>
      <c r="BD315" s="57"/>
    </row>
    <row r="316" spans="1:56" ht="18">
      <c r="A316" s="64"/>
      <c r="B316" s="64"/>
      <c r="C316" s="69"/>
      <c r="D316" s="64"/>
      <c r="E316" s="64"/>
      <c r="F316" s="64"/>
      <c r="G316" s="64"/>
      <c r="H316" s="65"/>
      <c r="I316" s="66"/>
      <c r="J316" s="76"/>
      <c r="K316" s="76"/>
      <c r="L316" s="76"/>
      <c r="M316" s="76"/>
      <c r="N316" s="8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24"/>
      <c r="AW316" s="24"/>
      <c r="AX316" s="37"/>
      <c r="AY316" s="36"/>
      <c r="BA316" s="57"/>
      <c r="BB316" s="57"/>
      <c r="BC316" s="57"/>
      <c r="BD316" s="57"/>
    </row>
    <row r="317" spans="1:56" ht="18">
      <c r="A317" s="64"/>
      <c r="B317" s="64"/>
      <c r="C317" s="69"/>
      <c r="D317" s="64"/>
      <c r="E317" s="64"/>
      <c r="F317" s="64"/>
      <c r="G317" s="64"/>
      <c r="H317" s="65"/>
      <c r="I317" s="66"/>
      <c r="J317" s="76"/>
      <c r="K317" s="76"/>
      <c r="L317" s="76"/>
      <c r="M317" s="76"/>
      <c r="N317" s="8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24"/>
      <c r="AW317" s="24"/>
      <c r="AX317" s="37"/>
      <c r="AY317" s="36"/>
      <c r="BA317" s="57"/>
      <c r="BB317" s="57"/>
      <c r="BC317" s="57"/>
      <c r="BD317" s="57"/>
    </row>
    <row r="318" spans="1:56" ht="18">
      <c r="A318" s="64"/>
      <c r="B318" s="64"/>
      <c r="C318" s="69"/>
      <c r="D318" s="64"/>
      <c r="E318" s="64"/>
      <c r="F318" s="64"/>
      <c r="G318" s="64"/>
      <c r="H318" s="65"/>
      <c r="I318" s="66"/>
      <c r="J318" s="76"/>
      <c r="K318" s="76"/>
      <c r="L318" s="76"/>
      <c r="M318" s="76"/>
      <c r="N318" s="8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24"/>
      <c r="AW318" s="24"/>
      <c r="AX318" s="37"/>
      <c r="AY318" s="36"/>
      <c r="BA318" s="57"/>
      <c r="BB318" s="57"/>
      <c r="BC318" s="57"/>
      <c r="BD318" s="57"/>
    </row>
    <row r="319" spans="1:56" ht="18">
      <c r="A319" s="64"/>
      <c r="B319" s="64"/>
      <c r="C319" s="69"/>
      <c r="D319" s="64"/>
      <c r="E319" s="64"/>
      <c r="F319" s="64"/>
      <c r="G319" s="64"/>
      <c r="H319" s="65"/>
      <c r="I319" s="66"/>
      <c r="J319" s="76"/>
      <c r="K319" s="76"/>
      <c r="L319" s="76"/>
      <c r="M319" s="76"/>
      <c r="N319" s="8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24"/>
      <c r="AW319" s="24"/>
      <c r="AX319" s="37"/>
      <c r="AY319" s="36"/>
      <c r="BA319" s="57"/>
      <c r="BB319" s="57"/>
      <c r="BC319" s="57"/>
      <c r="BD319" s="57"/>
    </row>
    <row r="320" spans="1:56" ht="18">
      <c r="A320" s="64"/>
      <c r="B320" s="64"/>
      <c r="C320" s="69"/>
      <c r="D320" s="64"/>
      <c r="E320" s="64"/>
      <c r="F320" s="64"/>
      <c r="G320" s="64"/>
      <c r="H320" s="65"/>
      <c r="I320" s="66"/>
      <c r="J320" s="76"/>
      <c r="K320" s="76"/>
      <c r="L320" s="76"/>
      <c r="M320" s="76"/>
      <c r="N320" s="8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24"/>
      <c r="AW320" s="24"/>
      <c r="AX320" s="37"/>
      <c r="AY320" s="36"/>
      <c r="BA320" s="57"/>
      <c r="BB320" s="57"/>
      <c r="BC320" s="57"/>
      <c r="BD320" s="57"/>
    </row>
    <row r="321" spans="1:56" ht="18">
      <c r="A321" s="64"/>
      <c r="B321" s="64"/>
      <c r="C321" s="69"/>
      <c r="D321" s="64"/>
      <c r="E321" s="64"/>
      <c r="F321" s="64"/>
      <c r="G321" s="64"/>
      <c r="H321" s="65"/>
      <c r="I321" s="66"/>
      <c r="J321" s="76"/>
      <c r="K321" s="76"/>
      <c r="L321" s="76"/>
      <c r="M321" s="76"/>
      <c r="N321" s="8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24"/>
      <c r="AW321" s="24"/>
      <c r="AX321" s="37"/>
      <c r="AY321" s="36"/>
      <c r="BA321" s="57"/>
      <c r="BB321" s="57"/>
      <c r="BC321" s="57"/>
      <c r="BD321" s="57"/>
    </row>
    <row r="322" spans="1:56" ht="18">
      <c r="A322" s="64"/>
      <c r="B322" s="64"/>
      <c r="C322" s="69"/>
      <c r="D322" s="64"/>
      <c r="E322" s="64"/>
      <c r="F322" s="64"/>
      <c r="G322" s="64"/>
      <c r="H322" s="65"/>
      <c r="I322" s="66"/>
      <c r="J322" s="76"/>
      <c r="K322" s="76"/>
      <c r="L322" s="76"/>
      <c r="M322" s="76"/>
      <c r="N322" s="8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24"/>
      <c r="AW322" s="24"/>
      <c r="AX322" s="37"/>
      <c r="AY322" s="36"/>
      <c r="BA322" s="57"/>
      <c r="BB322" s="57"/>
      <c r="BC322" s="57"/>
      <c r="BD322" s="57"/>
    </row>
    <row r="323" spans="1:56" ht="18">
      <c r="A323" s="64"/>
      <c r="B323" s="64"/>
      <c r="C323" s="69"/>
      <c r="D323" s="64"/>
      <c r="E323" s="64"/>
      <c r="F323" s="64"/>
      <c r="G323" s="64"/>
      <c r="H323" s="65"/>
      <c r="I323" s="66"/>
      <c r="J323" s="76"/>
      <c r="K323" s="76"/>
      <c r="L323" s="76"/>
      <c r="M323" s="76"/>
      <c r="N323" s="8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24"/>
      <c r="AW323" s="24"/>
      <c r="AX323" s="37"/>
      <c r="AY323" s="36"/>
      <c r="BA323" s="57"/>
      <c r="BB323" s="57"/>
      <c r="BC323" s="57"/>
      <c r="BD323" s="57"/>
    </row>
    <row r="324" spans="1:56" ht="18">
      <c r="A324" s="64"/>
      <c r="B324" s="64"/>
      <c r="C324" s="69"/>
      <c r="D324" s="64"/>
      <c r="E324" s="64"/>
      <c r="F324" s="64"/>
      <c r="G324" s="64"/>
      <c r="H324" s="65"/>
      <c r="I324" s="66"/>
      <c r="J324" s="76"/>
      <c r="K324" s="76"/>
      <c r="L324" s="76"/>
      <c r="M324" s="76"/>
      <c r="N324" s="8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24"/>
      <c r="AW324" s="24"/>
      <c r="AX324" s="37"/>
      <c r="AY324" s="36"/>
      <c r="BA324" s="57"/>
      <c r="BB324" s="57"/>
      <c r="BC324" s="57"/>
      <c r="BD324" s="57"/>
    </row>
    <row r="325" spans="1:56" ht="18">
      <c r="A325" s="64"/>
      <c r="B325" s="64"/>
      <c r="C325" s="69"/>
      <c r="D325" s="64"/>
      <c r="E325" s="64"/>
      <c r="F325" s="64"/>
      <c r="G325" s="64"/>
      <c r="H325" s="65"/>
      <c r="I325" s="66"/>
      <c r="J325" s="76"/>
      <c r="K325" s="76"/>
      <c r="L325" s="76"/>
      <c r="M325" s="76"/>
      <c r="N325" s="8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24"/>
      <c r="AW325" s="24"/>
      <c r="AX325" s="37"/>
      <c r="AY325" s="36"/>
      <c r="BA325" s="57"/>
      <c r="BB325" s="57"/>
      <c r="BC325" s="57"/>
      <c r="BD325" s="57"/>
    </row>
    <row r="326" spans="1:56" ht="18">
      <c r="A326" s="64"/>
      <c r="B326" s="64"/>
      <c r="C326" s="69"/>
      <c r="D326" s="64"/>
      <c r="E326" s="64"/>
      <c r="F326" s="64"/>
      <c r="G326" s="64"/>
      <c r="H326" s="65"/>
      <c r="I326" s="66"/>
      <c r="J326" s="76"/>
      <c r="K326" s="76"/>
      <c r="L326" s="76"/>
      <c r="M326" s="76"/>
      <c r="N326" s="8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24"/>
      <c r="AW326" s="24"/>
      <c r="AX326" s="37"/>
      <c r="AY326" s="36"/>
      <c r="BA326" s="57"/>
      <c r="BB326" s="57"/>
      <c r="BC326" s="57"/>
      <c r="BD326" s="57"/>
    </row>
    <row r="327" spans="1:56" ht="18">
      <c r="A327" s="64"/>
      <c r="B327" s="64"/>
      <c r="C327" s="69"/>
      <c r="D327" s="64"/>
      <c r="E327" s="64"/>
      <c r="F327" s="64"/>
      <c r="G327" s="64"/>
      <c r="H327" s="65"/>
      <c r="I327" s="66"/>
      <c r="J327" s="76"/>
      <c r="K327" s="76"/>
      <c r="L327" s="76"/>
      <c r="M327" s="76"/>
      <c r="N327" s="8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24"/>
      <c r="AW327" s="24"/>
      <c r="AX327" s="37"/>
      <c r="AY327" s="36"/>
      <c r="BA327" s="57"/>
      <c r="BB327" s="57"/>
      <c r="BC327" s="57"/>
      <c r="BD327" s="57"/>
    </row>
    <row r="328" spans="1:56" ht="18">
      <c r="A328" s="64"/>
      <c r="B328" s="64"/>
      <c r="C328" s="69"/>
      <c r="D328" s="64"/>
      <c r="E328" s="64"/>
      <c r="F328" s="64"/>
      <c r="G328" s="64"/>
      <c r="H328" s="65"/>
      <c r="I328" s="66"/>
      <c r="J328" s="76"/>
      <c r="K328" s="76"/>
      <c r="L328" s="76"/>
      <c r="M328" s="76"/>
      <c r="N328" s="8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24"/>
      <c r="AW328" s="24"/>
      <c r="AX328" s="37"/>
      <c r="AY328" s="36"/>
      <c r="BA328" s="57"/>
      <c r="BB328" s="57"/>
      <c r="BC328" s="57"/>
      <c r="BD328" s="57"/>
    </row>
    <row r="329" spans="1:56" ht="18">
      <c r="A329" s="64"/>
      <c r="B329" s="64"/>
      <c r="C329" s="69"/>
      <c r="D329" s="64"/>
      <c r="E329" s="64"/>
      <c r="F329" s="64"/>
      <c r="G329" s="64"/>
      <c r="H329" s="65"/>
      <c r="I329" s="66"/>
      <c r="J329" s="76"/>
      <c r="K329" s="76"/>
      <c r="L329" s="76"/>
      <c r="M329" s="76"/>
      <c r="N329" s="8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24"/>
      <c r="AW329" s="24"/>
      <c r="AX329" s="37"/>
      <c r="AY329" s="36"/>
      <c r="BA329" s="57"/>
      <c r="BB329" s="57"/>
      <c r="BC329" s="57"/>
      <c r="BD329" s="57"/>
    </row>
    <row r="330" spans="1:56" ht="18">
      <c r="A330" s="64"/>
      <c r="B330" s="64"/>
      <c r="C330" s="69"/>
      <c r="D330" s="64"/>
      <c r="E330" s="64"/>
      <c r="F330" s="64"/>
      <c r="G330" s="64"/>
      <c r="H330" s="65"/>
      <c r="I330" s="66"/>
      <c r="J330" s="76"/>
      <c r="K330" s="76"/>
      <c r="L330" s="76"/>
      <c r="M330" s="76"/>
      <c r="N330" s="8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24"/>
      <c r="AW330" s="24"/>
      <c r="AX330" s="37"/>
      <c r="AY330" s="36"/>
      <c r="BA330" s="57"/>
      <c r="BB330" s="57"/>
      <c r="BC330" s="57"/>
      <c r="BD330" s="57"/>
    </row>
    <row r="331" spans="1:56" ht="18">
      <c r="A331" s="64"/>
      <c r="B331" s="64"/>
      <c r="C331" s="69"/>
      <c r="D331" s="64"/>
      <c r="E331" s="64"/>
      <c r="F331" s="64"/>
      <c r="G331" s="64"/>
      <c r="H331" s="65"/>
      <c r="I331" s="66"/>
      <c r="J331" s="76"/>
      <c r="K331" s="76"/>
      <c r="L331" s="76"/>
      <c r="M331" s="76"/>
      <c r="N331" s="8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24"/>
      <c r="AW331" s="24"/>
      <c r="AX331" s="37"/>
      <c r="AY331" s="36"/>
      <c r="BA331" s="57"/>
      <c r="BB331" s="57"/>
      <c r="BC331" s="57"/>
      <c r="BD331" s="57"/>
    </row>
    <row r="332" spans="1:56" ht="18">
      <c r="A332" s="64"/>
      <c r="B332" s="64"/>
      <c r="C332" s="69"/>
      <c r="D332" s="64"/>
      <c r="E332" s="64"/>
      <c r="F332" s="64"/>
      <c r="G332" s="64"/>
      <c r="H332" s="65"/>
      <c r="I332" s="66"/>
      <c r="J332" s="76"/>
      <c r="K332" s="76"/>
      <c r="L332" s="76"/>
      <c r="M332" s="76"/>
      <c r="N332" s="8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24"/>
      <c r="AW332" s="24"/>
      <c r="AX332" s="37"/>
      <c r="AY332" s="36"/>
      <c r="BA332" s="57"/>
      <c r="BB332" s="57"/>
      <c r="BC332" s="57"/>
      <c r="BD332" s="57"/>
    </row>
    <row r="333" spans="1:56" ht="18">
      <c r="A333" s="64"/>
      <c r="B333" s="64"/>
      <c r="C333" s="69"/>
      <c r="D333" s="64"/>
      <c r="E333" s="64"/>
      <c r="F333" s="64"/>
      <c r="G333" s="64"/>
      <c r="H333" s="65"/>
      <c r="I333" s="66"/>
      <c r="J333" s="76"/>
      <c r="K333" s="76"/>
      <c r="L333" s="76"/>
      <c r="M333" s="76"/>
      <c r="N333" s="8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24"/>
      <c r="AW333" s="24"/>
      <c r="AX333" s="37"/>
      <c r="AY333" s="36"/>
      <c r="BA333" s="57"/>
      <c r="BB333" s="57"/>
      <c r="BC333" s="57"/>
      <c r="BD333" s="57"/>
    </row>
    <row r="334" spans="1:56" ht="18">
      <c r="A334" s="64"/>
      <c r="B334" s="64"/>
      <c r="C334" s="69"/>
      <c r="D334" s="64"/>
      <c r="E334" s="64"/>
      <c r="F334" s="64"/>
      <c r="G334" s="64"/>
      <c r="H334" s="65"/>
      <c r="I334" s="66"/>
      <c r="J334" s="76"/>
      <c r="K334" s="76"/>
      <c r="L334" s="76"/>
      <c r="M334" s="76"/>
      <c r="N334" s="8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24"/>
      <c r="AW334" s="24"/>
      <c r="AX334" s="37"/>
      <c r="AY334" s="36"/>
      <c r="BA334" s="57"/>
      <c r="BB334" s="57"/>
      <c r="BC334" s="57"/>
      <c r="BD334" s="57"/>
    </row>
    <row r="335" spans="1:56" ht="18">
      <c r="A335" s="64"/>
      <c r="B335" s="64"/>
      <c r="C335" s="69"/>
      <c r="D335" s="64"/>
      <c r="E335" s="64"/>
      <c r="F335" s="64"/>
      <c r="G335" s="64"/>
      <c r="H335" s="65"/>
      <c r="I335" s="66"/>
      <c r="J335" s="76"/>
      <c r="K335" s="76"/>
      <c r="L335" s="76"/>
      <c r="M335" s="76"/>
      <c r="N335" s="8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24"/>
      <c r="AW335" s="24"/>
      <c r="AX335" s="37"/>
      <c r="AY335" s="36"/>
      <c r="BA335" s="57"/>
      <c r="BB335" s="57"/>
      <c r="BC335" s="57"/>
      <c r="BD335" s="57"/>
    </row>
    <row r="336" spans="1:56" ht="18">
      <c r="A336" s="64"/>
      <c r="B336" s="64"/>
      <c r="C336" s="69"/>
      <c r="D336" s="64"/>
      <c r="E336" s="64"/>
      <c r="F336" s="64"/>
      <c r="G336" s="64"/>
      <c r="H336" s="65"/>
      <c r="I336" s="66"/>
      <c r="J336" s="76"/>
      <c r="K336" s="76"/>
      <c r="L336" s="76"/>
      <c r="M336" s="76"/>
      <c r="N336" s="8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24"/>
      <c r="AW336" s="24"/>
      <c r="AX336" s="37"/>
      <c r="AY336" s="36"/>
      <c r="BA336" s="57"/>
      <c r="BB336" s="57"/>
      <c r="BC336" s="57"/>
      <c r="BD336" s="57"/>
    </row>
    <row r="337" spans="1:56" ht="18">
      <c r="A337" s="64"/>
      <c r="B337" s="64"/>
      <c r="C337" s="69"/>
      <c r="D337" s="64"/>
      <c r="E337" s="64"/>
      <c r="F337" s="64"/>
      <c r="G337" s="64"/>
      <c r="H337" s="65"/>
      <c r="I337" s="66"/>
      <c r="J337" s="76"/>
      <c r="K337" s="76"/>
      <c r="L337" s="76"/>
      <c r="M337" s="76"/>
      <c r="N337" s="8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24"/>
      <c r="AW337" s="24"/>
      <c r="AX337" s="37"/>
      <c r="AY337" s="36"/>
      <c r="BA337" s="57"/>
      <c r="BB337" s="57"/>
      <c r="BC337" s="57"/>
      <c r="BD337" s="57"/>
    </row>
    <row r="338" spans="1:56" ht="18">
      <c r="A338" s="64"/>
      <c r="B338" s="64"/>
      <c r="C338" s="69"/>
      <c r="D338" s="64"/>
      <c r="E338" s="64"/>
      <c r="F338" s="64"/>
      <c r="G338" s="64"/>
      <c r="H338" s="65"/>
      <c r="I338" s="66"/>
      <c r="J338" s="76"/>
      <c r="K338" s="76"/>
      <c r="L338" s="76"/>
      <c r="M338" s="76"/>
      <c r="N338" s="8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24"/>
      <c r="AW338" s="24"/>
      <c r="AX338" s="37"/>
      <c r="AY338" s="36"/>
      <c r="BA338" s="57"/>
      <c r="BB338" s="57"/>
      <c r="BC338" s="57"/>
      <c r="BD338" s="57"/>
    </row>
    <row r="339" spans="1:56" ht="18">
      <c r="A339" s="64"/>
      <c r="B339" s="64"/>
      <c r="C339" s="69"/>
      <c r="D339" s="64"/>
      <c r="E339" s="64"/>
      <c r="F339" s="64"/>
      <c r="G339" s="64"/>
      <c r="H339" s="65"/>
      <c r="I339" s="66"/>
      <c r="J339" s="76"/>
      <c r="K339" s="76"/>
      <c r="L339" s="76"/>
      <c r="M339" s="76"/>
      <c r="N339" s="8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24"/>
      <c r="AW339" s="24"/>
      <c r="AX339" s="37"/>
      <c r="AY339" s="36"/>
      <c r="BA339" s="57"/>
      <c r="BB339" s="57"/>
      <c r="BC339" s="57"/>
      <c r="BD339" s="57"/>
    </row>
    <row r="340" spans="1:56" ht="18">
      <c r="A340" s="64"/>
      <c r="B340" s="64"/>
      <c r="C340" s="69"/>
      <c r="D340" s="64"/>
      <c r="E340" s="64"/>
      <c r="F340" s="64"/>
      <c r="G340" s="64"/>
      <c r="H340" s="65"/>
      <c r="I340" s="66"/>
      <c r="J340" s="76"/>
      <c r="K340" s="76"/>
      <c r="L340" s="76"/>
      <c r="M340" s="76"/>
      <c r="N340" s="8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24"/>
      <c r="AW340" s="24"/>
      <c r="AX340" s="37"/>
      <c r="AY340" s="36"/>
      <c r="BA340" s="57"/>
      <c r="BB340" s="57"/>
      <c r="BC340" s="57"/>
      <c r="BD340" s="57"/>
    </row>
    <row r="341" spans="1:56" ht="18">
      <c r="A341" s="64"/>
      <c r="B341" s="64"/>
      <c r="C341" s="69"/>
      <c r="D341" s="64"/>
      <c r="E341" s="64"/>
      <c r="F341" s="64"/>
      <c r="G341" s="64"/>
      <c r="H341" s="65"/>
      <c r="I341" s="66"/>
      <c r="J341" s="76"/>
      <c r="K341" s="76"/>
      <c r="L341" s="76"/>
      <c r="M341" s="76"/>
      <c r="N341" s="8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24"/>
      <c r="AW341" s="24"/>
      <c r="AX341" s="37"/>
      <c r="AY341" s="36"/>
      <c r="BA341" s="57"/>
      <c r="BB341" s="57"/>
      <c r="BC341" s="57"/>
      <c r="BD341" s="57"/>
    </row>
    <row r="342" spans="1:56" ht="18">
      <c r="A342" s="64"/>
      <c r="B342" s="64"/>
      <c r="C342" s="69"/>
      <c r="D342" s="64"/>
      <c r="E342" s="64"/>
      <c r="F342" s="64"/>
      <c r="G342" s="64"/>
      <c r="H342" s="65"/>
      <c r="I342" s="66"/>
      <c r="J342" s="76"/>
      <c r="K342" s="76"/>
      <c r="L342" s="76"/>
      <c r="M342" s="76"/>
      <c r="N342" s="8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24"/>
      <c r="AW342" s="24"/>
      <c r="AX342" s="37"/>
      <c r="AY342" s="36"/>
      <c r="BA342" s="57"/>
      <c r="BB342" s="57"/>
      <c r="BC342" s="57"/>
      <c r="BD342" s="57"/>
    </row>
    <row r="343" spans="1:56" ht="18">
      <c r="A343" s="64"/>
      <c r="B343" s="64"/>
      <c r="C343" s="69"/>
      <c r="D343" s="64"/>
      <c r="E343" s="64"/>
      <c r="F343" s="64"/>
      <c r="G343" s="64"/>
      <c r="H343" s="65"/>
      <c r="I343" s="66"/>
      <c r="J343" s="76"/>
      <c r="K343" s="76"/>
      <c r="L343" s="76"/>
      <c r="M343" s="76"/>
      <c r="N343" s="8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24"/>
      <c r="AW343" s="24"/>
      <c r="AX343" s="37"/>
      <c r="AY343" s="36"/>
      <c r="BA343" s="57"/>
      <c r="BB343" s="57"/>
      <c r="BC343" s="57"/>
      <c r="BD343" s="57"/>
    </row>
    <row r="344" spans="1:56" ht="18">
      <c r="A344" s="64"/>
      <c r="B344" s="64"/>
      <c r="C344" s="69"/>
      <c r="D344" s="64"/>
      <c r="E344" s="64"/>
      <c r="F344" s="64"/>
      <c r="G344" s="64"/>
      <c r="H344" s="65"/>
      <c r="I344" s="66"/>
      <c r="J344" s="76"/>
      <c r="K344" s="76"/>
      <c r="L344" s="76"/>
      <c r="M344" s="76"/>
      <c r="N344" s="8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24"/>
      <c r="AW344" s="24"/>
      <c r="AX344" s="37"/>
      <c r="AY344" s="36"/>
      <c r="BA344" s="57"/>
      <c r="BB344" s="57"/>
      <c r="BC344" s="57"/>
      <c r="BD344" s="57"/>
    </row>
    <row r="345" spans="1:56" ht="18">
      <c r="A345" s="64"/>
      <c r="B345" s="64"/>
      <c r="C345" s="69"/>
      <c r="D345" s="64"/>
      <c r="E345" s="64"/>
      <c r="F345" s="64"/>
      <c r="G345" s="64"/>
      <c r="H345" s="65"/>
      <c r="I345" s="66"/>
      <c r="J345" s="76"/>
      <c r="K345" s="76"/>
      <c r="L345" s="76"/>
      <c r="M345" s="76"/>
      <c r="N345" s="8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24"/>
      <c r="AW345" s="24"/>
      <c r="AX345" s="37"/>
      <c r="AY345" s="36"/>
      <c r="BA345" s="57"/>
      <c r="BB345" s="57"/>
      <c r="BC345" s="57"/>
      <c r="BD345" s="57"/>
    </row>
    <row r="346" spans="1:56" ht="18">
      <c r="A346" s="64"/>
      <c r="B346" s="64"/>
      <c r="C346" s="69"/>
      <c r="D346" s="64"/>
      <c r="E346" s="64"/>
      <c r="F346" s="64"/>
      <c r="G346" s="64"/>
      <c r="H346" s="65"/>
      <c r="I346" s="66"/>
      <c r="J346" s="76"/>
      <c r="K346" s="76"/>
      <c r="L346" s="76"/>
      <c r="M346" s="76"/>
      <c r="N346" s="8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24"/>
      <c r="AW346" s="24"/>
      <c r="AX346" s="37"/>
      <c r="AY346" s="36"/>
      <c r="BA346" s="57"/>
      <c r="BB346" s="57"/>
      <c r="BC346" s="57"/>
      <c r="BD346" s="57"/>
    </row>
    <row r="347" spans="1:56" ht="18">
      <c r="A347" s="64"/>
      <c r="B347" s="64"/>
      <c r="C347" s="69"/>
      <c r="D347" s="64"/>
      <c r="E347" s="64"/>
      <c r="F347" s="64"/>
      <c r="G347" s="64"/>
      <c r="H347" s="65"/>
      <c r="I347" s="66"/>
      <c r="J347" s="76"/>
      <c r="K347" s="76"/>
      <c r="L347" s="76"/>
      <c r="M347" s="76"/>
      <c r="N347" s="8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24"/>
      <c r="AW347" s="24"/>
      <c r="AX347" s="37"/>
      <c r="AY347" s="36"/>
      <c r="BA347" s="57"/>
      <c r="BB347" s="57"/>
      <c r="BC347" s="57"/>
      <c r="BD347" s="57"/>
    </row>
    <row r="348" spans="1:56" ht="18">
      <c r="A348" s="64"/>
      <c r="B348" s="64"/>
      <c r="C348" s="69"/>
      <c r="D348" s="64"/>
      <c r="E348" s="64"/>
      <c r="F348" s="64"/>
      <c r="G348" s="64"/>
      <c r="H348" s="65"/>
      <c r="I348" s="66"/>
      <c r="J348" s="76"/>
      <c r="K348" s="76"/>
      <c r="L348" s="76"/>
      <c r="M348" s="76"/>
      <c r="N348" s="8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24"/>
      <c r="AW348" s="24"/>
      <c r="AX348" s="37"/>
      <c r="AY348" s="36"/>
      <c r="BA348" s="57"/>
      <c r="BB348" s="57"/>
      <c r="BC348" s="57"/>
      <c r="BD348" s="57"/>
    </row>
    <row r="349" spans="1:56" ht="18">
      <c r="A349" s="64"/>
      <c r="B349" s="64"/>
      <c r="C349" s="69"/>
      <c r="D349" s="64"/>
      <c r="E349" s="64"/>
      <c r="F349" s="64"/>
      <c r="G349" s="64"/>
      <c r="H349" s="65"/>
      <c r="I349" s="66"/>
      <c r="J349" s="76"/>
      <c r="K349" s="76"/>
      <c r="L349" s="76"/>
      <c r="M349" s="76"/>
      <c r="N349" s="8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24"/>
      <c r="AW349" s="24"/>
      <c r="AX349" s="37"/>
      <c r="AY349" s="36"/>
      <c r="BA349" s="57"/>
      <c r="BB349" s="57"/>
      <c r="BC349" s="57"/>
      <c r="BD349" s="57"/>
    </row>
    <row r="350" spans="1:56" ht="18">
      <c r="A350" s="64"/>
      <c r="B350" s="64"/>
      <c r="C350" s="69"/>
      <c r="D350" s="64"/>
      <c r="E350" s="64"/>
      <c r="F350" s="64"/>
      <c r="G350" s="64"/>
      <c r="H350" s="65"/>
      <c r="I350" s="66"/>
      <c r="J350" s="76"/>
      <c r="K350" s="76"/>
      <c r="L350" s="76"/>
      <c r="M350" s="76"/>
      <c r="N350" s="8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24"/>
      <c r="AW350" s="24"/>
      <c r="AX350" s="37"/>
      <c r="AY350" s="36"/>
      <c r="BA350" s="57"/>
      <c r="BB350" s="57"/>
      <c r="BC350" s="57"/>
      <c r="BD350" s="57"/>
    </row>
    <row r="351" spans="1:56" ht="18">
      <c r="A351" s="64"/>
      <c r="B351" s="64"/>
      <c r="C351" s="69"/>
      <c r="D351" s="64"/>
      <c r="E351" s="64"/>
      <c r="F351" s="64"/>
      <c r="G351" s="64"/>
      <c r="H351" s="65"/>
      <c r="I351" s="66"/>
      <c r="J351" s="76"/>
      <c r="K351" s="76"/>
      <c r="L351" s="76"/>
      <c r="M351" s="76"/>
      <c r="N351" s="8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24"/>
      <c r="AW351" s="24"/>
      <c r="AX351" s="37"/>
      <c r="AY351" s="36"/>
      <c r="BA351" s="57"/>
      <c r="BB351" s="57"/>
      <c r="BC351" s="57"/>
      <c r="BD351" s="57"/>
    </row>
    <row r="352" spans="1:56" ht="18">
      <c r="A352" s="64"/>
      <c r="B352" s="64"/>
      <c r="C352" s="69"/>
      <c r="D352" s="64"/>
      <c r="E352" s="64"/>
      <c r="F352" s="64"/>
      <c r="G352" s="64"/>
      <c r="H352" s="65"/>
      <c r="I352" s="66"/>
      <c r="J352" s="76"/>
      <c r="K352" s="76"/>
      <c r="L352" s="76"/>
      <c r="M352" s="76"/>
      <c r="N352" s="8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24"/>
      <c r="AW352" s="24"/>
      <c r="AX352" s="37"/>
      <c r="AY352" s="36"/>
      <c r="BA352" s="57"/>
      <c r="BB352" s="57"/>
      <c r="BC352" s="57"/>
      <c r="BD352" s="57"/>
    </row>
    <row r="353" spans="1:56" ht="18">
      <c r="A353" s="64"/>
      <c r="B353" s="64"/>
      <c r="C353" s="69"/>
      <c r="D353" s="64"/>
      <c r="E353" s="64"/>
      <c r="F353" s="64"/>
      <c r="G353" s="64"/>
      <c r="H353" s="65"/>
      <c r="I353" s="66"/>
      <c r="J353" s="76"/>
      <c r="K353" s="76"/>
      <c r="L353" s="76"/>
      <c r="M353" s="76"/>
      <c r="N353" s="8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24"/>
      <c r="AW353" s="24"/>
      <c r="AX353" s="37"/>
      <c r="AY353" s="36"/>
      <c r="BA353" s="57"/>
      <c r="BB353" s="57"/>
      <c r="BC353" s="57"/>
      <c r="BD353" s="57"/>
    </row>
    <row r="354" spans="1:56" ht="18">
      <c r="A354" s="64"/>
      <c r="B354" s="64"/>
      <c r="C354" s="69"/>
      <c r="D354" s="64"/>
      <c r="E354" s="64"/>
      <c r="F354" s="64"/>
      <c r="G354" s="64"/>
      <c r="H354" s="65"/>
      <c r="I354" s="66"/>
      <c r="J354" s="76"/>
      <c r="K354" s="76"/>
      <c r="L354" s="76"/>
      <c r="M354" s="76"/>
      <c r="N354" s="8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24"/>
      <c r="AW354" s="24"/>
      <c r="AX354" s="37"/>
      <c r="AY354" s="36"/>
      <c r="BA354" s="57"/>
      <c r="BB354" s="57"/>
      <c r="BC354" s="57"/>
      <c r="BD354" s="57"/>
    </row>
    <row r="355" spans="1:56" ht="18">
      <c r="A355" s="64"/>
      <c r="B355" s="64"/>
      <c r="C355" s="69"/>
      <c r="D355" s="64"/>
      <c r="E355" s="64"/>
      <c r="F355" s="64"/>
      <c r="G355" s="64"/>
      <c r="H355" s="65"/>
      <c r="I355" s="66"/>
      <c r="J355" s="76"/>
      <c r="K355" s="76"/>
      <c r="L355" s="76"/>
      <c r="M355" s="76"/>
      <c r="N355" s="8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24"/>
      <c r="AW355" s="24"/>
      <c r="AX355" s="37"/>
      <c r="AY355" s="36"/>
      <c r="BA355" s="57"/>
      <c r="BB355" s="57"/>
      <c r="BC355" s="57"/>
      <c r="BD355" s="57"/>
    </row>
    <row r="356" spans="1:56" ht="18">
      <c r="A356" s="64"/>
      <c r="B356" s="64"/>
      <c r="C356" s="69"/>
      <c r="D356" s="64"/>
      <c r="E356" s="64"/>
      <c r="F356" s="64"/>
      <c r="G356" s="64"/>
      <c r="H356" s="65"/>
      <c r="I356" s="66"/>
      <c r="J356" s="76"/>
      <c r="K356" s="76"/>
      <c r="L356" s="76"/>
      <c r="M356" s="76"/>
      <c r="N356" s="8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24"/>
      <c r="AW356" s="24"/>
      <c r="AX356" s="37"/>
      <c r="AY356" s="36"/>
      <c r="BA356" s="57"/>
      <c r="BB356" s="57"/>
      <c r="BC356" s="57"/>
      <c r="BD356" s="57"/>
    </row>
    <row r="357" spans="1:56" ht="18">
      <c r="A357" s="64"/>
      <c r="B357" s="64"/>
      <c r="C357" s="69"/>
      <c r="D357" s="64"/>
      <c r="E357" s="64"/>
      <c r="F357" s="64"/>
      <c r="G357" s="64"/>
      <c r="H357" s="65"/>
      <c r="I357" s="66"/>
      <c r="J357" s="76"/>
      <c r="K357" s="76"/>
      <c r="L357" s="76"/>
      <c r="M357" s="76"/>
      <c r="N357" s="8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24"/>
      <c r="AW357" s="24"/>
      <c r="AX357" s="37"/>
      <c r="AY357" s="36"/>
      <c r="BA357" s="57"/>
      <c r="BB357" s="57"/>
      <c r="BC357" s="57"/>
      <c r="BD357" s="57"/>
    </row>
    <row r="358" spans="1:56" ht="18">
      <c r="A358" s="64"/>
      <c r="B358" s="64"/>
      <c r="C358" s="69"/>
      <c r="D358" s="64"/>
      <c r="E358" s="64"/>
      <c r="F358" s="64"/>
      <c r="G358" s="64"/>
      <c r="H358" s="65"/>
      <c r="I358" s="66"/>
      <c r="J358" s="76"/>
      <c r="K358" s="76"/>
      <c r="L358" s="76"/>
      <c r="M358" s="76"/>
      <c r="N358" s="8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24"/>
      <c r="AW358" s="24"/>
      <c r="AX358" s="37"/>
      <c r="AY358" s="36"/>
      <c r="BA358" s="57"/>
      <c r="BB358" s="57"/>
      <c r="BC358" s="57"/>
      <c r="BD358" s="57"/>
    </row>
    <row r="359" spans="1:56" ht="18">
      <c r="A359" s="64"/>
      <c r="B359" s="64"/>
      <c r="C359" s="69"/>
      <c r="D359" s="64"/>
      <c r="E359" s="64"/>
      <c r="F359" s="64"/>
      <c r="G359" s="64"/>
      <c r="H359" s="65"/>
      <c r="I359" s="66"/>
      <c r="J359" s="76"/>
      <c r="K359" s="76"/>
      <c r="L359" s="76"/>
      <c r="M359" s="76"/>
      <c r="N359" s="8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24"/>
      <c r="AW359" s="24"/>
      <c r="AX359" s="37"/>
      <c r="AY359" s="36"/>
      <c r="BA359" s="57"/>
      <c r="BB359" s="57"/>
      <c r="BC359" s="57"/>
      <c r="BD359" s="57"/>
    </row>
    <row r="360" spans="1:56" ht="18">
      <c r="A360" s="64"/>
      <c r="B360" s="64"/>
      <c r="C360" s="69"/>
      <c r="D360" s="64"/>
      <c r="E360" s="64"/>
      <c r="F360" s="64"/>
      <c r="G360" s="64"/>
      <c r="H360" s="65"/>
      <c r="I360" s="66"/>
      <c r="J360" s="76"/>
      <c r="K360" s="76"/>
      <c r="L360" s="76"/>
      <c r="M360" s="76"/>
      <c r="N360" s="8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24"/>
      <c r="AW360" s="24"/>
      <c r="AX360" s="37"/>
      <c r="AY360" s="36"/>
      <c r="BA360" s="57"/>
      <c r="BB360" s="57"/>
      <c r="BC360" s="57"/>
      <c r="BD360" s="57"/>
    </row>
    <row r="361" spans="1:56" ht="18">
      <c r="A361" s="64"/>
      <c r="B361" s="64"/>
      <c r="C361" s="69"/>
      <c r="D361" s="64"/>
      <c r="E361" s="64"/>
      <c r="F361" s="64"/>
      <c r="G361" s="64"/>
      <c r="H361" s="65"/>
      <c r="I361" s="66"/>
      <c r="J361" s="76"/>
      <c r="K361" s="76"/>
      <c r="L361" s="76"/>
      <c r="M361" s="76"/>
      <c r="N361" s="8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24"/>
      <c r="AW361" s="24"/>
      <c r="AX361" s="37"/>
      <c r="AY361" s="36"/>
      <c r="BA361" s="57"/>
      <c r="BB361" s="57"/>
      <c r="BC361" s="57"/>
      <c r="BD361" s="57"/>
    </row>
    <row r="362" spans="1:56" ht="18">
      <c r="A362" s="64"/>
      <c r="B362" s="64"/>
      <c r="C362" s="69"/>
      <c r="D362" s="64"/>
      <c r="E362" s="64"/>
      <c r="F362" s="64"/>
      <c r="G362" s="64"/>
      <c r="H362" s="65"/>
      <c r="I362" s="66"/>
      <c r="J362" s="76"/>
      <c r="K362" s="76"/>
      <c r="L362" s="76"/>
      <c r="M362" s="76"/>
      <c r="N362" s="8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24"/>
      <c r="AW362" s="24"/>
      <c r="AX362" s="37"/>
      <c r="AY362" s="36"/>
      <c r="BA362" s="57"/>
      <c r="BB362" s="57"/>
      <c r="BC362" s="57"/>
      <c r="BD362" s="57"/>
    </row>
    <row r="363" spans="1:56" ht="18">
      <c r="A363" s="64"/>
      <c r="B363" s="64"/>
      <c r="C363" s="69"/>
      <c r="D363" s="64"/>
      <c r="E363" s="64"/>
      <c r="F363" s="64"/>
      <c r="G363" s="64"/>
      <c r="H363" s="65"/>
      <c r="I363" s="66"/>
      <c r="J363" s="76"/>
      <c r="K363" s="76"/>
      <c r="L363" s="76"/>
      <c r="M363" s="76"/>
      <c r="N363" s="8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24"/>
      <c r="AW363" s="24"/>
      <c r="AX363" s="37"/>
      <c r="AY363" s="36"/>
      <c r="BA363" s="57"/>
      <c r="BB363" s="57"/>
      <c r="BC363" s="57"/>
      <c r="BD363" s="57"/>
    </row>
    <row r="364" spans="1:56" ht="18">
      <c r="A364" s="64"/>
      <c r="B364" s="64"/>
      <c r="C364" s="69"/>
      <c r="D364" s="64"/>
      <c r="E364" s="64"/>
      <c r="F364" s="64"/>
      <c r="G364" s="64"/>
      <c r="H364" s="65"/>
      <c r="I364" s="66"/>
      <c r="J364" s="76"/>
      <c r="K364" s="76"/>
      <c r="L364" s="76"/>
      <c r="M364" s="76"/>
      <c r="N364" s="8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24"/>
      <c r="AW364" s="24"/>
      <c r="AX364" s="37"/>
      <c r="AY364" s="36"/>
      <c r="BA364" s="57"/>
      <c r="BB364" s="57"/>
      <c r="BC364" s="57"/>
      <c r="BD364" s="57"/>
    </row>
    <row r="365" spans="1:56" ht="18">
      <c r="A365" s="64"/>
      <c r="B365" s="64"/>
      <c r="C365" s="69"/>
      <c r="D365" s="64"/>
      <c r="E365" s="64"/>
      <c r="F365" s="64"/>
      <c r="G365" s="64"/>
      <c r="H365" s="65"/>
      <c r="I365" s="66"/>
      <c r="J365" s="76"/>
      <c r="K365" s="76"/>
      <c r="L365" s="76"/>
      <c r="M365" s="76"/>
      <c r="N365" s="8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24"/>
      <c r="AW365" s="24"/>
      <c r="AX365" s="37"/>
      <c r="AY365" s="36"/>
      <c r="BA365" s="57"/>
      <c r="BB365" s="57"/>
      <c r="BC365" s="57"/>
      <c r="BD365" s="57"/>
    </row>
    <row r="366" spans="1:56" ht="18">
      <c r="A366" s="64"/>
      <c r="B366" s="64"/>
      <c r="C366" s="69"/>
      <c r="D366" s="64"/>
      <c r="E366" s="64"/>
      <c r="F366" s="64"/>
      <c r="G366" s="64"/>
      <c r="H366" s="65"/>
      <c r="I366" s="66"/>
      <c r="J366" s="76"/>
      <c r="K366" s="76"/>
      <c r="L366" s="76"/>
      <c r="M366" s="76"/>
      <c r="N366" s="8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24"/>
      <c r="AW366" s="24"/>
      <c r="AX366" s="37"/>
      <c r="AY366" s="36"/>
      <c r="BA366" s="57"/>
      <c r="BB366" s="57"/>
      <c r="BC366" s="57"/>
      <c r="BD366" s="57"/>
    </row>
    <row r="367" spans="1:56" ht="18">
      <c r="A367" s="64"/>
      <c r="B367" s="64"/>
      <c r="C367" s="69"/>
      <c r="D367" s="64"/>
      <c r="E367" s="64"/>
      <c r="F367" s="64"/>
      <c r="G367" s="64"/>
      <c r="H367" s="65"/>
      <c r="I367" s="66"/>
      <c r="J367" s="76"/>
      <c r="K367" s="76"/>
      <c r="L367" s="76"/>
      <c r="M367" s="76"/>
      <c r="N367" s="8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24"/>
      <c r="AW367" s="24"/>
      <c r="AX367" s="37"/>
      <c r="AY367" s="36"/>
      <c r="BA367" s="57"/>
      <c r="BB367" s="57"/>
      <c r="BC367" s="57"/>
      <c r="BD367" s="57"/>
    </row>
    <row r="368" spans="1:56" ht="18">
      <c r="A368" s="64"/>
      <c r="B368" s="64"/>
      <c r="C368" s="69"/>
      <c r="D368" s="64"/>
      <c r="E368" s="64"/>
      <c r="F368" s="64"/>
      <c r="G368" s="64"/>
      <c r="H368" s="65"/>
      <c r="I368" s="66"/>
      <c r="J368" s="76"/>
      <c r="K368" s="76"/>
      <c r="L368" s="76"/>
      <c r="M368" s="76"/>
      <c r="N368" s="8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24"/>
      <c r="AW368" s="24"/>
      <c r="AX368" s="37"/>
      <c r="AY368" s="36"/>
      <c r="BA368" s="57"/>
      <c r="BB368" s="57"/>
      <c r="BC368" s="57"/>
      <c r="BD368" s="57"/>
    </row>
    <row r="369" spans="1:56" ht="18">
      <c r="A369" s="64"/>
      <c r="B369" s="64"/>
      <c r="C369" s="69"/>
      <c r="D369" s="64"/>
      <c r="E369" s="64"/>
      <c r="F369" s="64"/>
      <c r="G369" s="64"/>
      <c r="H369" s="65"/>
      <c r="I369" s="66"/>
      <c r="J369" s="76"/>
      <c r="K369" s="76"/>
      <c r="L369" s="76"/>
      <c r="M369" s="76"/>
      <c r="N369" s="8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24"/>
      <c r="AW369" s="24"/>
      <c r="AX369" s="37"/>
      <c r="AY369" s="36"/>
      <c r="BA369" s="57"/>
      <c r="BB369" s="57"/>
      <c r="BC369" s="57"/>
      <c r="BD369" s="57"/>
    </row>
    <row r="370" spans="1:56" ht="18">
      <c r="A370" s="64"/>
      <c r="B370" s="64"/>
      <c r="C370" s="69"/>
      <c r="D370" s="64"/>
      <c r="E370" s="64"/>
      <c r="F370" s="64"/>
      <c r="G370" s="64"/>
      <c r="H370" s="65"/>
      <c r="I370" s="66"/>
      <c r="J370" s="76"/>
      <c r="K370" s="76"/>
      <c r="L370" s="76"/>
      <c r="M370" s="76"/>
      <c r="N370" s="8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24"/>
      <c r="AW370" s="24"/>
      <c r="AX370" s="37"/>
      <c r="AY370" s="36"/>
      <c r="BA370" s="57"/>
      <c r="BB370" s="57"/>
      <c r="BC370" s="57"/>
      <c r="BD370" s="57"/>
    </row>
    <row r="371" spans="1:56" ht="18">
      <c r="A371" s="64"/>
      <c r="B371" s="64"/>
      <c r="C371" s="69"/>
      <c r="D371" s="64"/>
      <c r="E371" s="64"/>
      <c r="F371" s="64"/>
      <c r="G371" s="64"/>
      <c r="H371" s="65"/>
      <c r="I371" s="66"/>
      <c r="J371" s="76"/>
      <c r="K371" s="76"/>
      <c r="L371" s="76"/>
      <c r="M371" s="76"/>
      <c r="N371" s="8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24"/>
      <c r="AW371" s="24"/>
      <c r="AX371" s="37"/>
      <c r="AY371" s="36"/>
      <c r="BA371" s="57"/>
      <c r="BB371" s="57"/>
      <c r="BC371" s="57"/>
      <c r="BD371" s="57"/>
    </row>
    <row r="372" spans="1:56" ht="18">
      <c r="A372" s="64"/>
      <c r="B372" s="64"/>
      <c r="C372" s="69"/>
      <c r="D372" s="64"/>
      <c r="E372" s="64"/>
      <c r="F372" s="64"/>
      <c r="G372" s="64"/>
      <c r="H372" s="65"/>
      <c r="I372" s="66"/>
      <c r="J372" s="76"/>
      <c r="K372" s="76"/>
      <c r="L372" s="76"/>
      <c r="M372" s="76"/>
      <c r="N372" s="8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24"/>
      <c r="AW372" s="24"/>
      <c r="AX372" s="37"/>
      <c r="AY372" s="36"/>
      <c r="BA372" s="57"/>
      <c r="BB372" s="57"/>
      <c r="BC372" s="57"/>
      <c r="BD372" s="57"/>
    </row>
    <row r="373" spans="1:56" ht="18">
      <c r="A373" s="64"/>
      <c r="B373" s="64"/>
      <c r="C373" s="69"/>
      <c r="D373" s="64"/>
      <c r="E373" s="64"/>
      <c r="F373" s="64"/>
      <c r="G373" s="64"/>
      <c r="H373" s="65"/>
      <c r="I373" s="66"/>
      <c r="J373" s="76"/>
      <c r="K373" s="76"/>
      <c r="L373" s="76"/>
      <c r="M373" s="76"/>
      <c r="N373" s="8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24"/>
      <c r="AW373" s="24"/>
      <c r="AX373" s="37"/>
      <c r="AY373" s="36"/>
      <c r="BA373" s="57"/>
      <c r="BB373" s="57"/>
      <c r="BC373" s="57"/>
      <c r="BD373" s="57"/>
    </row>
    <row r="374" spans="1:56" ht="18">
      <c r="A374" s="64"/>
      <c r="B374" s="64"/>
      <c r="C374" s="69"/>
      <c r="D374" s="64"/>
      <c r="E374" s="64"/>
      <c r="F374" s="64"/>
      <c r="G374" s="64"/>
      <c r="H374" s="65"/>
      <c r="I374" s="66"/>
      <c r="J374" s="76"/>
      <c r="K374" s="76"/>
      <c r="L374" s="76"/>
      <c r="M374" s="76"/>
      <c r="N374" s="8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24"/>
      <c r="AW374" s="24"/>
      <c r="AX374" s="37"/>
      <c r="AY374" s="36"/>
      <c r="BA374" s="57"/>
      <c r="BB374" s="57"/>
      <c r="BC374" s="57"/>
      <c r="BD374" s="57"/>
    </row>
    <row r="375" spans="1:56" ht="18">
      <c r="A375" s="64"/>
      <c r="B375" s="64"/>
      <c r="C375" s="69"/>
      <c r="D375" s="64"/>
      <c r="E375" s="64"/>
      <c r="F375" s="64"/>
      <c r="G375" s="64"/>
      <c r="H375" s="65"/>
      <c r="I375" s="66"/>
      <c r="J375" s="76"/>
      <c r="K375" s="76"/>
      <c r="L375" s="76"/>
      <c r="M375" s="76"/>
      <c r="N375" s="8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24"/>
      <c r="AW375" s="24"/>
      <c r="AX375" s="37"/>
      <c r="AY375" s="36"/>
      <c r="BA375" s="57"/>
      <c r="BB375" s="57"/>
      <c r="BC375" s="57"/>
      <c r="BD375" s="57"/>
    </row>
    <row r="376" spans="1:56" ht="18">
      <c r="A376" s="64"/>
      <c r="B376" s="64"/>
      <c r="C376" s="69"/>
      <c r="D376" s="64"/>
      <c r="E376" s="64"/>
      <c r="F376" s="64"/>
      <c r="G376" s="64"/>
      <c r="H376" s="65"/>
      <c r="I376" s="66"/>
      <c r="J376" s="76"/>
      <c r="K376" s="76"/>
      <c r="L376" s="76"/>
      <c r="M376" s="76"/>
      <c r="N376" s="8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24"/>
      <c r="AW376" s="24"/>
      <c r="AX376" s="37"/>
      <c r="AY376" s="36"/>
      <c r="BA376" s="57"/>
      <c r="BB376" s="57"/>
      <c r="BC376" s="57"/>
      <c r="BD376" s="57"/>
    </row>
    <row r="377" spans="1:56" ht="18">
      <c r="A377" s="64"/>
      <c r="B377" s="64"/>
      <c r="C377" s="69"/>
      <c r="D377" s="64"/>
      <c r="E377" s="64"/>
      <c r="F377" s="64"/>
      <c r="G377" s="64"/>
      <c r="H377" s="65"/>
      <c r="I377" s="66"/>
      <c r="J377" s="76"/>
      <c r="K377" s="76"/>
      <c r="L377" s="76"/>
      <c r="M377" s="76"/>
      <c r="N377" s="8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24"/>
      <c r="AW377" s="24"/>
      <c r="AX377" s="37"/>
      <c r="AY377" s="36"/>
      <c r="BA377" s="57"/>
      <c r="BB377" s="57"/>
      <c r="BC377" s="57"/>
      <c r="BD377" s="57"/>
    </row>
    <row r="378" spans="1:56" ht="18">
      <c r="A378" s="64"/>
      <c r="B378" s="64"/>
      <c r="C378" s="69"/>
      <c r="D378" s="64"/>
      <c r="E378" s="64"/>
      <c r="F378" s="64"/>
      <c r="G378" s="64"/>
      <c r="H378" s="65"/>
      <c r="I378" s="66"/>
      <c r="J378" s="76"/>
      <c r="K378" s="76"/>
      <c r="L378" s="76"/>
      <c r="M378" s="76"/>
      <c r="N378" s="8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24"/>
      <c r="AW378" s="24"/>
      <c r="AX378" s="37"/>
      <c r="AY378" s="36"/>
      <c r="BA378" s="57"/>
      <c r="BB378" s="57"/>
      <c r="BC378" s="57"/>
      <c r="BD378" s="57"/>
    </row>
    <row r="379" spans="1:56" ht="18">
      <c r="A379" s="64"/>
      <c r="B379" s="64"/>
      <c r="C379" s="69"/>
      <c r="D379" s="64"/>
      <c r="E379" s="64"/>
      <c r="F379" s="64"/>
      <c r="G379" s="64"/>
      <c r="H379" s="65"/>
      <c r="I379" s="66"/>
      <c r="J379" s="76"/>
      <c r="K379" s="76"/>
      <c r="L379" s="76"/>
      <c r="M379" s="76"/>
      <c r="N379" s="8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24"/>
      <c r="AW379" s="24"/>
      <c r="AX379" s="37"/>
      <c r="AY379" s="36"/>
      <c r="BA379" s="57"/>
      <c r="BB379" s="57"/>
      <c r="BC379" s="57"/>
      <c r="BD379" s="57"/>
    </row>
    <row r="380" spans="1:56" ht="18">
      <c r="A380" s="64"/>
      <c r="B380" s="64"/>
      <c r="C380" s="69"/>
      <c r="D380" s="64"/>
      <c r="E380" s="64"/>
      <c r="F380" s="64"/>
      <c r="G380" s="64"/>
      <c r="H380" s="65"/>
      <c r="I380" s="66"/>
      <c r="J380" s="76"/>
      <c r="K380" s="76"/>
      <c r="L380" s="76"/>
      <c r="M380" s="76"/>
      <c r="N380" s="8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24"/>
      <c r="AW380" s="24"/>
      <c r="AX380" s="37"/>
      <c r="AY380" s="36"/>
      <c r="BA380" s="57"/>
      <c r="BB380" s="57"/>
      <c r="BC380" s="57"/>
      <c r="BD380" s="57"/>
    </row>
    <row r="381" spans="1:56" ht="18">
      <c r="A381" s="64"/>
      <c r="B381" s="64"/>
      <c r="C381" s="69"/>
      <c r="D381" s="64"/>
      <c r="E381" s="64"/>
      <c r="F381" s="64"/>
      <c r="G381" s="64"/>
      <c r="H381" s="65"/>
      <c r="I381" s="66"/>
      <c r="J381" s="76"/>
      <c r="K381" s="76"/>
      <c r="L381" s="76"/>
      <c r="M381" s="76"/>
      <c r="N381" s="8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24"/>
      <c r="AW381" s="24"/>
      <c r="AX381" s="37"/>
      <c r="AY381" s="36"/>
      <c r="BA381" s="57"/>
      <c r="BB381" s="57"/>
      <c r="BC381" s="57"/>
      <c r="BD381" s="57"/>
    </row>
    <row r="382" spans="1:56" ht="18">
      <c r="A382" s="64"/>
      <c r="B382" s="64"/>
      <c r="C382" s="69"/>
      <c r="D382" s="64"/>
      <c r="E382" s="64"/>
      <c r="F382" s="64"/>
      <c r="G382" s="64"/>
      <c r="H382" s="65"/>
      <c r="I382" s="66"/>
      <c r="J382" s="76"/>
      <c r="K382" s="76"/>
      <c r="L382" s="76"/>
      <c r="M382" s="76"/>
      <c r="N382" s="8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24"/>
      <c r="AW382" s="24"/>
      <c r="AX382" s="37"/>
      <c r="AY382" s="36"/>
      <c r="BA382" s="57"/>
      <c r="BB382" s="57"/>
      <c r="BC382" s="57"/>
      <c r="BD382" s="57"/>
    </row>
    <row r="383" spans="1:56" ht="18">
      <c r="A383" s="64"/>
      <c r="B383" s="64"/>
      <c r="C383" s="69"/>
      <c r="D383" s="64"/>
      <c r="E383" s="64"/>
      <c r="F383" s="64"/>
      <c r="G383" s="64"/>
      <c r="H383" s="65"/>
      <c r="I383" s="66"/>
      <c r="J383" s="76"/>
      <c r="K383" s="76"/>
      <c r="L383" s="76"/>
      <c r="M383" s="76"/>
      <c r="N383" s="8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24"/>
      <c r="AW383" s="24"/>
      <c r="AX383" s="37"/>
      <c r="AY383" s="36"/>
      <c r="BA383" s="57"/>
      <c r="BB383" s="57"/>
      <c r="BC383" s="57"/>
      <c r="BD383" s="57"/>
    </row>
    <row r="384" spans="1:56" ht="18">
      <c r="A384" s="64"/>
      <c r="B384" s="64"/>
      <c r="C384" s="69"/>
      <c r="D384" s="64"/>
      <c r="E384" s="64"/>
      <c r="F384" s="64"/>
      <c r="G384" s="64"/>
      <c r="H384" s="65"/>
      <c r="I384" s="66"/>
      <c r="J384" s="76"/>
      <c r="K384" s="76"/>
      <c r="L384" s="76"/>
      <c r="M384" s="76"/>
      <c r="N384" s="8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24"/>
      <c r="AW384" s="24"/>
      <c r="AX384" s="37"/>
      <c r="AY384" s="36"/>
      <c r="BA384" s="57"/>
      <c r="BB384" s="57"/>
      <c r="BC384" s="57"/>
      <c r="BD384" s="57"/>
    </row>
    <row r="385" spans="1:56" ht="18">
      <c r="A385" s="64"/>
      <c r="B385" s="64"/>
      <c r="C385" s="69"/>
      <c r="D385" s="64"/>
      <c r="E385" s="64"/>
      <c r="F385" s="64"/>
      <c r="G385" s="64"/>
      <c r="H385" s="65"/>
      <c r="I385" s="66"/>
      <c r="J385" s="76"/>
      <c r="K385" s="76"/>
      <c r="L385" s="76"/>
      <c r="M385" s="76"/>
      <c r="N385" s="8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24"/>
      <c r="AW385" s="24"/>
      <c r="AX385" s="37"/>
      <c r="AY385" s="36"/>
      <c r="BA385" s="57"/>
      <c r="BB385" s="57"/>
      <c r="BC385" s="57"/>
      <c r="BD385" s="57"/>
    </row>
    <row r="386" spans="1:56" ht="18">
      <c r="A386" s="64"/>
      <c r="B386" s="64"/>
      <c r="C386" s="69"/>
      <c r="D386" s="64"/>
      <c r="E386" s="64"/>
      <c r="F386" s="64"/>
      <c r="G386" s="64"/>
      <c r="H386" s="65"/>
      <c r="I386" s="66"/>
      <c r="J386" s="76"/>
      <c r="K386" s="76"/>
      <c r="L386" s="76"/>
      <c r="M386" s="76"/>
      <c r="N386" s="8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24"/>
      <c r="AW386" s="24"/>
      <c r="AX386" s="37"/>
      <c r="AY386" s="36"/>
      <c r="BA386" s="57"/>
      <c r="BB386" s="57"/>
      <c r="BC386" s="57"/>
      <c r="BD386" s="57"/>
    </row>
    <row r="387" spans="1:56" ht="18">
      <c r="A387" s="64"/>
      <c r="B387" s="64"/>
      <c r="C387" s="69"/>
      <c r="D387" s="64"/>
      <c r="E387" s="64"/>
      <c r="F387" s="64"/>
      <c r="G387" s="64"/>
      <c r="H387" s="65"/>
      <c r="I387" s="66"/>
      <c r="J387" s="76"/>
      <c r="K387" s="76"/>
      <c r="L387" s="76"/>
      <c r="M387" s="76"/>
      <c r="N387" s="8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24"/>
      <c r="AW387" s="24"/>
      <c r="AX387" s="37"/>
      <c r="AY387" s="36"/>
      <c r="BA387" s="57"/>
      <c r="BB387" s="57"/>
      <c r="BC387" s="57"/>
      <c r="BD387" s="57"/>
    </row>
    <row r="388" spans="1:56" ht="18">
      <c r="A388" s="64"/>
      <c r="B388" s="64"/>
      <c r="C388" s="69"/>
      <c r="D388" s="64"/>
      <c r="E388" s="64"/>
      <c r="F388" s="64"/>
      <c r="G388" s="64"/>
      <c r="H388" s="65"/>
      <c r="I388" s="66"/>
      <c r="J388" s="76"/>
      <c r="K388" s="76"/>
      <c r="L388" s="76"/>
      <c r="M388" s="76"/>
      <c r="N388" s="8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24"/>
      <c r="AW388" s="24"/>
      <c r="AX388" s="37"/>
      <c r="AY388" s="36"/>
      <c r="BA388" s="57"/>
      <c r="BB388" s="57"/>
      <c r="BC388" s="57"/>
      <c r="BD388" s="57"/>
    </row>
    <row r="389" spans="1:56" ht="18">
      <c r="A389" s="64"/>
      <c r="B389" s="64"/>
      <c r="C389" s="69"/>
      <c r="D389" s="64"/>
      <c r="E389" s="64"/>
      <c r="F389" s="64"/>
      <c r="G389" s="64"/>
      <c r="H389" s="65"/>
      <c r="I389" s="66"/>
      <c r="J389" s="76"/>
      <c r="K389" s="76"/>
      <c r="L389" s="76"/>
      <c r="M389" s="76"/>
      <c r="N389" s="8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24"/>
      <c r="AW389" s="24"/>
      <c r="AX389" s="37"/>
      <c r="AY389" s="36"/>
      <c r="BA389" s="57"/>
      <c r="BB389" s="57"/>
      <c r="BC389" s="57"/>
      <c r="BD389" s="57"/>
    </row>
    <row r="390" spans="1:56" ht="18">
      <c r="A390" s="64"/>
      <c r="B390" s="64"/>
      <c r="C390" s="69"/>
      <c r="D390" s="64"/>
      <c r="E390" s="64"/>
      <c r="F390" s="64"/>
      <c r="G390" s="64"/>
      <c r="H390" s="65"/>
      <c r="I390" s="66"/>
      <c r="J390" s="76"/>
      <c r="K390" s="76"/>
      <c r="L390" s="76"/>
      <c r="M390" s="76"/>
      <c r="N390" s="8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24"/>
      <c r="AW390" s="24"/>
      <c r="AX390" s="37"/>
      <c r="AY390" s="36"/>
      <c r="BA390" s="57"/>
      <c r="BB390" s="57"/>
      <c r="BC390" s="57"/>
      <c r="BD390" s="57"/>
    </row>
    <row r="391" spans="1:56" ht="18">
      <c r="A391" s="64"/>
      <c r="B391" s="64"/>
      <c r="C391" s="69"/>
      <c r="D391" s="64"/>
      <c r="E391" s="64"/>
      <c r="F391" s="64"/>
      <c r="G391" s="64"/>
      <c r="H391" s="65"/>
      <c r="I391" s="66"/>
      <c r="J391" s="76"/>
      <c r="K391" s="76"/>
      <c r="L391" s="76"/>
      <c r="M391" s="76"/>
      <c r="N391" s="8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24"/>
      <c r="AW391" s="24"/>
      <c r="AX391" s="37"/>
      <c r="AY391" s="36"/>
      <c r="BA391" s="57"/>
      <c r="BB391" s="57"/>
      <c r="BC391" s="57"/>
      <c r="BD391" s="57"/>
    </row>
    <row r="392" spans="1:56" ht="18">
      <c r="A392" s="64"/>
      <c r="B392" s="64"/>
      <c r="C392" s="69"/>
      <c r="D392" s="64"/>
      <c r="E392" s="64"/>
      <c r="F392" s="64"/>
      <c r="G392" s="64"/>
      <c r="H392" s="65"/>
      <c r="I392" s="66"/>
      <c r="J392" s="76"/>
      <c r="K392" s="76"/>
      <c r="L392" s="76"/>
      <c r="M392" s="76"/>
      <c r="N392" s="8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24"/>
      <c r="AW392" s="24"/>
      <c r="AX392" s="37"/>
      <c r="AY392" s="36"/>
      <c r="BA392" s="57"/>
      <c r="BB392" s="57"/>
      <c r="BC392" s="57"/>
      <c r="BD392" s="57"/>
    </row>
    <row r="393" spans="1:56" ht="18">
      <c r="A393" s="64"/>
      <c r="B393" s="64"/>
      <c r="C393" s="69"/>
      <c r="D393" s="64"/>
      <c r="E393" s="64"/>
      <c r="F393" s="64"/>
      <c r="G393" s="64"/>
      <c r="H393" s="65"/>
      <c r="I393" s="66"/>
      <c r="J393" s="76"/>
      <c r="K393" s="76"/>
      <c r="L393" s="76"/>
      <c r="M393" s="76"/>
      <c r="N393" s="8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24"/>
      <c r="AW393" s="24"/>
      <c r="AX393" s="37"/>
      <c r="AY393" s="36"/>
      <c r="BA393" s="57"/>
      <c r="BB393" s="57"/>
      <c r="BC393" s="57"/>
      <c r="BD393" s="57"/>
    </row>
    <row r="394" spans="1:56" ht="18">
      <c r="A394" s="64"/>
      <c r="B394" s="64"/>
      <c r="C394" s="69"/>
      <c r="D394" s="64"/>
      <c r="E394" s="64"/>
      <c r="F394" s="64"/>
      <c r="G394" s="64"/>
      <c r="H394" s="65"/>
      <c r="I394" s="66"/>
      <c r="J394" s="76"/>
      <c r="K394" s="76"/>
      <c r="L394" s="76"/>
      <c r="M394" s="76"/>
      <c r="N394" s="8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24"/>
      <c r="AW394" s="24"/>
      <c r="AX394" s="37"/>
      <c r="AY394" s="36"/>
      <c r="BA394" s="57"/>
      <c r="BB394" s="57"/>
      <c r="BC394" s="57"/>
      <c r="BD394" s="57"/>
    </row>
    <row r="395" spans="1:56" ht="18">
      <c r="A395" s="64"/>
      <c r="B395" s="64"/>
      <c r="C395" s="69"/>
      <c r="D395" s="64"/>
      <c r="E395" s="64"/>
      <c r="F395" s="64"/>
      <c r="G395" s="64"/>
      <c r="H395" s="65"/>
      <c r="I395" s="66"/>
      <c r="J395" s="76"/>
      <c r="K395" s="76"/>
      <c r="L395" s="76"/>
      <c r="M395" s="76"/>
      <c r="N395" s="8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24"/>
      <c r="AW395" s="24"/>
      <c r="AX395" s="37"/>
      <c r="AY395" s="36"/>
      <c r="BA395" s="57"/>
      <c r="BB395" s="57"/>
      <c r="BC395" s="57"/>
      <c r="BD395" s="57"/>
    </row>
    <row r="396" spans="1:56" ht="18">
      <c r="A396" s="64"/>
      <c r="B396" s="64"/>
      <c r="C396" s="69"/>
      <c r="D396" s="64"/>
      <c r="E396" s="64"/>
      <c r="F396" s="64"/>
      <c r="G396" s="64"/>
      <c r="H396" s="65"/>
      <c r="I396" s="66"/>
      <c r="J396" s="76"/>
      <c r="K396" s="76"/>
      <c r="L396" s="76"/>
      <c r="M396" s="76"/>
      <c r="N396" s="8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24"/>
      <c r="AW396" s="24"/>
      <c r="AX396" s="37"/>
      <c r="AY396" s="36"/>
      <c r="BA396" s="57"/>
      <c r="BB396" s="57"/>
      <c r="BC396" s="57"/>
      <c r="BD396" s="57"/>
    </row>
    <row r="397" spans="1:56" ht="18">
      <c r="A397" s="64"/>
      <c r="B397" s="64"/>
      <c r="C397" s="69"/>
      <c r="D397" s="64"/>
      <c r="E397" s="64"/>
      <c r="F397" s="64"/>
      <c r="G397" s="64"/>
      <c r="H397" s="65"/>
      <c r="I397" s="66"/>
      <c r="J397" s="76"/>
      <c r="K397" s="76"/>
      <c r="L397" s="76"/>
      <c r="M397" s="76"/>
      <c r="N397" s="8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24"/>
      <c r="AW397" s="24"/>
      <c r="AX397" s="37"/>
      <c r="AY397" s="36"/>
      <c r="BA397" s="57"/>
      <c r="BB397" s="57"/>
      <c r="BC397" s="57"/>
      <c r="BD397" s="57"/>
    </row>
    <row r="398" spans="1:56" ht="18">
      <c r="A398" s="64"/>
      <c r="B398" s="64"/>
      <c r="C398" s="69"/>
      <c r="D398" s="64"/>
      <c r="E398" s="64"/>
      <c r="F398" s="64"/>
      <c r="G398" s="64"/>
      <c r="H398" s="65"/>
      <c r="I398" s="66"/>
      <c r="J398" s="76"/>
      <c r="K398" s="76"/>
      <c r="L398" s="76"/>
      <c r="M398" s="76"/>
      <c r="N398" s="8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24"/>
      <c r="AW398" s="24"/>
      <c r="AX398" s="37"/>
      <c r="AY398" s="36"/>
      <c r="BA398" s="57"/>
      <c r="BB398" s="57"/>
      <c r="BC398" s="57"/>
      <c r="BD398" s="57"/>
    </row>
    <row r="399" spans="1:56" ht="18">
      <c r="A399" s="64"/>
      <c r="B399" s="64"/>
      <c r="C399" s="69"/>
      <c r="D399" s="64"/>
      <c r="E399" s="64"/>
      <c r="F399" s="64"/>
      <c r="G399" s="64"/>
      <c r="H399" s="65"/>
      <c r="I399" s="66"/>
      <c r="J399" s="76"/>
      <c r="K399" s="76"/>
      <c r="L399" s="76"/>
      <c r="M399" s="76"/>
      <c r="N399" s="8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24"/>
      <c r="AW399" s="24"/>
      <c r="AX399" s="37"/>
      <c r="AY399" s="36"/>
      <c r="BA399" s="57"/>
      <c r="BB399" s="57"/>
      <c r="BC399" s="57"/>
      <c r="BD399" s="57"/>
    </row>
    <row r="400" spans="1:56" ht="18">
      <c r="A400" s="64"/>
      <c r="B400" s="64"/>
      <c r="C400" s="69"/>
      <c r="D400" s="64"/>
      <c r="E400" s="64"/>
      <c r="F400" s="64"/>
      <c r="G400" s="64"/>
      <c r="H400" s="65"/>
      <c r="I400" s="66"/>
      <c r="J400" s="76"/>
      <c r="K400" s="76"/>
      <c r="L400" s="76"/>
      <c r="M400" s="76"/>
      <c r="N400" s="8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24"/>
      <c r="AW400" s="24"/>
      <c r="AX400" s="37"/>
      <c r="AY400" s="36"/>
      <c r="BA400" s="57"/>
      <c r="BB400" s="57"/>
      <c r="BC400" s="57"/>
      <c r="BD400" s="57"/>
    </row>
    <row r="401" spans="1:56" ht="18">
      <c r="A401" s="64"/>
      <c r="B401" s="64"/>
      <c r="C401" s="69"/>
      <c r="D401" s="64"/>
      <c r="E401" s="64"/>
      <c r="F401" s="64"/>
      <c r="G401" s="64"/>
      <c r="H401" s="65"/>
      <c r="I401" s="66"/>
      <c r="J401" s="76"/>
      <c r="K401" s="76"/>
      <c r="L401" s="76"/>
      <c r="M401" s="76"/>
      <c r="N401" s="8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24"/>
      <c r="AW401" s="24"/>
      <c r="AX401" s="37"/>
      <c r="AY401" s="36"/>
      <c r="BA401" s="57"/>
      <c r="BB401" s="57"/>
      <c r="BC401" s="57"/>
      <c r="BD401" s="57"/>
    </row>
    <row r="402" spans="1:56" ht="18">
      <c r="A402" s="64"/>
      <c r="B402" s="64"/>
      <c r="C402" s="69"/>
      <c r="D402" s="64"/>
      <c r="E402" s="64"/>
      <c r="F402" s="64"/>
      <c r="G402" s="64"/>
      <c r="H402" s="65"/>
      <c r="I402" s="66"/>
      <c r="J402" s="76"/>
      <c r="K402" s="76"/>
      <c r="L402" s="76"/>
      <c r="M402" s="76"/>
      <c r="N402" s="8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24"/>
      <c r="AW402" s="24"/>
      <c r="AX402" s="37"/>
      <c r="AY402" s="36"/>
      <c r="BA402" s="57"/>
      <c r="BB402" s="57"/>
      <c r="BC402" s="57"/>
      <c r="BD402" s="57"/>
    </row>
    <row r="403" spans="1:56" ht="18">
      <c r="A403" s="64"/>
      <c r="B403" s="64"/>
      <c r="C403" s="69"/>
      <c r="D403" s="64"/>
      <c r="E403" s="64"/>
      <c r="F403" s="64"/>
      <c r="G403" s="64"/>
      <c r="H403" s="65"/>
      <c r="I403" s="66"/>
      <c r="J403" s="76"/>
      <c r="K403" s="76"/>
      <c r="L403" s="76"/>
      <c r="M403" s="76"/>
      <c r="N403" s="8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24"/>
      <c r="AW403" s="24"/>
      <c r="AX403" s="37"/>
      <c r="AY403" s="36"/>
      <c r="BA403" s="57"/>
      <c r="BB403" s="57"/>
      <c r="BC403" s="57"/>
      <c r="BD403" s="57"/>
    </row>
    <row r="404" spans="1:56" ht="18">
      <c r="A404" s="64"/>
      <c r="B404" s="64"/>
      <c r="C404" s="69"/>
      <c r="D404" s="64"/>
      <c r="E404" s="64"/>
      <c r="F404" s="64"/>
      <c r="G404" s="64"/>
      <c r="H404" s="65"/>
      <c r="I404" s="66"/>
      <c r="J404" s="76"/>
      <c r="K404" s="76"/>
      <c r="L404" s="76"/>
      <c r="M404" s="76"/>
      <c r="N404" s="8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24"/>
      <c r="AW404" s="24"/>
      <c r="AX404" s="37"/>
      <c r="AY404" s="36"/>
      <c r="BA404" s="57"/>
      <c r="BB404" s="57"/>
      <c r="BC404" s="57"/>
      <c r="BD404" s="57"/>
    </row>
    <row r="405" spans="1:56" ht="18">
      <c r="A405" s="64"/>
      <c r="B405" s="64"/>
      <c r="C405" s="69"/>
      <c r="D405" s="64"/>
      <c r="E405" s="64"/>
      <c r="F405" s="64"/>
      <c r="G405" s="64"/>
      <c r="H405" s="65"/>
      <c r="I405" s="66"/>
      <c r="J405" s="76"/>
      <c r="K405" s="76"/>
      <c r="L405" s="76"/>
      <c r="M405" s="76"/>
      <c r="N405" s="8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24"/>
      <c r="AW405" s="24"/>
      <c r="AX405" s="37"/>
      <c r="AY405" s="36"/>
      <c r="BA405" s="57"/>
      <c r="BB405" s="57"/>
      <c r="BC405" s="57"/>
      <c r="BD405" s="57"/>
    </row>
    <row r="406" spans="1:56" ht="18">
      <c r="A406" s="64"/>
      <c r="B406" s="64"/>
      <c r="C406" s="69"/>
      <c r="D406" s="64"/>
      <c r="E406" s="64"/>
      <c r="F406" s="64"/>
      <c r="G406" s="64"/>
      <c r="H406" s="65"/>
      <c r="I406" s="66"/>
      <c r="J406" s="76"/>
      <c r="K406" s="76"/>
      <c r="L406" s="76"/>
      <c r="M406" s="76"/>
      <c r="N406" s="8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24"/>
      <c r="AW406" s="24"/>
      <c r="AX406" s="37"/>
      <c r="AY406" s="36"/>
      <c r="BA406" s="57"/>
      <c r="BB406" s="57"/>
      <c r="BC406" s="57"/>
      <c r="BD406" s="57"/>
    </row>
    <row r="407" spans="1:56" ht="18">
      <c r="A407" s="64"/>
      <c r="B407" s="64"/>
      <c r="C407" s="69"/>
      <c r="D407" s="64"/>
      <c r="E407" s="64"/>
      <c r="F407" s="64"/>
      <c r="G407" s="64"/>
      <c r="H407" s="65"/>
      <c r="I407" s="66"/>
      <c r="J407" s="76"/>
      <c r="K407" s="76"/>
      <c r="L407" s="76"/>
      <c r="M407" s="76"/>
      <c r="N407" s="8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24"/>
      <c r="AW407" s="24"/>
      <c r="AX407" s="37"/>
      <c r="AY407" s="36"/>
      <c r="BA407" s="57"/>
      <c r="BB407" s="57"/>
      <c r="BC407" s="57"/>
      <c r="BD407" s="57"/>
    </row>
    <row r="408" spans="1:56" ht="18">
      <c r="A408" s="64"/>
      <c r="B408" s="64"/>
      <c r="C408" s="69"/>
      <c r="D408" s="64"/>
      <c r="E408" s="64"/>
      <c r="F408" s="64"/>
      <c r="G408" s="64"/>
      <c r="H408" s="65"/>
      <c r="I408" s="66"/>
      <c r="J408" s="76"/>
      <c r="K408" s="76"/>
      <c r="L408" s="76"/>
      <c r="M408" s="76"/>
      <c r="N408" s="8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24"/>
      <c r="AW408" s="24"/>
      <c r="AX408" s="37"/>
      <c r="AY408" s="36"/>
      <c r="BA408" s="57"/>
      <c r="BB408" s="57"/>
      <c r="BC408" s="57"/>
      <c r="BD408" s="57"/>
    </row>
    <row r="409" spans="1:56" ht="18">
      <c r="A409" s="64"/>
      <c r="B409" s="64"/>
      <c r="C409" s="69"/>
      <c r="D409" s="64"/>
      <c r="E409" s="64"/>
      <c r="F409" s="64"/>
      <c r="G409" s="64"/>
      <c r="H409" s="65"/>
      <c r="I409" s="66"/>
      <c r="J409" s="76"/>
      <c r="K409" s="76"/>
      <c r="L409" s="76"/>
      <c r="M409" s="76"/>
      <c r="N409" s="8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24"/>
      <c r="AW409" s="24"/>
      <c r="AX409" s="37"/>
      <c r="AY409" s="36"/>
      <c r="BA409" s="57"/>
      <c r="BB409" s="57"/>
      <c r="BC409" s="57"/>
      <c r="BD409" s="57"/>
    </row>
    <row r="410" spans="1:56" ht="18">
      <c r="A410" s="64"/>
      <c r="B410" s="64"/>
      <c r="C410" s="69"/>
      <c r="D410" s="64"/>
      <c r="E410" s="64"/>
      <c r="F410" s="64"/>
      <c r="G410" s="64"/>
      <c r="H410" s="65"/>
      <c r="I410" s="66"/>
      <c r="J410" s="76"/>
      <c r="K410" s="76"/>
      <c r="L410" s="76"/>
      <c r="M410" s="76"/>
      <c r="N410" s="8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24"/>
      <c r="AW410" s="24"/>
      <c r="AX410" s="37"/>
      <c r="AY410" s="36"/>
      <c r="BA410" s="57"/>
      <c r="BB410" s="57"/>
      <c r="BC410" s="57"/>
      <c r="BD410" s="57"/>
    </row>
    <row r="411" spans="1:56" ht="18">
      <c r="A411" s="64"/>
      <c r="B411" s="64"/>
      <c r="C411" s="69"/>
      <c r="D411" s="64"/>
      <c r="E411" s="64"/>
      <c r="F411" s="64"/>
      <c r="G411" s="64"/>
      <c r="H411" s="65"/>
      <c r="I411" s="66"/>
      <c r="J411" s="76"/>
      <c r="K411" s="76"/>
      <c r="L411" s="76"/>
      <c r="M411" s="76"/>
      <c r="N411" s="8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24"/>
      <c r="AW411" s="24"/>
      <c r="AX411" s="37"/>
      <c r="AY411" s="36"/>
      <c r="BA411" s="57"/>
      <c r="BB411" s="57"/>
      <c r="BC411" s="57"/>
      <c r="BD411" s="57"/>
    </row>
    <row r="412" spans="1:56" ht="18">
      <c r="A412" s="64"/>
      <c r="B412" s="64"/>
      <c r="C412" s="69"/>
      <c r="D412" s="64"/>
      <c r="E412" s="64"/>
      <c r="F412" s="64"/>
      <c r="G412" s="64"/>
      <c r="H412" s="65"/>
      <c r="I412" s="66"/>
      <c r="J412" s="76"/>
      <c r="K412" s="76"/>
      <c r="L412" s="76"/>
      <c r="M412" s="76"/>
      <c r="N412" s="8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24"/>
      <c r="AW412" s="24"/>
      <c r="AX412" s="37"/>
      <c r="AY412" s="36"/>
      <c r="BA412" s="57"/>
      <c r="BB412" s="57"/>
      <c r="BC412" s="57"/>
      <c r="BD412" s="57"/>
    </row>
    <row r="413" spans="1:56" ht="18">
      <c r="A413" s="64"/>
      <c r="B413" s="64"/>
      <c r="C413" s="69"/>
      <c r="D413" s="64"/>
      <c r="E413" s="64"/>
      <c r="F413" s="64"/>
      <c r="G413" s="64"/>
      <c r="H413" s="65"/>
      <c r="I413" s="66"/>
      <c r="J413" s="76"/>
      <c r="K413" s="76"/>
      <c r="L413" s="76"/>
      <c r="M413" s="76"/>
      <c r="N413" s="8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24"/>
      <c r="AW413" s="24"/>
      <c r="AX413" s="37"/>
      <c r="AY413" s="36"/>
      <c r="BA413" s="57"/>
      <c r="BB413" s="57"/>
      <c r="BC413" s="57"/>
      <c r="BD413" s="57"/>
    </row>
    <row r="414" spans="1:56" ht="18">
      <c r="A414" s="64"/>
      <c r="B414" s="64"/>
      <c r="C414" s="69"/>
      <c r="D414" s="64"/>
      <c r="E414" s="64"/>
      <c r="F414" s="64"/>
      <c r="G414" s="64"/>
      <c r="H414" s="65"/>
      <c r="I414" s="66"/>
      <c r="J414" s="76"/>
      <c r="K414" s="76"/>
      <c r="L414" s="76"/>
      <c r="M414" s="76"/>
      <c r="N414" s="8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24"/>
      <c r="AW414" s="24"/>
      <c r="AX414" s="37"/>
      <c r="AY414" s="36"/>
      <c r="BA414" s="57"/>
      <c r="BB414" s="57"/>
      <c r="BC414" s="57"/>
      <c r="BD414" s="57"/>
    </row>
    <row r="415" spans="1:56" ht="18">
      <c r="A415" s="64"/>
      <c r="B415" s="64"/>
      <c r="C415" s="69"/>
      <c r="D415" s="64"/>
      <c r="E415" s="64"/>
      <c r="F415" s="64"/>
      <c r="G415" s="64"/>
      <c r="H415" s="65"/>
      <c r="I415" s="66"/>
      <c r="J415" s="76"/>
      <c r="K415" s="76"/>
      <c r="L415" s="76"/>
      <c r="M415" s="76"/>
      <c r="N415" s="8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24"/>
      <c r="AW415" s="24"/>
      <c r="AX415" s="37"/>
      <c r="AY415" s="36"/>
      <c r="BA415" s="57"/>
      <c r="BB415" s="57"/>
      <c r="BC415" s="57"/>
      <c r="BD415" s="57"/>
    </row>
    <row r="416" spans="1:56" ht="18">
      <c r="A416" s="64"/>
      <c r="B416" s="64"/>
      <c r="C416" s="69"/>
      <c r="D416" s="64"/>
      <c r="E416" s="64"/>
      <c r="F416" s="64"/>
      <c r="G416" s="64"/>
      <c r="H416" s="65"/>
      <c r="I416" s="66"/>
      <c r="J416" s="76"/>
      <c r="K416" s="76"/>
      <c r="L416" s="76"/>
      <c r="M416" s="76"/>
      <c r="N416" s="8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24"/>
      <c r="AW416" s="24"/>
      <c r="AX416" s="37"/>
      <c r="AY416" s="36"/>
      <c r="BA416" s="57"/>
      <c r="BB416" s="57"/>
      <c r="BC416" s="57"/>
      <c r="BD416" s="57"/>
    </row>
    <row r="417" spans="1:56" ht="18">
      <c r="A417" s="64"/>
      <c r="B417" s="64"/>
      <c r="C417" s="69"/>
      <c r="D417" s="64"/>
      <c r="E417" s="64"/>
      <c r="F417" s="64"/>
      <c r="G417" s="64"/>
      <c r="H417" s="65"/>
      <c r="I417" s="66"/>
      <c r="J417" s="76"/>
      <c r="K417" s="76"/>
      <c r="L417" s="76"/>
      <c r="M417" s="76"/>
      <c r="N417" s="8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24"/>
      <c r="AW417" s="24"/>
      <c r="AX417" s="37"/>
      <c r="AY417" s="36"/>
      <c r="BA417" s="57"/>
      <c r="BB417" s="57"/>
      <c r="BC417" s="57"/>
      <c r="BD417" s="57"/>
    </row>
    <row r="418" spans="1:56" ht="18">
      <c r="A418" s="64"/>
      <c r="B418" s="64"/>
      <c r="C418" s="69"/>
      <c r="D418" s="64"/>
      <c r="E418" s="64"/>
      <c r="F418" s="64"/>
      <c r="G418" s="64"/>
      <c r="H418" s="65"/>
      <c r="I418" s="66"/>
      <c r="J418" s="76"/>
      <c r="K418" s="76"/>
      <c r="L418" s="76"/>
      <c r="M418" s="76"/>
      <c r="N418" s="8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24"/>
      <c r="AW418" s="24"/>
      <c r="AX418" s="37"/>
      <c r="AY418" s="36"/>
      <c r="BA418" s="57"/>
      <c r="BB418" s="57"/>
      <c r="BC418" s="57"/>
      <c r="BD418" s="57"/>
    </row>
    <row r="419" spans="1:56" ht="18">
      <c r="A419" s="64"/>
      <c r="B419" s="64"/>
      <c r="C419" s="69"/>
      <c r="D419" s="64"/>
      <c r="E419" s="64"/>
      <c r="F419" s="64"/>
      <c r="G419" s="64"/>
      <c r="H419" s="65"/>
      <c r="I419" s="66"/>
      <c r="J419" s="76"/>
      <c r="K419" s="76"/>
      <c r="L419" s="76"/>
      <c r="M419" s="76"/>
      <c r="N419" s="8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24"/>
      <c r="AW419" s="24"/>
      <c r="AX419" s="37"/>
      <c r="AY419" s="36"/>
      <c r="BA419" s="57"/>
      <c r="BB419" s="57"/>
      <c r="BC419" s="57"/>
      <c r="BD419" s="57"/>
    </row>
    <row r="420" spans="1:56" ht="18">
      <c r="A420" s="64"/>
      <c r="B420" s="64"/>
      <c r="C420" s="69"/>
      <c r="D420" s="64"/>
      <c r="E420" s="64"/>
      <c r="F420" s="64"/>
      <c r="G420" s="64"/>
      <c r="H420" s="65"/>
      <c r="I420" s="66"/>
      <c r="J420" s="76"/>
      <c r="K420" s="76"/>
      <c r="L420" s="76"/>
      <c r="M420" s="76"/>
      <c r="N420" s="8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24"/>
      <c r="AW420" s="24"/>
      <c r="AX420" s="37"/>
      <c r="AY420" s="36"/>
      <c r="BA420" s="57"/>
      <c r="BB420" s="57"/>
      <c r="BC420" s="57"/>
      <c r="BD420" s="57"/>
    </row>
    <row r="421" spans="1:56" ht="18">
      <c r="A421" s="64"/>
      <c r="B421" s="64"/>
      <c r="C421" s="69"/>
      <c r="D421" s="64"/>
      <c r="E421" s="64"/>
      <c r="F421" s="64"/>
      <c r="G421" s="64"/>
      <c r="H421" s="65"/>
      <c r="I421" s="66"/>
      <c r="J421" s="76"/>
      <c r="K421" s="76"/>
      <c r="L421" s="76"/>
      <c r="M421" s="76"/>
      <c r="N421" s="8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24"/>
      <c r="AW421" s="24"/>
      <c r="AX421" s="37"/>
      <c r="AY421" s="36"/>
      <c r="BA421" s="57"/>
      <c r="BB421" s="57"/>
      <c r="BC421" s="57"/>
      <c r="BD421" s="57"/>
    </row>
    <row r="422" spans="1:56" ht="18">
      <c r="A422" s="64"/>
      <c r="B422" s="64"/>
      <c r="C422" s="69"/>
      <c r="D422" s="64"/>
      <c r="E422" s="64"/>
      <c r="F422" s="64"/>
      <c r="G422" s="64"/>
      <c r="H422" s="65"/>
      <c r="I422" s="66"/>
      <c r="J422" s="76"/>
      <c r="K422" s="76"/>
      <c r="L422" s="76"/>
      <c r="M422" s="76"/>
      <c r="N422" s="8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24"/>
      <c r="AW422" s="24"/>
      <c r="AX422" s="37"/>
      <c r="AY422" s="36"/>
      <c r="BA422" s="57"/>
      <c r="BB422" s="57"/>
      <c r="BC422" s="57"/>
      <c r="BD422" s="57"/>
    </row>
    <row r="423" spans="1:56" ht="18">
      <c r="A423" s="64"/>
      <c r="B423" s="64"/>
      <c r="C423" s="69"/>
      <c r="D423" s="64"/>
      <c r="E423" s="64"/>
      <c r="F423" s="64"/>
      <c r="G423" s="64"/>
      <c r="H423" s="65"/>
      <c r="I423" s="66"/>
      <c r="J423" s="76"/>
      <c r="K423" s="76"/>
      <c r="L423" s="76"/>
      <c r="M423" s="76"/>
      <c r="N423" s="8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24"/>
      <c r="AW423" s="24"/>
      <c r="AX423" s="37"/>
      <c r="AY423" s="36"/>
      <c r="BA423" s="57"/>
      <c r="BB423" s="57"/>
      <c r="BC423" s="57"/>
      <c r="BD423" s="57"/>
    </row>
    <row r="424" spans="1:56" ht="18">
      <c r="A424" s="64"/>
      <c r="B424" s="64"/>
      <c r="C424" s="69"/>
      <c r="D424" s="64"/>
      <c r="E424" s="64"/>
      <c r="F424" s="64"/>
      <c r="G424" s="64"/>
      <c r="H424" s="65"/>
      <c r="I424" s="66"/>
      <c r="J424" s="76"/>
      <c r="K424" s="76"/>
      <c r="L424" s="76"/>
      <c r="M424" s="76"/>
      <c r="N424" s="8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24"/>
      <c r="AW424" s="24"/>
      <c r="AX424" s="37"/>
      <c r="AY424" s="36"/>
      <c r="BA424" s="57"/>
      <c r="BB424" s="57"/>
      <c r="BC424" s="57"/>
      <c r="BD424" s="57"/>
    </row>
    <row r="425" spans="1:56" ht="18">
      <c r="A425" s="64"/>
      <c r="B425" s="64"/>
      <c r="C425" s="69"/>
      <c r="D425" s="64"/>
      <c r="E425" s="64"/>
      <c r="F425" s="64"/>
      <c r="G425" s="64"/>
      <c r="H425" s="65"/>
      <c r="I425" s="66"/>
      <c r="J425" s="76"/>
      <c r="K425" s="76"/>
      <c r="L425" s="76"/>
      <c r="M425" s="76"/>
      <c r="N425" s="8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24"/>
      <c r="AW425" s="24"/>
      <c r="AX425" s="37"/>
      <c r="AY425" s="36"/>
      <c r="BA425" s="57"/>
      <c r="BB425" s="57"/>
      <c r="BC425" s="57"/>
      <c r="BD425" s="57"/>
    </row>
    <row r="426" spans="1:56" ht="18">
      <c r="A426" s="64"/>
      <c r="B426" s="64"/>
      <c r="C426" s="69"/>
      <c r="D426" s="64"/>
      <c r="E426" s="64"/>
      <c r="F426" s="64"/>
      <c r="G426" s="64"/>
      <c r="H426" s="65"/>
      <c r="I426" s="66"/>
      <c r="J426" s="76"/>
      <c r="K426" s="76"/>
      <c r="L426" s="76"/>
      <c r="M426" s="76"/>
      <c r="N426" s="8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24"/>
      <c r="AW426" s="24"/>
      <c r="AX426" s="37"/>
      <c r="AY426" s="36"/>
      <c r="BA426" s="57"/>
      <c r="BB426" s="57"/>
      <c r="BC426" s="57"/>
      <c r="BD426" s="57"/>
    </row>
    <row r="427" spans="1:56" ht="18">
      <c r="A427" s="64"/>
      <c r="B427" s="64"/>
      <c r="C427" s="69"/>
      <c r="D427" s="64"/>
      <c r="E427" s="64"/>
      <c r="F427" s="64"/>
      <c r="G427" s="64"/>
      <c r="H427" s="65"/>
      <c r="I427" s="66"/>
      <c r="J427" s="76"/>
      <c r="K427" s="76"/>
      <c r="L427" s="76"/>
      <c r="M427" s="76"/>
      <c r="N427" s="8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24"/>
      <c r="AW427" s="24"/>
      <c r="AX427" s="37"/>
      <c r="AY427" s="36"/>
      <c r="BA427" s="57"/>
      <c r="BB427" s="57"/>
      <c r="BC427" s="57"/>
      <c r="BD427" s="57"/>
    </row>
    <row r="428" spans="1:56" ht="18">
      <c r="A428" s="64"/>
      <c r="B428" s="64"/>
      <c r="C428" s="69"/>
      <c r="D428" s="64"/>
      <c r="E428" s="64"/>
      <c r="F428" s="64"/>
      <c r="G428" s="64"/>
      <c r="H428" s="65"/>
      <c r="I428" s="66"/>
      <c r="J428" s="76"/>
      <c r="K428" s="76"/>
      <c r="L428" s="76"/>
      <c r="M428" s="76"/>
      <c r="N428" s="8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24"/>
      <c r="AW428" s="24"/>
      <c r="AX428" s="37"/>
      <c r="AY428" s="36"/>
      <c r="BA428" s="57"/>
      <c r="BB428" s="57"/>
      <c r="BC428" s="57"/>
      <c r="BD428" s="57"/>
    </row>
    <row r="429" spans="1:56" ht="18">
      <c r="A429" s="64"/>
      <c r="B429" s="64"/>
      <c r="C429" s="69"/>
      <c r="D429" s="64"/>
      <c r="E429" s="64"/>
      <c r="F429" s="64"/>
      <c r="G429" s="64"/>
      <c r="H429" s="65"/>
      <c r="I429" s="66"/>
      <c r="J429" s="76"/>
      <c r="K429" s="76"/>
      <c r="L429" s="76"/>
      <c r="M429" s="76"/>
      <c r="N429" s="8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24"/>
      <c r="AW429" s="24"/>
      <c r="AX429" s="37"/>
      <c r="AY429" s="36"/>
      <c r="BA429" s="57"/>
      <c r="BB429" s="57"/>
      <c r="BC429" s="57"/>
      <c r="BD429" s="57"/>
    </row>
    <row r="430" spans="1:56" ht="18">
      <c r="A430" s="64"/>
      <c r="B430" s="64"/>
      <c r="C430" s="69"/>
      <c r="D430" s="64"/>
      <c r="E430" s="64"/>
      <c r="F430" s="64"/>
      <c r="G430" s="64"/>
      <c r="H430" s="65"/>
      <c r="I430" s="66"/>
      <c r="J430" s="76"/>
      <c r="K430" s="76"/>
      <c r="L430" s="76"/>
      <c r="M430" s="76"/>
      <c r="N430" s="8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24"/>
      <c r="AW430" s="24"/>
      <c r="AX430" s="37"/>
      <c r="AY430" s="36"/>
      <c r="BA430" s="57"/>
      <c r="BB430" s="57"/>
      <c r="BC430" s="57"/>
      <c r="BD430" s="57"/>
    </row>
    <row r="431" spans="1:56" ht="18">
      <c r="A431" s="64"/>
      <c r="B431" s="64"/>
      <c r="C431" s="69"/>
      <c r="D431" s="64"/>
      <c r="E431" s="64"/>
      <c r="F431" s="64"/>
      <c r="G431" s="64"/>
      <c r="H431" s="65"/>
      <c r="I431" s="66"/>
      <c r="J431" s="76"/>
      <c r="K431" s="76"/>
      <c r="L431" s="76"/>
      <c r="M431" s="76"/>
      <c r="N431" s="8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24"/>
      <c r="AW431" s="24"/>
      <c r="AX431" s="37"/>
      <c r="AY431" s="36"/>
      <c r="BA431" s="57"/>
      <c r="BB431" s="57"/>
      <c r="BC431" s="57"/>
      <c r="BD431" s="57"/>
    </row>
    <row r="432" spans="1:56" ht="18">
      <c r="A432" s="64"/>
      <c r="B432" s="64"/>
      <c r="C432" s="69"/>
      <c r="D432" s="64"/>
      <c r="E432" s="64"/>
      <c r="F432" s="64"/>
      <c r="G432" s="64"/>
      <c r="H432" s="65"/>
      <c r="I432" s="66"/>
      <c r="J432" s="76"/>
      <c r="K432" s="76"/>
      <c r="L432" s="76"/>
      <c r="M432" s="76"/>
      <c r="N432" s="8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24"/>
      <c r="AW432" s="24"/>
      <c r="AX432" s="37"/>
      <c r="AY432" s="36"/>
      <c r="BA432" s="57"/>
      <c r="BB432" s="57"/>
      <c r="BC432" s="57"/>
      <c r="BD432" s="57"/>
    </row>
    <row r="433" spans="1:56" ht="18">
      <c r="A433" s="64"/>
      <c r="B433" s="64"/>
      <c r="C433" s="69"/>
      <c r="D433" s="64"/>
      <c r="E433" s="64"/>
      <c r="F433" s="64"/>
      <c r="G433" s="64"/>
      <c r="H433" s="65"/>
      <c r="I433" s="66"/>
      <c r="J433" s="76"/>
      <c r="K433" s="76"/>
      <c r="L433" s="76"/>
      <c r="M433" s="76"/>
      <c r="N433" s="8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24"/>
      <c r="AW433" s="24"/>
      <c r="AX433" s="37"/>
      <c r="AY433" s="36"/>
      <c r="BA433" s="57"/>
      <c r="BB433" s="57"/>
      <c r="BC433" s="57"/>
      <c r="BD433" s="57"/>
    </row>
    <row r="434" spans="1:56" ht="18">
      <c r="A434" s="64"/>
      <c r="B434" s="64"/>
      <c r="C434" s="69"/>
      <c r="D434" s="64"/>
      <c r="E434" s="64"/>
      <c r="F434" s="64"/>
      <c r="G434" s="64"/>
      <c r="H434" s="65"/>
      <c r="I434" s="66"/>
      <c r="J434" s="76"/>
      <c r="K434" s="76"/>
      <c r="L434" s="76"/>
      <c r="M434" s="76"/>
      <c r="N434" s="8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24"/>
      <c r="AW434" s="24"/>
      <c r="AX434" s="37"/>
      <c r="AY434" s="36"/>
      <c r="BA434" s="57"/>
      <c r="BB434" s="57"/>
      <c r="BC434" s="57"/>
      <c r="BD434" s="57"/>
    </row>
    <row r="435" spans="1:56" ht="18">
      <c r="A435" s="64"/>
      <c r="B435" s="64"/>
      <c r="C435" s="69"/>
      <c r="D435" s="64"/>
      <c r="E435" s="64"/>
      <c r="F435" s="64"/>
      <c r="G435" s="64"/>
      <c r="H435" s="65"/>
      <c r="I435" s="66"/>
      <c r="J435" s="76"/>
      <c r="K435" s="76"/>
      <c r="L435" s="76"/>
      <c r="M435" s="76"/>
      <c r="N435" s="8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24"/>
      <c r="AW435" s="24"/>
      <c r="AX435" s="37"/>
      <c r="AY435" s="36"/>
      <c r="BA435" s="57"/>
      <c r="BB435" s="57"/>
      <c r="BC435" s="57"/>
      <c r="BD435" s="57"/>
    </row>
    <row r="436" spans="1:56" ht="18">
      <c r="A436" s="64"/>
      <c r="B436" s="64"/>
      <c r="C436" s="69"/>
      <c r="D436" s="64"/>
      <c r="E436" s="64"/>
      <c r="F436" s="64"/>
      <c r="G436" s="64"/>
      <c r="H436" s="65"/>
      <c r="I436" s="66"/>
      <c r="J436" s="76"/>
      <c r="K436" s="76"/>
      <c r="L436" s="76"/>
      <c r="M436" s="76"/>
      <c r="N436" s="8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24"/>
      <c r="AW436" s="24"/>
      <c r="AX436" s="37"/>
      <c r="AY436" s="36"/>
      <c r="BA436" s="57"/>
      <c r="BB436" s="57"/>
      <c r="BC436" s="57"/>
      <c r="BD436" s="57"/>
    </row>
    <row r="437" spans="1:56" ht="18">
      <c r="A437" s="64"/>
      <c r="B437" s="64"/>
      <c r="C437" s="69"/>
      <c r="D437" s="64"/>
      <c r="E437" s="64"/>
      <c r="F437" s="64"/>
      <c r="G437" s="64"/>
      <c r="H437" s="65"/>
      <c r="I437" s="66"/>
      <c r="J437" s="76"/>
      <c r="K437" s="76"/>
      <c r="L437" s="76"/>
      <c r="M437" s="76"/>
      <c r="N437" s="8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24"/>
      <c r="AW437" s="24"/>
      <c r="AX437" s="37"/>
      <c r="AY437" s="36"/>
      <c r="BA437" s="57"/>
      <c r="BB437" s="57"/>
      <c r="BC437" s="57"/>
      <c r="BD437" s="57"/>
    </row>
    <row r="438" spans="1:56" ht="18">
      <c r="A438" s="64"/>
      <c r="B438" s="64"/>
      <c r="C438" s="69"/>
      <c r="D438" s="64"/>
      <c r="E438" s="64"/>
      <c r="F438" s="64"/>
      <c r="G438" s="64"/>
      <c r="H438" s="65"/>
      <c r="I438" s="66"/>
      <c r="J438" s="76"/>
      <c r="K438" s="76"/>
      <c r="L438" s="76"/>
      <c r="M438" s="76"/>
      <c r="N438" s="8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24"/>
      <c r="AW438" s="24"/>
      <c r="AX438" s="37"/>
      <c r="AY438" s="36"/>
      <c r="BA438" s="57"/>
      <c r="BB438" s="57"/>
      <c r="BC438" s="57"/>
      <c r="BD438" s="57"/>
    </row>
    <row r="439" spans="1:56" ht="18">
      <c r="A439" s="64"/>
      <c r="B439" s="64"/>
      <c r="C439" s="69"/>
      <c r="D439" s="64"/>
      <c r="E439" s="64"/>
      <c r="F439" s="64"/>
      <c r="G439" s="64"/>
      <c r="H439" s="65"/>
      <c r="I439" s="66"/>
      <c r="J439" s="76"/>
      <c r="K439" s="76"/>
      <c r="L439" s="76"/>
      <c r="M439" s="76"/>
      <c r="N439" s="8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24"/>
      <c r="AW439" s="24"/>
      <c r="AX439" s="37"/>
      <c r="AY439" s="36"/>
      <c r="BA439" s="57"/>
      <c r="BB439" s="57"/>
      <c r="BC439" s="57"/>
      <c r="BD439" s="57"/>
    </row>
    <row r="440" spans="1:56" ht="18">
      <c r="A440" s="64"/>
      <c r="B440" s="64"/>
      <c r="C440" s="69"/>
      <c r="D440" s="64"/>
      <c r="E440" s="64"/>
      <c r="F440" s="64"/>
      <c r="G440" s="64"/>
      <c r="H440" s="65"/>
      <c r="I440" s="66"/>
      <c r="J440" s="76"/>
      <c r="K440" s="76"/>
      <c r="L440" s="76"/>
      <c r="M440" s="76"/>
      <c r="N440" s="8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24"/>
      <c r="AW440" s="24"/>
      <c r="AX440" s="37"/>
      <c r="AY440" s="36"/>
      <c r="BA440" s="57"/>
      <c r="BB440" s="57"/>
      <c r="BC440" s="57"/>
      <c r="BD440" s="57"/>
    </row>
    <row r="441" spans="1:56" ht="18">
      <c r="A441" s="64"/>
      <c r="B441" s="64"/>
      <c r="C441" s="69"/>
      <c r="D441" s="64"/>
      <c r="E441" s="64"/>
      <c r="F441" s="64"/>
      <c r="G441" s="64"/>
      <c r="H441" s="65"/>
      <c r="I441" s="66"/>
      <c r="J441" s="76"/>
      <c r="K441" s="76"/>
      <c r="L441" s="76"/>
      <c r="M441" s="76"/>
      <c r="N441" s="8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24"/>
      <c r="AW441" s="24"/>
      <c r="AX441" s="37"/>
      <c r="AY441" s="36"/>
      <c r="BA441" s="57"/>
      <c r="BB441" s="57"/>
      <c r="BC441" s="57"/>
      <c r="BD441" s="57"/>
    </row>
    <row r="442" spans="1:56" ht="18">
      <c r="A442" s="64"/>
      <c r="B442" s="64"/>
      <c r="C442" s="69"/>
      <c r="D442" s="64"/>
      <c r="E442" s="64"/>
      <c r="F442" s="64"/>
      <c r="G442" s="64"/>
      <c r="H442" s="65"/>
      <c r="I442" s="66"/>
      <c r="J442" s="76"/>
      <c r="K442" s="76"/>
      <c r="L442" s="76"/>
      <c r="M442" s="76"/>
      <c r="N442" s="8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24"/>
      <c r="AW442" s="24"/>
      <c r="AX442" s="37"/>
      <c r="AY442" s="36"/>
      <c r="BA442" s="57"/>
      <c r="BB442" s="57"/>
      <c r="BC442" s="57"/>
      <c r="BD442" s="57"/>
    </row>
    <row r="443" spans="1:56" ht="18">
      <c r="A443" s="64"/>
      <c r="B443" s="64"/>
      <c r="C443" s="69"/>
      <c r="D443" s="64"/>
      <c r="E443" s="64"/>
      <c r="F443" s="64"/>
      <c r="G443" s="64"/>
      <c r="H443" s="65"/>
      <c r="I443" s="66"/>
      <c r="J443" s="76"/>
      <c r="K443" s="76"/>
      <c r="L443" s="76"/>
      <c r="M443" s="76"/>
      <c r="N443" s="8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24"/>
      <c r="AW443" s="24"/>
      <c r="AX443" s="37"/>
      <c r="AY443" s="36"/>
      <c r="BA443" s="57"/>
      <c r="BB443" s="57"/>
      <c r="BC443" s="57"/>
      <c r="BD443" s="57"/>
    </row>
    <row r="444" spans="1:56" ht="18">
      <c r="A444" s="64"/>
      <c r="B444" s="64"/>
      <c r="C444" s="69"/>
      <c r="D444" s="64"/>
      <c r="E444" s="64"/>
      <c r="F444" s="64"/>
      <c r="G444" s="64"/>
      <c r="H444" s="65"/>
      <c r="I444" s="66"/>
      <c r="J444" s="76"/>
      <c r="K444" s="76"/>
      <c r="L444" s="76"/>
      <c r="M444" s="76"/>
      <c r="N444" s="8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24"/>
      <c r="AW444" s="24"/>
      <c r="AX444" s="37"/>
      <c r="AY444" s="36"/>
      <c r="BA444" s="57"/>
      <c r="BB444" s="57"/>
      <c r="BC444" s="57"/>
      <c r="BD444" s="57"/>
    </row>
    <row r="445" spans="1:56" ht="18">
      <c r="A445" s="64"/>
      <c r="B445" s="64"/>
      <c r="C445" s="69"/>
      <c r="D445" s="64"/>
      <c r="E445" s="64"/>
      <c r="F445" s="64"/>
      <c r="G445" s="64"/>
      <c r="H445" s="65"/>
      <c r="I445" s="66"/>
      <c r="J445" s="76"/>
      <c r="K445" s="76"/>
      <c r="L445" s="76"/>
      <c r="M445" s="76"/>
      <c r="N445" s="8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24"/>
      <c r="AW445" s="24"/>
      <c r="AX445" s="37"/>
      <c r="AY445" s="36"/>
      <c r="BA445" s="57"/>
      <c r="BB445" s="57"/>
      <c r="BC445" s="57"/>
      <c r="BD445" s="57"/>
    </row>
    <row r="446" spans="1:56" ht="18">
      <c r="A446" s="64"/>
      <c r="B446" s="64"/>
      <c r="C446" s="69"/>
      <c r="D446" s="64"/>
      <c r="E446" s="64"/>
      <c r="F446" s="64"/>
      <c r="G446" s="64"/>
      <c r="H446" s="65"/>
      <c r="I446" s="66"/>
      <c r="J446" s="76"/>
      <c r="K446" s="76"/>
      <c r="L446" s="76"/>
      <c r="M446" s="76"/>
      <c r="N446" s="8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24"/>
      <c r="AW446" s="24"/>
      <c r="AX446" s="37"/>
      <c r="AY446" s="36"/>
      <c r="BA446" s="57"/>
      <c r="BB446" s="57"/>
      <c r="BC446" s="57"/>
      <c r="BD446" s="57"/>
    </row>
    <row r="447" spans="1:56" ht="18">
      <c r="A447" s="64"/>
      <c r="B447" s="64"/>
      <c r="C447" s="69"/>
      <c r="D447" s="64"/>
      <c r="E447" s="64"/>
      <c r="F447" s="64"/>
      <c r="G447" s="64"/>
      <c r="H447" s="65"/>
      <c r="I447" s="66"/>
      <c r="J447" s="76"/>
      <c r="K447" s="76"/>
      <c r="L447" s="76"/>
      <c r="M447" s="76"/>
      <c r="N447" s="8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24"/>
      <c r="AW447" s="24"/>
      <c r="AX447" s="37"/>
      <c r="AY447" s="36"/>
      <c r="BA447" s="57"/>
      <c r="BB447" s="57"/>
      <c r="BC447" s="57"/>
      <c r="BD447" s="57"/>
    </row>
    <row r="448" spans="1:56" ht="18">
      <c r="A448" s="64"/>
      <c r="B448" s="64"/>
      <c r="C448" s="69"/>
      <c r="D448" s="64"/>
      <c r="E448" s="64"/>
      <c r="F448" s="64"/>
      <c r="G448" s="64"/>
      <c r="H448" s="65"/>
      <c r="I448" s="66"/>
      <c r="J448" s="76"/>
      <c r="K448" s="76"/>
      <c r="L448" s="76"/>
      <c r="M448" s="76"/>
      <c r="N448" s="8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24"/>
      <c r="AW448" s="24"/>
      <c r="AX448" s="37"/>
      <c r="AY448" s="36"/>
      <c r="BA448" s="57"/>
      <c r="BB448" s="57"/>
      <c r="BC448" s="57"/>
      <c r="BD448" s="57"/>
    </row>
    <row r="449" spans="1:56" ht="18">
      <c r="A449" s="64"/>
      <c r="B449" s="64"/>
      <c r="C449" s="69"/>
      <c r="D449" s="64"/>
      <c r="E449" s="64"/>
      <c r="F449" s="64"/>
      <c r="G449" s="64"/>
      <c r="H449" s="65"/>
      <c r="I449" s="66"/>
      <c r="J449" s="76"/>
      <c r="K449" s="76"/>
      <c r="L449" s="76"/>
      <c r="M449" s="76"/>
      <c r="N449" s="8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24"/>
      <c r="AW449" s="24"/>
      <c r="AX449" s="37"/>
      <c r="AY449" s="36"/>
      <c r="BA449" s="57"/>
      <c r="BB449" s="57"/>
      <c r="BC449" s="57"/>
      <c r="BD449" s="57"/>
    </row>
    <row r="450" spans="1:56" ht="18">
      <c r="A450" s="64"/>
      <c r="B450" s="64"/>
      <c r="C450" s="69"/>
      <c r="D450" s="64"/>
      <c r="E450" s="64"/>
      <c r="F450" s="64"/>
      <c r="G450" s="64"/>
      <c r="H450" s="65"/>
      <c r="I450" s="66"/>
      <c r="J450" s="76"/>
      <c r="K450" s="76"/>
      <c r="L450" s="76"/>
      <c r="M450" s="76"/>
      <c r="N450" s="8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24"/>
      <c r="AW450" s="24"/>
      <c r="AX450" s="37"/>
      <c r="AY450" s="36"/>
      <c r="BA450" s="57"/>
      <c r="BB450" s="57"/>
      <c r="BC450" s="57"/>
      <c r="BD450" s="57"/>
    </row>
    <row r="451" spans="1:56" ht="18">
      <c r="A451" s="64"/>
      <c r="B451" s="64"/>
      <c r="C451" s="69"/>
      <c r="D451" s="64"/>
      <c r="E451" s="64"/>
      <c r="F451" s="64"/>
      <c r="G451" s="64"/>
      <c r="H451" s="65"/>
      <c r="I451" s="66"/>
      <c r="J451" s="76"/>
      <c r="K451" s="76"/>
      <c r="L451" s="76"/>
      <c r="M451" s="76"/>
      <c r="N451" s="8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24"/>
      <c r="AW451" s="24"/>
      <c r="AX451" s="37"/>
      <c r="AY451" s="36"/>
      <c r="BA451" s="57"/>
      <c r="BB451" s="57"/>
      <c r="BC451" s="57"/>
      <c r="BD451" s="57"/>
    </row>
    <row r="452" spans="1:56" ht="18">
      <c r="A452" s="64"/>
      <c r="B452" s="64"/>
      <c r="C452" s="69"/>
      <c r="D452" s="64"/>
      <c r="E452" s="64"/>
      <c r="F452" s="64"/>
      <c r="G452" s="64"/>
      <c r="H452" s="65"/>
      <c r="I452" s="66"/>
      <c r="J452" s="76"/>
      <c r="K452" s="76"/>
      <c r="L452" s="76"/>
      <c r="M452" s="76"/>
      <c r="N452" s="8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24"/>
      <c r="AW452" s="24"/>
      <c r="AX452" s="37"/>
      <c r="AY452" s="36"/>
      <c r="BA452" s="57"/>
      <c r="BB452" s="57"/>
      <c r="BC452" s="57"/>
      <c r="BD452" s="57"/>
    </row>
    <row r="453" spans="1:56" ht="18">
      <c r="A453" s="64"/>
      <c r="B453" s="64"/>
      <c r="C453" s="69"/>
      <c r="D453" s="64"/>
      <c r="E453" s="64"/>
      <c r="F453" s="64"/>
      <c r="G453" s="64"/>
      <c r="H453" s="65"/>
      <c r="I453" s="66"/>
      <c r="J453" s="76"/>
      <c r="K453" s="76"/>
      <c r="L453" s="76"/>
      <c r="M453" s="76"/>
      <c r="N453" s="8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24"/>
      <c r="AW453" s="24"/>
      <c r="AX453" s="37"/>
      <c r="AY453" s="36"/>
      <c r="BA453" s="57"/>
      <c r="BB453" s="57"/>
      <c r="BC453" s="57"/>
      <c r="BD453" s="57"/>
    </row>
    <row r="454" spans="1:56" ht="18">
      <c r="A454" s="64"/>
      <c r="B454" s="64"/>
      <c r="C454" s="69"/>
      <c r="D454" s="64"/>
      <c r="E454" s="64"/>
      <c r="F454" s="64"/>
      <c r="G454" s="64"/>
      <c r="H454" s="65"/>
      <c r="I454" s="66"/>
      <c r="J454" s="76"/>
      <c r="K454" s="76"/>
      <c r="L454" s="76"/>
      <c r="M454" s="76"/>
      <c r="N454" s="8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24"/>
      <c r="AW454" s="24"/>
      <c r="AX454" s="37"/>
      <c r="AY454" s="36"/>
      <c r="BA454" s="57"/>
      <c r="BB454" s="57"/>
      <c r="BC454" s="57"/>
      <c r="BD454" s="57"/>
    </row>
    <row r="455" spans="1:56" ht="18">
      <c r="A455" s="64"/>
      <c r="B455" s="64"/>
      <c r="C455" s="69"/>
      <c r="D455" s="64"/>
      <c r="E455" s="64"/>
      <c r="F455" s="64"/>
      <c r="G455" s="64"/>
      <c r="H455" s="65"/>
      <c r="I455" s="66"/>
      <c r="J455" s="76"/>
      <c r="K455" s="76"/>
      <c r="L455" s="76"/>
      <c r="M455" s="76"/>
      <c r="N455" s="8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24"/>
      <c r="AW455" s="24"/>
      <c r="AX455" s="37"/>
      <c r="AY455" s="36"/>
      <c r="BA455" s="57"/>
      <c r="BB455" s="57"/>
      <c r="BC455" s="57"/>
      <c r="BD455" s="57"/>
    </row>
    <row r="456" spans="1:56" ht="18">
      <c r="A456" s="64"/>
      <c r="B456" s="64"/>
      <c r="C456" s="69"/>
      <c r="D456" s="64"/>
      <c r="E456" s="64"/>
      <c r="F456" s="64"/>
      <c r="G456" s="64"/>
      <c r="H456" s="65"/>
      <c r="I456" s="66"/>
      <c r="J456" s="76"/>
      <c r="K456" s="76"/>
      <c r="L456" s="76"/>
      <c r="M456" s="76"/>
      <c r="N456" s="8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24"/>
      <c r="AW456" s="24"/>
      <c r="AX456" s="37"/>
      <c r="AY456" s="36"/>
      <c r="BA456" s="57"/>
      <c r="BB456" s="57"/>
      <c r="BC456" s="57"/>
      <c r="BD456" s="57"/>
    </row>
    <row r="457" spans="1:56" ht="18">
      <c r="A457" s="64"/>
      <c r="B457" s="64"/>
      <c r="C457" s="69"/>
      <c r="D457" s="64"/>
      <c r="E457" s="64"/>
      <c r="F457" s="64"/>
      <c r="G457" s="64"/>
      <c r="H457" s="65"/>
      <c r="I457" s="66"/>
      <c r="J457" s="76"/>
      <c r="K457" s="76"/>
      <c r="L457" s="76"/>
      <c r="M457" s="76"/>
      <c r="N457" s="8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24"/>
      <c r="AW457" s="24"/>
      <c r="AX457" s="37"/>
      <c r="AY457" s="36"/>
      <c r="BA457" s="57"/>
      <c r="BB457" s="57"/>
      <c r="BC457" s="57"/>
      <c r="BD457" s="57"/>
    </row>
    <row r="458" spans="1:56" ht="18">
      <c r="A458" s="64"/>
      <c r="B458" s="64"/>
      <c r="C458" s="69"/>
      <c r="D458" s="64"/>
      <c r="E458" s="64"/>
      <c r="F458" s="64"/>
      <c r="G458" s="64"/>
      <c r="H458" s="65"/>
      <c r="I458" s="66"/>
      <c r="J458" s="76"/>
      <c r="K458" s="76"/>
      <c r="L458" s="76"/>
      <c r="M458" s="76"/>
      <c r="N458" s="8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24"/>
      <c r="AW458" s="24"/>
      <c r="AX458" s="37"/>
      <c r="AY458" s="36"/>
      <c r="BA458" s="57"/>
      <c r="BB458" s="57"/>
      <c r="BC458" s="57"/>
      <c r="BD458" s="57"/>
    </row>
    <row r="459" spans="1:56" ht="18">
      <c r="A459" s="64"/>
      <c r="B459" s="64"/>
      <c r="C459" s="69"/>
      <c r="D459" s="64"/>
      <c r="E459" s="64"/>
      <c r="F459" s="64"/>
      <c r="G459" s="64"/>
      <c r="H459" s="65"/>
      <c r="I459" s="66"/>
      <c r="J459" s="76"/>
      <c r="K459" s="76"/>
      <c r="L459" s="76"/>
      <c r="M459" s="76"/>
      <c r="N459" s="8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24"/>
      <c r="AW459" s="24"/>
      <c r="AX459" s="37"/>
      <c r="AY459" s="36"/>
      <c r="BA459" s="57"/>
      <c r="BB459" s="57"/>
      <c r="BC459" s="57"/>
      <c r="BD459" s="57"/>
    </row>
    <row r="460" spans="1:56" ht="18">
      <c r="A460" s="64"/>
      <c r="B460" s="64"/>
      <c r="C460" s="69"/>
      <c r="D460" s="64"/>
      <c r="E460" s="64"/>
      <c r="F460" s="64"/>
      <c r="G460" s="64"/>
      <c r="H460" s="65"/>
      <c r="I460" s="66"/>
      <c r="J460" s="76"/>
      <c r="K460" s="76"/>
      <c r="L460" s="76"/>
      <c r="M460" s="76"/>
      <c r="N460" s="8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24"/>
      <c r="AW460" s="24"/>
      <c r="AX460" s="37"/>
      <c r="AY460" s="36"/>
      <c r="BA460" s="57"/>
      <c r="BB460" s="57"/>
      <c r="BC460" s="57"/>
      <c r="BD460" s="57"/>
    </row>
    <row r="461" spans="1:56" ht="18">
      <c r="A461" s="64"/>
      <c r="B461" s="64"/>
      <c r="C461" s="69"/>
      <c r="D461" s="64"/>
      <c r="E461" s="64"/>
      <c r="F461" s="64"/>
      <c r="G461" s="64"/>
      <c r="H461" s="65"/>
      <c r="I461" s="66"/>
      <c r="J461" s="76"/>
      <c r="K461" s="76"/>
      <c r="L461" s="76"/>
      <c r="M461" s="76"/>
      <c r="N461" s="8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24"/>
      <c r="AW461" s="24"/>
      <c r="AX461" s="37"/>
      <c r="AY461" s="36"/>
      <c r="BA461" s="57"/>
      <c r="BB461" s="57"/>
      <c r="BC461" s="57"/>
      <c r="BD461" s="57"/>
    </row>
    <row r="462" spans="1:56" ht="18">
      <c r="A462" s="64"/>
      <c r="B462" s="64"/>
      <c r="C462" s="69"/>
      <c r="D462" s="64"/>
      <c r="E462" s="64"/>
      <c r="F462" s="64"/>
      <c r="G462" s="64"/>
      <c r="H462" s="65"/>
      <c r="I462" s="66"/>
      <c r="J462" s="76"/>
      <c r="K462" s="76"/>
      <c r="L462" s="76"/>
      <c r="M462" s="76"/>
      <c r="N462" s="8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24"/>
      <c r="AW462" s="24"/>
      <c r="AX462" s="37"/>
      <c r="AY462" s="36"/>
      <c r="BA462" s="57"/>
      <c r="BB462" s="57"/>
      <c r="BC462" s="57"/>
      <c r="BD462" s="57"/>
    </row>
    <row r="463" spans="1:56" ht="18">
      <c r="A463" s="64"/>
      <c r="B463" s="64"/>
      <c r="C463" s="69"/>
      <c r="D463" s="64"/>
      <c r="E463" s="64"/>
      <c r="F463" s="64"/>
      <c r="G463" s="64"/>
      <c r="H463" s="65"/>
      <c r="I463" s="66"/>
      <c r="J463" s="76"/>
      <c r="K463" s="76"/>
      <c r="L463" s="76"/>
      <c r="M463" s="76"/>
      <c r="N463" s="8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24"/>
      <c r="AW463" s="24"/>
      <c r="AX463" s="37"/>
      <c r="AY463" s="36"/>
      <c r="BA463" s="57"/>
      <c r="BB463" s="57"/>
      <c r="BC463" s="57"/>
      <c r="BD463" s="57"/>
    </row>
    <row r="464" spans="1:56" ht="18">
      <c r="A464" s="64"/>
      <c r="B464" s="64"/>
      <c r="C464" s="69"/>
      <c r="D464" s="64"/>
      <c r="E464" s="64"/>
      <c r="F464" s="64"/>
      <c r="G464" s="64"/>
      <c r="H464" s="65"/>
      <c r="I464" s="66"/>
      <c r="J464" s="76"/>
      <c r="K464" s="76"/>
      <c r="L464" s="76"/>
      <c r="M464" s="76"/>
      <c r="N464" s="8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24"/>
      <c r="AW464" s="24"/>
      <c r="AX464" s="37"/>
      <c r="AY464" s="36"/>
      <c r="BA464" s="57"/>
      <c r="BB464" s="57"/>
      <c r="BC464" s="57"/>
      <c r="BD464" s="57"/>
    </row>
    <row r="465" spans="1:56" ht="18">
      <c r="A465" s="64"/>
      <c r="B465" s="64"/>
      <c r="C465" s="69"/>
      <c r="D465" s="64"/>
      <c r="E465" s="64"/>
      <c r="F465" s="64"/>
      <c r="G465" s="64"/>
      <c r="H465" s="65"/>
      <c r="I465" s="66"/>
      <c r="J465" s="76"/>
      <c r="K465" s="76"/>
      <c r="L465" s="76"/>
      <c r="M465" s="76"/>
      <c r="N465" s="8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24"/>
      <c r="AW465" s="24"/>
      <c r="AX465" s="37"/>
      <c r="AY465" s="36"/>
      <c r="BA465" s="57"/>
      <c r="BB465" s="57"/>
      <c r="BC465" s="57"/>
      <c r="BD465" s="57"/>
    </row>
    <row r="466" spans="1:56" ht="18">
      <c r="A466" s="64"/>
      <c r="B466" s="64"/>
      <c r="C466" s="69"/>
      <c r="D466" s="64"/>
      <c r="E466" s="64"/>
      <c r="F466" s="64"/>
      <c r="G466" s="64"/>
      <c r="H466" s="65"/>
      <c r="I466" s="66"/>
      <c r="J466" s="76"/>
      <c r="K466" s="76"/>
      <c r="L466" s="76"/>
      <c r="M466" s="76"/>
      <c r="N466" s="8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24"/>
      <c r="AW466" s="24"/>
      <c r="AX466" s="37"/>
      <c r="AY466" s="36"/>
      <c r="BA466" s="57"/>
      <c r="BB466" s="57"/>
      <c r="BC466" s="57"/>
      <c r="BD466" s="57"/>
    </row>
    <row r="467" spans="1:56" ht="18">
      <c r="A467" s="64"/>
      <c r="B467" s="64"/>
      <c r="C467" s="69"/>
      <c r="D467" s="64"/>
      <c r="E467" s="64"/>
      <c r="F467" s="64"/>
      <c r="G467" s="64"/>
      <c r="H467" s="65"/>
      <c r="I467" s="66"/>
      <c r="J467" s="76"/>
      <c r="K467" s="76"/>
      <c r="L467" s="76"/>
      <c r="M467" s="76"/>
      <c r="N467" s="8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24"/>
      <c r="AW467" s="24"/>
      <c r="AX467" s="37"/>
      <c r="AY467" s="36"/>
      <c r="BA467" s="57"/>
      <c r="BB467" s="57"/>
      <c r="BC467" s="57"/>
      <c r="BD467" s="57"/>
    </row>
    <row r="468" spans="1:56" ht="18">
      <c r="A468" s="64"/>
      <c r="B468" s="64"/>
      <c r="C468" s="69"/>
      <c r="D468" s="64"/>
      <c r="E468" s="64"/>
      <c r="F468" s="64"/>
      <c r="G468" s="64"/>
      <c r="H468" s="65"/>
      <c r="I468" s="66"/>
      <c r="J468" s="76"/>
      <c r="K468" s="76"/>
      <c r="L468" s="76"/>
      <c r="M468" s="76"/>
      <c r="N468" s="8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24"/>
      <c r="AW468" s="24"/>
      <c r="AX468" s="37"/>
      <c r="AY468" s="36"/>
      <c r="BA468" s="57"/>
      <c r="BB468" s="57"/>
      <c r="BC468" s="57"/>
      <c r="BD468" s="57"/>
    </row>
    <row r="469" spans="1:56" ht="18">
      <c r="A469" s="64"/>
      <c r="B469" s="64"/>
      <c r="C469" s="69"/>
      <c r="D469" s="64"/>
      <c r="E469" s="64"/>
      <c r="F469" s="64"/>
      <c r="G469" s="64"/>
      <c r="H469" s="65"/>
      <c r="I469" s="66"/>
      <c r="J469" s="76"/>
      <c r="K469" s="76"/>
      <c r="L469" s="76"/>
      <c r="M469" s="76"/>
      <c r="N469" s="8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24"/>
      <c r="AW469" s="24"/>
      <c r="AX469" s="37"/>
      <c r="AY469" s="36"/>
      <c r="BA469" s="57"/>
      <c r="BB469" s="57"/>
      <c r="BC469" s="57"/>
      <c r="BD469" s="57"/>
    </row>
    <row r="470" spans="1:56" ht="18">
      <c r="A470" s="64"/>
      <c r="B470" s="64"/>
      <c r="C470" s="69"/>
      <c r="D470" s="64"/>
      <c r="E470" s="64"/>
      <c r="F470" s="64"/>
      <c r="G470" s="64"/>
      <c r="H470" s="65"/>
      <c r="I470" s="66"/>
      <c r="J470" s="76"/>
      <c r="K470" s="76"/>
      <c r="L470" s="76"/>
      <c r="M470" s="76"/>
      <c r="N470" s="8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24"/>
      <c r="AW470" s="24"/>
      <c r="AX470" s="37"/>
      <c r="AY470" s="36"/>
      <c r="BA470" s="57"/>
      <c r="BB470" s="57"/>
      <c r="BC470" s="57"/>
      <c r="BD470" s="57"/>
    </row>
    <row r="471" spans="1:56" ht="18">
      <c r="A471" s="64"/>
      <c r="B471" s="64"/>
      <c r="C471" s="69"/>
      <c r="D471" s="64"/>
      <c r="E471" s="64"/>
      <c r="F471" s="64"/>
      <c r="G471" s="64"/>
      <c r="H471" s="65"/>
      <c r="I471" s="66"/>
      <c r="J471" s="76"/>
      <c r="K471" s="76"/>
      <c r="L471" s="76"/>
      <c r="M471" s="76"/>
      <c r="N471" s="8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24"/>
      <c r="AW471" s="24"/>
      <c r="AX471" s="37"/>
      <c r="AY471" s="36"/>
      <c r="BA471" s="57"/>
      <c r="BB471" s="57"/>
      <c r="BC471" s="57"/>
      <c r="BD471" s="57"/>
    </row>
    <row r="472" spans="1:56" ht="18">
      <c r="A472" s="64"/>
      <c r="B472" s="64"/>
      <c r="C472" s="69"/>
      <c r="D472" s="64"/>
      <c r="E472" s="64"/>
      <c r="F472" s="64"/>
      <c r="G472" s="64"/>
      <c r="H472" s="65"/>
      <c r="I472" s="66"/>
      <c r="J472" s="76"/>
      <c r="K472" s="76"/>
      <c r="L472" s="76"/>
      <c r="M472" s="76"/>
      <c r="N472" s="8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24"/>
      <c r="AW472" s="24"/>
      <c r="AX472" s="37"/>
      <c r="AY472" s="36"/>
      <c r="BA472" s="57"/>
      <c r="BB472" s="57"/>
      <c r="BC472" s="57"/>
      <c r="BD472" s="57"/>
    </row>
    <row r="473" spans="1:56" ht="18">
      <c r="A473" s="64"/>
      <c r="B473" s="64"/>
      <c r="C473" s="69"/>
      <c r="D473" s="64"/>
      <c r="E473" s="64"/>
      <c r="F473" s="64"/>
      <c r="G473" s="64"/>
      <c r="H473" s="65"/>
      <c r="I473" s="66"/>
      <c r="J473" s="76"/>
      <c r="K473" s="76"/>
      <c r="L473" s="76"/>
      <c r="M473" s="76"/>
      <c r="N473" s="8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24"/>
      <c r="AW473" s="24"/>
      <c r="AX473" s="37"/>
      <c r="AY473" s="36"/>
      <c r="BA473" s="57"/>
      <c r="BB473" s="57"/>
      <c r="BC473" s="57"/>
      <c r="BD473" s="57"/>
    </row>
    <row r="474" spans="1:56" ht="18">
      <c r="A474" s="64"/>
      <c r="B474" s="64"/>
      <c r="C474" s="69"/>
      <c r="D474" s="64"/>
      <c r="E474" s="64"/>
      <c r="F474" s="64"/>
      <c r="G474" s="64"/>
      <c r="H474" s="65"/>
      <c r="I474" s="66"/>
      <c r="J474" s="76"/>
      <c r="K474" s="76"/>
      <c r="L474" s="76"/>
      <c r="M474" s="76"/>
      <c r="N474" s="8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24"/>
      <c r="AW474" s="24"/>
      <c r="AX474" s="37"/>
      <c r="AY474" s="36"/>
      <c r="BA474" s="57"/>
      <c r="BB474" s="57"/>
      <c r="BC474" s="57"/>
      <c r="BD474" s="57"/>
    </row>
    <row r="475" spans="1:56" ht="18">
      <c r="A475" s="64"/>
      <c r="B475" s="64"/>
      <c r="C475" s="69"/>
      <c r="D475" s="64"/>
      <c r="E475" s="64"/>
      <c r="F475" s="64"/>
      <c r="G475" s="64"/>
      <c r="H475" s="65"/>
      <c r="I475" s="66"/>
      <c r="J475" s="76"/>
      <c r="K475" s="76"/>
      <c r="L475" s="76"/>
      <c r="M475" s="76"/>
      <c r="N475" s="8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24"/>
      <c r="AW475" s="24"/>
      <c r="AX475" s="37"/>
      <c r="AY475" s="36"/>
      <c r="BA475" s="57"/>
      <c r="BB475" s="57"/>
      <c r="BC475" s="57"/>
      <c r="BD475" s="57"/>
    </row>
    <row r="476" spans="1:56" ht="18">
      <c r="A476" s="64"/>
      <c r="B476" s="64"/>
      <c r="C476" s="69"/>
      <c r="D476" s="64"/>
      <c r="E476" s="64"/>
      <c r="F476" s="64"/>
      <c r="G476" s="64"/>
      <c r="H476" s="65"/>
      <c r="I476" s="66"/>
      <c r="J476" s="76"/>
      <c r="K476" s="76"/>
      <c r="L476" s="76"/>
      <c r="M476" s="76"/>
      <c r="N476" s="8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24"/>
      <c r="AW476" s="24"/>
      <c r="AX476" s="37"/>
      <c r="AY476" s="36"/>
      <c r="BA476" s="57"/>
      <c r="BB476" s="57"/>
      <c r="BC476" s="57"/>
      <c r="BD476" s="57"/>
    </row>
    <row r="477" spans="1:56" ht="18">
      <c r="A477" s="64"/>
      <c r="B477" s="64"/>
      <c r="C477" s="69"/>
      <c r="D477" s="64"/>
      <c r="E477" s="64"/>
      <c r="F477" s="64"/>
      <c r="G477" s="64"/>
      <c r="H477" s="65"/>
      <c r="I477" s="66"/>
      <c r="J477" s="76"/>
      <c r="K477" s="76"/>
      <c r="L477" s="76"/>
      <c r="M477" s="76"/>
      <c r="N477" s="8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24"/>
      <c r="AW477" s="24"/>
      <c r="AX477" s="37"/>
      <c r="AY477" s="36"/>
      <c r="BA477" s="57"/>
      <c r="BB477" s="57"/>
      <c r="BC477" s="57"/>
      <c r="BD477" s="57"/>
    </row>
    <row r="478" spans="1:56" ht="18">
      <c r="A478" s="64"/>
      <c r="B478" s="64"/>
      <c r="C478" s="69"/>
      <c r="D478" s="64"/>
      <c r="E478" s="64"/>
      <c r="F478" s="64"/>
      <c r="G478" s="64"/>
      <c r="H478" s="65"/>
      <c r="I478" s="66"/>
      <c r="J478" s="76"/>
      <c r="K478" s="76"/>
      <c r="L478" s="76"/>
      <c r="M478" s="76"/>
      <c r="N478" s="8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24"/>
      <c r="AW478" s="24"/>
      <c r="AX478" s="37"/>
      <c r="AY478" s="36"/>
      <c r="BA478" s="57"/>
      <c r="BB478" s="57"/>
      <c r="BC478" s="57"/>
      <c r="BD478" s="57"/>
    </row>
    <row r="479" spans="1:56" ht="18">
      <c r="A479" s="64"/>
      <c r="B479" s="64"/>
      <c r="C479" s="69"/>
      <c r="D479" s="64"/>
      <c r="E479" s="64"/>
      <c r="F479" s="64"/>
      <c r="G479" s="64"/>
      <c r="H479" s="65"/>
      <c r="I479" s="66"/>
      <c r="J479" s="76"/>
      <c r="K479" s="76"/>
      <c r="L479" s="76"/>
      <c r="M479" s="76"/>
      <c r="N479" s="8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24"/>
      <c r="AW479" s="24"/>
      <c r="AX479" s="37"/>
      <c r="AY479" s="36"/>
      <c r="BA479" s="57"/>
      <c r="BB479" s="57"/>
      <c r="BC479" s="57"/>
      <c r="BD479" s="57"/>
    </row>
    <row r="480" spans="1:56" ht="18">
      <c r="A480" s="64"/>
      <c r="B480" s="64"/>
      <c r="C480" s="69"/>
      <c r="D480" s="64"/>
      <c r="E480" s="64"/>
      <c r="F480" s="64"/>
      <c r="G480" s="64"/>
      <c r="H480" s="65"/>
      <c r="I480" s="66"/>
      <c r="J480" s="76"/>
      <c r="K480" s="76"/>
      <c r="L480" s="76"/>
      <c r="M480" s="76"/>
      <c r="N480" s="8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24"/>
      <c r="AW480" s="24"/>
      <c r="AX480" s="37"/>
      <c r="AY480" s="36"/>
      <c r="BA480" s="57"/>
      <c r="BB480" s="57"/>
      <c r="BC480" s="57"/>
      <c r="BD480" s="57"/>
    </row>
    <row r="481" spans="1:56" ht="18">
      <c r="A481" s="64"/>
      <c r="B481" s="64"/>
      <c r="C481" s="69"/>
      <c r="D481" s="64"/>
      <c r="E481" s="64"/>
      <c r="F481" s="64"/>
      <c r="G481" s="64"/>
      <c r="H481" s="65"/>
      <c r="I481" s="66"/>
      <c r="J481" s="76"/>
      <c r="K481" s="76"/>
      <c r="L481" s="76"/>
      <c r="M481" s="76"/>
      <c r="N481" s="8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24"/>
      <c r="AW481" s="24"/>
      <c r="AX481" s="37"/>
      <c r="AY481" s="36"/>
      <c r="BA481" s="57"/>
      <c r="BB481" s="57"/>
      <c r="BC481" s="57"/>
      <c r="BD481" s="57"/>
    </row>
    <row r="482" spans="1:56" ht="18">
      <c r="A482" s="64"/>
      <c r="B482" s="64"/>
      <c r="C482" s="69"/>
      <c r="D482" s="64"/>
      <c r="E482" s="64"/>
      <c r="F482" s="64"/>
      <c r="G482" s="64"/>
      <c r="H482" s="65"/>
      <c r="I482" s="66"/>
      <c r="J482" s="76"/>
      <c r="K482" s="76"/>
      <c r="L482" s="76"/>
      <c r="M482" s="76"/>
      <c r="N482" s="8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24"/>
      <c r="AW482" s="24"/>
      <c r="AX482" s="37"/>
      <c r="AY482" s="36"/>
      <c r="BA482" s="57"/>
      <c r="BB482" s="57"/>
      <c r="BC482" s="57"/>
      <c r="BD482" s="57"/>
    </row>
    <row r="483" spans="1:56" ht="18">
      <c r="A483" s="64"/>
      <c r="B483" s="64"/>
      <c r="C483" s="69"/>
      <c r="D483" s="64"/>
      <c r="E483" s="64"/>
      <c r="F483" s="64"/>
      <c r="G483" s="64"/>
      <c r="H483" s="65"/>
      <c r="I483" s="66"/>
      <c r="J483" s="76"/>
      <c r="K483" s="76"/>
      <c r="L483" s="76"/>
      <c r="M483" s="76"/>
      <c r="N483" s="8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24"/>
      <c r="AW483" s="24"/>
      <c r="AX483" s="37"/>
      <c r="AY483" s="36"/>
      <c r="BA483" s="57"/>
      <c r="BB483" s="57"/>
      <c r="BC483" s="57"/>
      <c r="BD483" s="57"/>
    </row>
    <row r="484" spans="1:56" ht="18">
      <c r="A484" s="64"/>
      <c r="B484" s="64"/>
      <c r="C484" s="69"/>
      <c r="D484" s="64"/>
      <c r="E484" s="64"/>
      <c r="F484" s="64"/>
      <c r="G484" s="64"/>
      <c r="H484" s="65"/>
      <c r="I484" s="66"/>
      <c r="J484" s="76"/>
      <c r="K484" s="76"/>
      <c r="L484" s="76"/>
      <c r="M484" s="76"/>
      <c r="N484" s="8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24"/>
      <c r="AW484" s="24"/>
      <c r="AX484" s="37"/>
      <c r="AY484" s="36"/>
      <c r="BA484" s="57"/>
      <c r="BB484" s="57"/>
      <c r="BC484" s="57"/>
      <c r="BD484" s="57"/>
    </row>
    <row r="485" spans="1:56" ht="18">
      <c r="A485" s="64"/>
      <c r="B485" s="64"/>
      <c r="C485" s="69"/>
      <c r="D485" s="64"/>
      <c r="E485" s="64"/>
      <c r="F485" s="64"/>
      <c r="G485" s="64"/>
      <c r="H485" s="65"/>
      <c r="I485" s="66"/>
      <c r="J485" s="76"/>
      <c r="K485" s="76"/>
      <c r="L485" s="76"/>
      <c r="M485" s="76"/>
      <c r="N485" s="8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24"/>
      <c r="AW485" s="24"/>
      <c r="AX485" s="37"/>
      <c r="AY485" s="36"/>
      <c r="BA485" s="57"/>
      <c r="BB485" s="57"/>
      <c r="BC485" s="57"/>
      <c r="BD485" s="57"/>
    </row>
    <row r="486" spans="1:56" ht="18">
      <c r="A486" s="64"/>
      <c r="B486" s="64"/>
      <c r="C486" s="69"/>
      <c r="D486" s="64"/>
      <c r="E486" s="64"/>
      <c r="F486" s="64"/>
      <c r="G486" s="64"/>
      <c r="H486" s="65"/>
      <c r="I486" s="66"/>
      <c r="J486" s="76"/>
      <c r="K486" s="76"/>
      <c r="L486" s="76"/>
      <c r="M486" s="76"/>
      <c r="N486" s="8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24"/>
      <c r="AW486" s="24"/>
      <c r="AX486" s="37"/>
      <c r="AY486" s="36"/>
      <c r="BA486" s="57"/>
      <c r="BB486" s="57"/>
      <c r="BC486" s="57"/>
      <c r="BD486" s="57"/>
    </row>
    <row r="487" spans="1:56" ht="18">
      <c r="A487" s="64"/>
      <c r="B487" s="64"/>
      <c r="C487" s="69"/>
      <c r="D487" s="64"/>
      <c r="E487" s="64"/>
      <c r="F487" s="64"/>
      <c r="G487" s="64"/>
      <c r="H487" s="65"/>
      <c r="I487" s="66"/>
      <c r="J487" s="76"/>
      <c r="K487" s="76"/>
      <c r="L487" s="76"/>
      <c r="M487" s="76"/>
      <c r="N487" s="8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24"/>
      <c r="AW487" s="24"/>
      <c r="AX487" s="37"/>
      <c r="AY487" s="36"/>
      <c r="BA487" s="57"/>
      <c r="BB487" s="57"/>
      <c r="BC487" s="57"/>
      <c r="BD487" s="57"/>
    </row>
    <row r="488" spans="1:56" ht="18">
      <c r="A488" s="64"/>
      <c r="B488" s="64"/>
      <c r="C488" s="69"/>
      <c r="D488" s="64"/>
      <c r="E488" s="64"/>
      <c r="F488" s="64"/>
      <c r="G488" s="64"/>
      <c r="H488" s="65"/>
      <c r="I488" s="66"/>
      <c r="J488" s="76"/>
      <c r="K488" s="76"/>
      <c r="L488" s="76"/>
      <c r="M488" s="76"/>
      <c r="N488" s="8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24"/>
      <c r="AW488" s="24"/>
      <c r="AX488" s="37"/>
      <c r="AY488" s="36"/>
      <c r="BA488" s="57"/>
      <c r="BB488" s="57"/>
      <c r="BC488" s="57"/>
      <c r="BD488" s="57"/>
    </row>
    <row r="489" spans="1:56" ht="18">
      <c r="A489" s="64"/>
      <c r="B489" s="64"/>
      <c r="C489" s="69"/>
      <c r="D489" s="64"/>
      <c r="E489" s="64"/>
      <c r="F489" s="64"/>
      <c r="G489" s="64"/>
      <c r="H489" s="65"/>
      <c r="I489" s="66"/>
      <c r="J489" s="76"/>
      <c r="K489" s="76"/>
      <c r="L489" s="76"/>
      <c r="M489" s="76"/>
      <c r="N489" s="8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24"/>
      <c r="AW489" s="24"/>
      <c r="AX489" s="37"/>
      <c r="AY489" s="36"/>
      <c r="BA489" s="57"/>
      <c r="BB489" s="57"/>
      <c r="BC489" s="57"/>
      <c r="BD489" s="57"/>
    </row>
    <row r="490" spans="1:56" ht="18">
      <c r="A490" s="64"/>
      <c r="B490" s="64"/>
      <c r="C490" s="69"/>
      <c r="D490" s="64"/>
      <c r="E490" s="64"/>
      <c r="F490" s="64"/>
      <c r="G490" s="64"/>
      <c r="H490" s="65"/>
      <c r="I490" s="66"/>
      <c r="J490" s="76"/>
      <c r="K490" s="76"/>
      <c r="L490" s="76"/>
      <c r="M490" s="76"/>
      <c r="N490" s="8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24"/>
      <c r="AW490" s="24"/>
      <c r="AX490" s="37"/>
      <c r="AY490" s="36"/>
      <c r="BA490" s="57"/>
      <c r="BB490" s="57"/>
      <c r="BC490" s="57"/>
      <c r="BD490" s="57"/>
    </row>
    <row r="491" spans="1:56" ht="18">
      <c r="A491" s="64"/>
      <c r="B491" s="64"/>
      <c r="C491" s="69"/>
      <c r="D491" s="64"/>
      <c r="E491" s="64"/>
      <c r="F491" s="64"/>
      <c r="G491" s="64"/>
      <c r="H491" s="65"/>
      <c r="I491" s="66"/>
      <c r="J491" s="76"/>
      <c r="K491" s="76"/>
      <c r="L491" s="76"/>
      <c r="M491" s="76"/>
      <c r="N491" s="8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24"/>
      <c r="AW491" s="24"/>
      <c r="AX491" s="37"/>
      <c r="AY491" s="36"/>
      <c r="BA491" s="57"/>
      <c r="BB491" s="57"/>
      <c r="BC491" s="57"/>
      <c r="BD491" s="57"/>
    </row>
    <row r="492" spans="1:56" ht="18">
      <c r="A492" s="64"/>
      <c r="B492" s="64"/>
      <c r="C492" s="69"/>
      <c r="D492" s="64"/>
      <c r="E492" s="64"/>
      <c r="F492" s="64"/>
      <c r="G492" s="64"/>
      <c r="H492" s="65"/>
      <c r="I492" s="66"/>
      <c r="J492" s="76"/>
      <c r="K492" s="76"/>
      <c r="L492" s="76"/>
      <c r="M492" s="76"/>
      <c r="N492" s="8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24"/>
      <c r="AW492" s="24"/>
      <c r="AX492" s="37"/>
      <c r="AY492" s="36"/>
      <c r="BA492" s="57"/>
      <c r="BB492" s="57"/>
      <c r="BC492" s="57"/>
      <c r="BD492" s="57"/>
    </row>
    <row r="493" spans="1:56" ht="18">
      <c r="A493" s="64"/>
      <c r="B493" s="64"/>
      <c r="C493" s="69"/>
      <c r="D493" s="64"/>
      <c r="E493" s="64"/>
      <c r="F493" s="64"/>
      <c r="G493" s="64"/>
      <c r="H493" s="65"/>
      <c r="I493" s="66"/>
      <c r="J493" s="76"/>
      <c r="K493" s="76"/>
      <c r="L493" s="76"/>
      <c r="M493" s="76"/>
      <c r="N493" s="8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24"/>
      <c r="AW493" s="24"/>
      <c r="AX493" s="37"/>
      <c r="AY493" s="36"/>
      <c r="BA493" s="57"/>
      <c r="BB493" s="57"/>
      <c r="BC493" s="57"/>
      <c r="BD493" s="57"/>
    </row>
    <row r="494" spans="1:56" ht="18">
      <c r="A494" s="64"/>
      <c r="B494" s="64"/>
      <c r="C494" s="69"/>
      <c r="D494" s="64"/>
      <c r="E494" s="64"/>
      <c r="F494" s="64"/>
      <c r="G494" s="64"/>
      <c r="H494" s="65"/>
      <c r="I494" s="66"/>
      <c r="J494" s="76"/>
      <c r="K494" s="76"/>
      <c r="L494" s="76"/>
      <c r="M494" s="76"/>
      <c r="N494" s="8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24"/>
      <c r="AW494" s="24"/>
      <c r="AX494" s="37"/>
      <c r="AY494" s="36"/>
      <c r="BA494" s="57"/>
      <c r="BB494" s="57"/>
      <c r="BC494" s="57"/>
      <c r="BD494" s="57"/>
    </row>
    <row r="495" spans="1:56" ht="18">
      <c r="A495" s="64"/>
      <c r="B495" s="64"/>
      <c r="C495" s="69"/>
      <c r="D495" s="64"/>
      <c r="E495" s="64"/>
      <c r="F495" s="64"/>
      <c r="G495" s="64"/>
      <c r="H495" s="65"/>
      <c r="I495" s="66"/>
      <c r="J495" s="76"/>
      <c r="K495" s="76"/>
      <c r="L495" s="76"/>
      <c r="M495" s="76"/>
      <c r="N495" s="8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24"/>
      <c r="AW495" s="24"/>
      <c r="AX495" s="37"/>
      <c r="AY495" s="36"/>
      <c r="BA495" s="57"/>
      <c r="BB495" s="57"/>
      <c r="BC495" s="57"/>
      <c r="BD495" s="57"/>
    </row>
    <row r="496" spans="1:56" ht="18">
      <c r="A496" s="64"/>
      <c r="B496" s="64"/>
      <c r="C496" s="69"/>
      <c r="D496" s="64"/>
      <c r="E496" s="64"/>
      <c r="F496" s="64"/>
      <c r="G496" s="64"/>
      <c r="H496" s="65"/>
      <c r="I496" s="66"/>
      <c r="J496" s="76"/>
      <c r="K496" s="76"/>
      <c r="L496" s="76"/>
      <c r="M496" s="76"/>
      <c r="N496" s="8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24"/>
      <c r="AW496" s="24"/>
      <c r="AX496" s="37"/>
      <c r="AY496" s="36"/>
      <c r="BA496" s="57"/>
      <c r="BB496" s="57"/>
      <c r="BC496" s="57"/>
      <c r="BD496" s="57"/>
    </row>
    <row r="497" spans="1:56" ht="18">
      <c r="A497" s="64"/>
      <c r="B497" s="64"/>
      <c r="C497" s="69"/>
      <c r="D497" s="64"/>
      <c r="E497" s="64"/>
      <c r="F497" s="64"/>
      <c r="G497" s="64"/>
      <c r="H497" s="65"/>
      <c r="I497" s="66"/>
      <c r="J497" s="76"/>
      <c r="K497" s="76"/>
      <c r="L497" s="76"/>
      <c r="M497" s="76"/>
      <c r="N497" s="8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24"/>
      <c r="AW497" s="24"/>
      <c r="AX497" s="37"/>
      <c r="AY497" s="36"/>
      <c r="BA497" s="57"/>
      <c r="BB497" s="57"/>
      <c r="BC497" s="57"/>
      <c r="BD497" s="57"/>
    </row>
    <row r="498" spans="1:56" ht="18">
      <c r="A498" s="64"/>
      <c r="B498" s="64"/>
      <c r="C498" s="69"/>
      <c r="D498" s="64"/>
      <c r="E498" s="64"/>
      <c r="F498" s="64"/>
      <c r="G498" s="64"/>
      <c r="H498" s="65"/>
      <c r="I498" s="66"/>
      <c r="J498" s="76"/>
      <c r="K498" s="76"/>
      <c r="L498" s="76"/>
      <c r="M498" s="76"/>
      <c r="N498" s="8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24"/>
      <c r="AW498" s="24"/>
      <c r="AX498" s="37"/>
      <c r="AY498" s="36"/>
      <c r="BA498" s="57"/>
      <c r="BB498" s="57"/>
      <c r="BC498" s="57"/>
      <c r="BD498" s="57"/>
    </row>
    <row r="499" spans="1:56" ht="18">
      <c r="A499" s="64"/>
      <c r="B499" s="64"/>
      <c r="C499" s="69"/>
      <c r="D499" s="64"/>
      <c r="E499" s="64"/>
      <c r="F499" s="64"/>
      <c r="G499" s="64"/>
      <c r="H499" s="65"/>
      <c r="I499" s="66"/>
      <c r="J499" s="76"/>
      <c r="K499" s="76"/>
      <c r="L499" s="76"/>
      <c r="M499" s="76"/>
      <c r="N499" s="8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24"/>
      <c r="AW499" s="24"/>
      <c r="AX499" s="37"/>
      <c r="AY499" s="36"/>
      <c r="BA499" s="57"/>
      <c r="BB499" s="57"/>
      <c r="BC499" s="57"/>
      <c r="BD499" s="57"/>
    </row>
    <row r="500" spans="1:56" ht="18">
      <c r="A500" s="64"/>
      <c r="B500" s="64"/>
      <c r="C500" s="69"/>
      <c r="D500" s="64"/>
      <c r="E500" s="64"/>
      <c r="F500" s="64"/>
      <c r="G500" s="64"/>
      <c r="H500" s="65"/>
      <c r="I500" s="66"/>
      <c r="J500" s="76"/>
      <c r="K500" s="76"/>
      <c r="L500" s="76"/>
      <c r="M500" s="76"/>
      <c r="N500" s="8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24"/>
      <c r="AW500" s="24"/>
      <c r="AX500" s="37"/>
      <c r="AY500" s="36"/>
      <c r="BA500" s="57"/>
      <c r="BB500" s="57"/>
      <c r="BC500" s="57"/>
      <c r="BD500" s="57"/>
    </row>
    <row r="501" spans="1:56" ht="18">
      <c r="A501" s="64"/>
      <c r="B501" s="64"/>
      <c r="C501" s="69"/>
      <c r="D501" s="64"/>
      <c r="E501" s="64"/>
      <c r="F501" s="64"/>
      <c r="G501" s="64"/>
      <c r="H501" s="65"/>
      <c r="I501" s="66"/>
      <c r="J501" s="76"/>
      <c r="K501" s="76"/>
      <c r="L501" s="76"/>
      <c r="M501" s="76"/>
      <c r="N501" s="8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24"/>
      <c r="AW501" s="24"/>
      <c r="AX501" s="37"/>
      <c r="AY501" s="36"/>
      <c r="BA501" s="57"/>
      <c r="BB501" s="57"/>
      <c r="BC501" s="57"/>
      <c r="BD501" s="57"/>
    </row>
    <row r="502" spans="1:56" ht="18">
      <c r="A502" s="64"/>
      <c r="B502" s="64"/>
      <c r="C502" s="69"/>
      <c r="D502" s="64"/>
      <c r="E502" s="64"/>
      <c r="F502" s="64"/>
      <c r="G502" s="64"/>
      <c r="H502" s="65"/>
      <c r="I502" s="66"/>
      <c r="J502" s="76"/>
      <c r="K502" s="76"/>
      <c r="L502" s="76"/>
      <c r="M502" s="76"/>
      <c r="N502" s="8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24"/>
      <c r="AW502" s="24"/>
      <c r="AX502" s="37"/>
      <c r="AY502" s="36"/>
      <c r="BA502" s="57"/>
      <c r="BB502" s="57"/>
      <c r="BC502" s="57"/>
      <c r="BD502" s="57"/>
    </row>
    <row r="503" spans="1:56" ht="18">
      <c r="A503" s="64"/>
      <c r="B503" s="64"/>
      <c r="C503" s="69"/>
      <c r="D503" s="64"/>
      <c r="E503" s="64"/>
      <c r="F503" s="64"/>
      <c r="G503" s="64"/>
      <c r="H503" s="65"/>
      <c r="I503" s="66"/>
      <c r="J503" s="76"/>
      <c r="K503" s="76"/>
      <c r="L503" s="76"/>
      <c r="M503" s="76"/>
      <c r="N503" s="8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24"/>
      <c r="AW503" s="24"/>
      <c r="AX503" s="37"/>
      <c r="AY503" s="36"/>
      <c r="BA503" s="57"/>
      <c r="BB503" s="57"/>
      <c r="BC503" s="57"/>
      <c r="BD503" s="57"/>
    </row>
    <row r="504" spans="1:56" ht="18">
      <c r="A504" s="64"/>
      <c r="B504" s="64"/>
      <c r="C504" s="69"/>
      <c r="D504" s="64"/>
      <c r="E504" s="64"/>
      <c r="F504" s="64"/>
      <c r="G504" s="64"/>
      <c r="H504" s="65"/>
      <c r="I504" s="66"/>
      <c r="J504" s="76"/>
      <c r="K504" s="76"/>
      <c r="L504" s="76"/>
      <c r="M504" s="76"/>
      <c r="N504" s="8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24"/>
      <c r="AW504" s="24"/>
      <c r="AX504" s="37"/>
      <c r="AY504" s="36"/>
      <c r="BA504" s="57"/>
      <c r="BB504" s="57"/>
      <c r="BC504" s="57"/>
      <c r="BD504" s="57"/>
    </row>
    <row r="505" spans="1:56" ht="18">
      <c r="A505" s="64"/>
      <c r="B505" s="64"/>
      <c r="C505" s="69"/>
      <c r="D505" s="64"/>
      <c r="E505" s="64"/>
      <c r="F505" s="64"/>
      <c r="G505" s="64"/>
      <c r="H505" s="65"/>
      <c r="I505" s="66"/>
      <c r="J505" s="76"/>
      <c r="K505" s="76"/>
      <c r="L505" s="76"/>
      <c r="M505" s="76"/>
      <c r="N505" s="8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24"/>
      <c r="AW505" s="24"/>
      <c r="AX505" s="37"/>
      <c r="AY505" s="36"/>
      <c r="BA505" s="57"/>
      <c r="BB505" s="57"/>
      <c r="BC505" s="57"/>
      <c r="BD505" s="57"/>
    </row>
    <row r="506" spans="1:56" ht="18">
      <c r="A506" s="64"/>
      <c r="B506" s="64"/>
      <c r="C506" s="69"/>
      <c r="D506" s="64"/>
      <c r="E506" s="64"/>
      <c r="F506" s="64"/>
      <c r="G506" s="64"/>
      <c r="H506" s="65"/>
      <c r="I506" s="66"/>
      <c r="J506" s="76"/>
      <c r="K506" s="76"/>
      <c r="L506" s="76"/>
      <c r="M506" s="76"/>
      <c r="N506" s="8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24"/>
      <c r="AW506" s="24"/>
      <c r="AX506" s="37"/>
      <c r="AY506" s="36"/>
      <c r="BA506" s="57"/>
      <c r="BB506" s="57"/>
      <c r="BC506" s="57"/>
      <c r="BD506" s="57"/>
    </row>
    <row r="507" spans="1:56" ht="18">
      <c r="A507" s="64"/>
      <c r="B507" s="64"/>
      <c r="C507" s="69"/>
      <c r="D507" s="64"/>
      <c r="E507" s="64"/>
      <c r="F507" s="64"/>
      <c r="G507" s="64"/>
      <c r="H507" s="65"/>
      <c r="I507" s="66"/>
      <c r="J507" s="76"/>
      <c r="K507" s="76"/>
      <c r="L507" s="76"/>
      <c r="M507" s="76"/>
      <c r="N507" s="8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24"/>
      <c r="AW507" s="24"/>
      <c r="AX507" s="37"/>
      <c r="AY507" s="36"/>
      <c r="BA507" s="57"/>
      <c r="BB507" s="57"/>
      <c r="BC507" s="57"/>
      <c r="BD507" s="57"/>
    </row>
    <row r="508" spans="1:56" ht="18">
      <c r="A508" s="64"/>
      <c r="B508" s="64"/>
      <c r="C508" s="69"/>
      <c r="D508" s="64"/>
      <c r="E508" s="64"/>
      <c r="F508" s="64"/>
      <c r="G508" s="64"/>
      <c r="H508" s="65"/>
      <c r="I508" s="66"/>
      <c r="J508" s="76"/>
      <c r="K508" s="76"/>
      <c r="L508" s="76"/>
      <c r="M508" s="76"/>
      <c r="N508" s="8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24"/>
      <c r="AW508" s="24"/>
      <c r="AX508" s="37"/>
      <c r="AY508" s="36"/>
      <c r="BA508" s="57"/>
      <c r="BB508" s="57"/>
      <c r="BC508" s="57"/>
      <c r="BD508" s="57"/>
    </row>
    <row r="509" spans="1:56" ht="18">
      <c r="A509" s="64"/>
      <c r="B509" s="64"/>
      <c r="C509" s="69"/>
      <c r="D509" s="64"/>
      <c r="E509" s="64"/>
      <c r="F509" s="64"/>
      <c r="G509" s="64"/>
      <c r="H509" s="65"/>
      <c r="I509" s="66"/>
      <c r="J509" s="76"/>
      <c r="K509" s="76"/>
      <c r="L509" s="76"/>
      <c r="M509" s="76"/>
      <c r="N509" s="8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24"/>
      <c r="AW509" s="24"/>
      <c r="AX509" s="37"/>
      <c r="AY509" s="36"/>
      <c r="BA509" s="57"/>
      <c r="BB509" s="57"/>
      <c r="BC509" s="57"/>
      <c r="BD509" s="57"/>
    </row>
    <row r="510" spans="1:56" ht="18">
      <c r="A510" s="64"/>
      <c r="B510" s="64"/>
      <c r="C510" s="69"/>
      <c r="D510" s="64"/>
      <c r="E510" s="64"/>
      <c r="F510" s="64"/>
      <c r="G510" s="64"/>
      <c r="H510" s="65"/>
      <c r="I510" s="66"/>
      <c r="J510" s="76"/>
      <c r="K510" s="76"/>
      <c r="L510" s="76"/>
      <c r="M510" s="76"/>
      <c r="N510" s="8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24"/>
      <c r="AW510" s="24"/>
      <c r="AX510" s="37"/>
      <c r="AY510" s="36"/>
      <c r="BA510" s="57"/>
      <c r="BB510" s="57"/>
      <c r="BC510" s="57"/>
      <c r="BD510" s="57"/>
    </row>
    <row r="511" spans="1:56" ht="18">
      <c r="A511" s="64"/>
      <c r="B511" s="64"/>
      <c r="C511" s="69"/>
      <c r="D511" s="64"/>
      <c r="E511" s="64"/>
      <c r="F511" s="64"/>
      <c r="G511" s="64"/>
      <c r="H511" s="65"/>
      <c r="I511" s="66"/>
      <c r="J511" s="76"/>
      <c r="K511" s="76"/>
      <c r="L511" s="76"/>
      <c r="M511" s="76"/>
      <c r="N511" s="8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24"/>
      <c r="AW511" s="24"/>
      <c r="AX511" s="37"/>
      <c r="AY511" s="36"/>
      <c r="BA511" s="57"/>
      <c r="BB511" s="57"/>
      <c r="BC511" s="57"/>
      <c r="BD511" s="57"/>
    </row>
    <row r="512" spans="1:56" ht="18">
      <c r="A512" s="64"/>
      <c r="B512" s="64"/>
      <c r="C512" s="69"/>
      <c r="D512" s="64"/>
      <c r="E512" s="64"/>
      <c r="F512" s="64"/>
      <c r="G512" s="64"/>
      <c r="H512" s="65"/>
      <c r="I512" s="66"/>
      <c r="J512" s="76"/>
      <c r="K512" s="76"/>
      <c r="L512" s="76"/>
      <c r="M512" s="76"/>
      <c r="N512" s="8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24"/>
      <c r="AW512" s="24"/>
      <c r="AX512" s="37"/>
      <c r="AY512" s="36"/>
      <c r="BA512" s="57"/>
      <c r="BB512" s="57"/>
      <c r="BC512" s="57"/>
      <c r="BD512" s="57"/>
    </row>
    <row r="513" spans="1:56" ht="18">
      <c r="A513" s="64"/>
      <c r="B513" s="64"/>
      <c r="C513" s="69"/>
      <c r="D513" s="64"/>
      <c r="E513" s="64"/>
      <c r="F513" s="64"/>
      <c r="G513" s="64"/>
      <c r="H513" s="65"/>
      <c r="I513" s="66"/>
      <c r="J513" s="76"/>
      <c r="K513" s="76"/>
      <c r="L513" s="76"/>
      <c r="M513" s="76"/>
      <c r="N513" s="8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24"/>
      <c r="AW513" s="24"/>
      <c r="AX513" s="37"/>
      <c r="AY513" s="36"/>
      <c r="BA513" s="57"/>
      <c r="BB513" s="57"/>
      <c r="BC513" s="57"/>
      <c r="BD513" s="57"/>
    </row>
    <row r="514" spans="1:56" ht="18">
      <c r="A514" s="64"/>
      <c r="B514" s="64"/>
      <c r="C514" s="69"/>
      <c r="D514" s="64"/>
      <c r="E514" s="64"/>
      <c r="F514" s="64"/>
      <c r="G514" s="64"/>
      <c r="H514" s="65"/>
      <c r="I514" s="66"/>
      <c r="J514" s="76"/>
      <c r="K514" s="76"/>
      <c r="L514" s="76"/>
      <c r="M514" s="76"/>
      <c r="N514" s="8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24"/>
      <c r="AW514" s="24"/>
      <c r="AX514" s="37"/>
      <c r="AY514" s="36"/>
      <c r="BA514" s="57"/>
      <c r="BB514" s="57"/>
      <c r="BC514" s="57"/>
      <c r="BD514" s="57"/>
    </row>
    <row r="515" spans="1:56" ht="18">
      <c r="A515" s="64"/>
      <c r="B515" s="64"/>
      <c r="C515" s="69"/>
      <c r="D515" s="64"/>
      <c r="E515" s="64"/>
      <c r="F515" s="64"/>
      <c r="G515" s="64"/>
      <c r="H515" s="65"/>
      <c r="I515" s="66"/>
      <c r="J515" s="76"/>
      <c r="K515" s="76"/>
      <c r="L515" s="76"/>
      <c r="M515" s="76"/>
      <c r="N515" s="8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24"/>
      <c r="AW515" s="24"/>
      <c r="AX515" s="37"/>
      <c r="AY515" s="36"/>
      <c r="BA515" s="57"/>
      <c r="BB515" s="57"/>
      <c r="BC515" s="57"/>
      <c r="BD515" s="57"/>
    </row>
    <row r="516" spans="1:56" ht="18">
      <c r="A516" s="64"/>
      <c r="B516" s="64"/>
      <c r="C516" s="69"/>
      <c r="D516" s="64"/>
      <c r="E516" s="64"/>
      <c r="F516" s="64"/>
      <c r="G516" s="64"/>
      <c r="H516" s="65"/>
      <c r="I516" s="66"/>
      <c r="J516" s="76"/>
      <c r="K516" s="76"/>
      <c r="L516" s="76"/>
      <c r="M516" s="76"/>
      <c r="N516" s="8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24"/>
      <c r="AW516" s="24"/>
      <c r="AX516" s="37"/>
      <c r="AY516" s="36"/>
      <c r="BA516" s="57"/>
      <c r="BB516" s="57"/>
      <c r="BC516" s="57"/>
      <c r="BD516" s="57"/>
    </row>
    <row r="517" spans="1:56" ht="18">
      <c r="A517" s="64"/>
      <c r="B517" s="64"/>
      <c r="C517" s="69"/>
      <c r="D517" s="64"/>
      <c r="E517" s="64"/>
      <c r="F517" s="64"/>
      <c r="G517" s="64"/>
      <c r="H517" s="65"/>
      <c r="I517" s="66"/>
      <c r="J517" s="76"/>
      <c r="K517" s="76"/>
      <c r="L517" s="76"/>
      <c r="M517" s="76"/>
      <c r="N517" s="8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24"/>
      <c r="AW517" s="24"/>
      <c r="AX517" s="37"/>
      <c r="AY517" s="36"/>
      <c r="BA517" s="57"/>
      <c r="BB517" s="57"/>
      <c r="BC517" s="57"/>
      <c r="BD517" s="57"/>
    </row>
    <row r="518" spans="1:56" ht="18">
      <c r="A518" s="64"/>
      <c r="B518" s="64"/>
      <c r="C518" s="69"/>
      <c r="D518" s="64"/>
      <c r="E518" s="64"/>
      <c r="F518" s="64"/>
      <c r="G518" s="64"/>
      <c r="H518" s="65"/>
      <c r="I518" s="66"/>
      <c r="J518" s="76"/>
      <c r="K518" s="76"/>
      <c r="L518" s="76"/>
      <c r="M518" s="76"/>
      <c r="N518" s="8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24"/>
      <c r="AW518" s="24"/>
      <c r="AX518" s="37"/>
      <c r="AY518" s="36"/>
      <c r="BA518" s="57"/>
      <c r="BB518" s="57"/>
      <c r="BC518" s="57"/>
      <c r="BD518" s="57"/>
    </row>
    <row r="519" spans="1:56">
      <c r="A519" s="64"/>
      <c r="B519" s="64"/>
      <c r="C519" s="69"/>
      <c r="D519" s="64"/>
      <c r="E519" s="64"/>
      <c r="F519" s="64"/>
      <c r="G519" s="64"/>
      <c r="H519" s="65"/>
      <c r="I519" s="66"/>
      <c r="J519" s="76"/>
      <c r="K519" s="76"/>
      <c r="L519" s="76"/>
      <c r="M519" s="76"/>
      <c r="N519" s="82"/>
      <c r="BA519" s="57"/>
      <c r="BB519" s="57"/>
      <c r="BC519" s="57"/>
      <c r="BD519" s="57"/>
    </row>
    <row r="520" spans="1:56">
      <c r="A520" s="64"/>
      <c r="B520" s="64"/>
      <c r="C520" s="69"/>
      <c r="D520" s="64"/>
      <c r="E520" s="64"/>
      <c r="F520" s="64"/>
      <c r="G520" s="64"/>
      <c r="H520" s="65"/>
      <c r="I520" s="66"/>
      <c r="J520" s="76"/>
      <c r="K520" s="76"/>
      <c r="L520" s="76"/>
      <c r="M520" s="76"/>
      <c r="N520" s="82"/>
      <c r="BA520" s="57"/>
      <c r="BB520" s="57"/>
      <c r="BC520" s="57"/>
      <c r="BD520" s="57"/>
    </row>
    <row r="521" spans="1:56">
      <c r="A521" s="64"/>
      <c r="B521" s="64"/>
      <c r="C521" s="69"/>
      <c r="D521" s="64"/>
      <c r="E521" s="64"/>
      <c r="F521" s="64"/>
      <c r="G521" s="64"/>
      <c r="H521" s="65"/>
      <c r="I521" s="66"/>
      <c r="J521" s="76"/>
      <c r="K521" s="76"/>
      <c r="L521" s="76"/>
      <c r="M521" s="76"/>
      <c r="N521" s="82"/>
      <c r="BA521" s="57"/>
      <c r="BB521" s="57"/>
      <c r="BC521" s="57"/>
      <c r="BD521" s="57"/>
    </row>
    <row r="522" spans="1:56">
      <c r="A522" s="64"/>
      <c r="B522" s="64"/>
      <c r="C522" s="69"/>
      <c r="D522" s="64"/>
      <c r="E522" s="64"/>
      <c r="F522" s="64"/>
      <c r="G522" s="64"/>
      <c r="H522" s="65"/>
      <c r="I522" s="66"/>
      <c r="J522" s="76"/>
      <c r="K522" s="76"/>
      <c r="L522" s="76"/>
      <c r="M522" s="76"/>
      <c r="N522" s="82"/>
      <c r="BA522" s="57"/>
      <c r="BB522" s="57"/>
      <c r="BC522" s="57"/>
      <c r="BD522" s="57"/>
    </row>
    <row r="523" spans="1:56">
      <c r="A523" s="64"/>
      <c r="B523" s="64"/>
      <c r="C523" s="69"/>
      <c r="D523" s="64"/>
      <c r="E523" s="64"/>
      <c r="F523" s="64"/>
      <c r="G523" s="64"/>
      <c r="H523" s="65"/>
      <c r="I523" s="66"/>
      <c r="J523" s="76"/>
      <c r="K523" s="76"/>
      <c r="L523" s="76"/>
      <c r="M523" s="76"/>
      <c r="N523" s="82"/>
      <c r="BA523" s="57"/>
      <c r="BB523" s="57"/>
      <c r="BC523" s="57"/>
      <c r="BD523" s="57"/>
    </row>
    <row r="524" spans="1:56">
      <c r="A524" s="64"/>
      <c r="B524" s="64"/>
      <c r="C524" s="69"/>
      <c r="D524" s="64"/>
      <c r="E524" s="64"/>
      <c r="F524" s="64"/>
      <c r="G524" s="64"/>
      <c r="H524" s="65"/>
      <c r="I524" s="66"/>
      <c r="J524" s="76"/>
      <c r="K524" s="76"/>
      <c r="L524" s="76"/>
      <c r="M524" s="76"/>
      <c r="N524" s="82"/>
      <c r="BA524" s="57"/>
      <c r="BB524" s="57"/>
      <c r="BC524" s="57"/>
      <c r="BD524" s="57"/>
    </row>
    <row r="525" spans="1:56">
      <c r="A525" s="64"/>
      <c r="B525" s="64"/>
      <c r="C525" s="69"/>
      <c r="D525" s="64"/>
      <c r="E525" s="64"/>
      <c r="F525" s="64"/>
      <c r="G525" s="64"/>
      <c r="H525" s="65"/>
      <c r="I525" s="66"/>
      <c r="J525" s="76"/>
      <c r="K525" s="76"/>
      <c r="L525" s="76"/>
      <c r="M525" s="76"/>
      <c r="N525" s="82"/>
      <c r="BA525" s="57"/>
      <c r="BB525" s="57"/>
      <c r="BC525" s="57"/>
      <c r="BD525" s="57"/>
    </row>
    <row r="526" spans="1:56">
      <c r="A526" s="64"/>
      <c r="B526" s="64"/>
      <c r="C526" s="69"/>
      <c r="D526" s="64"/>
      <c r="E526" s="64"/>
      <c r="F526" s="64"/>
      <c r="G526" s="64"/>
      <c r="H526" s="65"/>
      <c r="I526" s="66"/>
      <c r="J526" s="76"/>
      <c r="K526" s="76"/>
      <c r="L526" s="76"/>
      <c r="M526" s="76"/>
      <c r="N526" s="82"/>
      <c r="BA526" s="57"/>
      <c r="BB526" s="57"/>
      <c r="BC526" s="57"/>
      <c r="BD526" s="57"/>
    </row>
    <row r="527" spans="1:56">
      <c r="A527" s="64"/>
      <c r="B527" s="64"/>
      <c r="C527" s="69"/>
      <c r="D527" s="64"/>
      <c r="E527" s="64"/>
      <c r="F527" s="64"/>
      <c r="G527" s="64"/>
      <c r="H527" s="65"/>
      <c r="I527" s="66"/>
      <c r="J527" s="76"/>
      <c r="K527" s="76"/>
      <c r="L527" s="76"/>
      <c r="M527" s="76"/>
      <c r="N527" s="82"/>
      <c r="BA527" s="57"/>
      <c r="BB527" s="57"/>
      <c r="BC527" s="57"/>
      <c r="BD527" s="57"/>
    </row>
    <row r="528" spans="1:56">
      <c r="A528" s="64"/>
      <c r="B528" s="64"/>
      <c r="C528" s="69"/>
      <c r="D528" s="64"/>
      <c r="E528" s="64"/>
      <c r="F528" s="64"/>
      <c r="G528" s="64"/>
      <c r="H528" s="65"/>
      <c r="I528" s="66"/>
      <c r="J528" s="76"/>
      <c r="K528" s="76"/>
      <c r="L528" s="76"/>
      <c r="M528" s="76"/>
      <c r="N528" s="82"/>
      <c r="BA528" s="57"/>
      <c r="BB528" s="57"/>
      <c r="BC528" s="57"/>
      <c r="BD528" s="57"/>
    </row>
    <row r="529" spans="1:56">
      <c r="A529" s="64"/>
      <c r="B529" s="64"/>
      <c r="C529" s="69"/>
      <c r="D529" s="64"/>
      <c r="E529" s="64"/>
      <c r="F529" s="64"/>
      <c r="G529" s="64"/>
      <c r="H529" s="65"/>
      <c r="I529" s="66"/>
      <c r="J529" s="76"/>
      <c r="K529" s="76"/>
      <c r="L529" s="76"/>
      <c r="M529" s="76"/>
      <c r="N529" s="82"/>
      <c r="BA529" s="57"/>
      <c r="BB529" s="57"/>
      <c r="BC529" s="57"/>
      <c r="BD529" s="57"/>
    </row>
    <row r="530" spans="1:56">
      <c r="A530" s="64"/>
      <c r="B530" s="64"/>
      <c r="C530" s="69"/>
      <c r="D530" s="64"/>
      <c r="E530" s="64"/>
      <c r="F530" s="64"/>
      <c r="G530" s="64"/>
      <c r="H530" s="65"/>
      <c r="I530" s="66"/>
      <c r="J530" s="76"/>
      <c r="K530" s="76"/>
      <c r="L530" s="76"/>
      <c r="M530" s="76"/>
      <c r="N530" s="82"/>
      <c r="BA530" s="57"/>
      <c r="BB530" s="57"/>
      <c r="BC530" s="57"/>
      <c r="BD530" s="57"/>
    </row>
    <row r="531" spans="1:56">
      <c r="A531" s="64"/>
      <c r="B531" s="64"/>
      <c r="C531" s="69"/>
      <c r="D531" s="64"/>
      <c r="E531" s="64"/>
      <c r="F531" s="64"/>
      <c r="G531" s="64"/>
      <c r="H531" s="65"/>
      <c r="I531" s="66"/>
      <c r="J531" s="76"/>
      <c r="K531" s="76"/>
      <c r="L531" s="76"/>
      <c r="M531" s="76"/>
      <c r="N531" s="82"/>
      <c r="BA531" s="57"/>
      <c r="BB531" s="57"/>
      <c r="BC531" s="57"/>
      <c r="BD531" s="57"/>
    </row>
    <row r="532" spans="1:56">
      <c r="A532" s="64"/>
      <c r="B532" s="64"/>
      <c r="C532" s="69"/>
      <c r="D532" s="64"/>
      <c r="E532" s="64"/>
      <c r="F532" s="64"/>
      <c r="G532" s="64"/>
      <c r="H532" s="65"/>
      <c r="I532" s="66"/>
      <c r="J532" s="76"/>
      <c r="K532" s="76"/>
      <c r="L532" s="76"/>
      <c r="M532" s="76"/>
      <c r="N532" s="82"/>
      <c r="BA532" s="57"/>
      <c r="BB532" s="57"/>
      <c r="BC532" s="57"/>
      <c r="BD532" s="57"/>
    </row>
    <row r="533" spans="1:56">
      <c r="A533" s="64"/>
      <c r="B533" s="64"/>
      <c r="C533" s="69"/>
      <c r="D533" s="64"/>
      <c r="E533" s="64"/>
      <c r="F533" s="64"/>
      <c r="G533" s="64"/>
      <c r="H533" s="65"/>
      <c r="I533" s="66"/>
      <c r="J533" s="76"/>
      <c r="K533" s="76"/>
      <c r="L533" s="76"/>
      <c r="M533" s="76"/>
      <c r="N533" s="82"/>
      <c r="BA533" s="57"/>
      <c r="BB533" s="57"/>
      <c r="BC533" s="57"/>
      <c r="BD533" s="57"/>
    </row>
    <row r="534" spans="1:56">
      <c r="F534" s="64"/>
      <c r="BA534" s="57"/>
      <c r="BB534" s="57"/>
      <c r="BC534" s="57"/>
      <c r="BD534" s="57"/>
    </row>
    <row r="535" spans="1:56">
      <c r="F535" s="64"/>
      <c r="BA535" s="57"/>
      <c r="BB535" s="57"/>
      <c r="BC535" s="57"/>
      <c r="BD535" s="57"/>
    </row>
    <row r="536" spans="1:56">
      <c r="F536" s="64"/>
      <c r="BA536" s="57"/>
      <c r="BB536" s="57"/>
      <c r="BC536" s="57"/>
      <c r="BD536" s="57"/>
    </row>
    <row r="537" spans="1:56">
      <c r="F537" s="64"/>
      <c r="BA537" s="57"/>
      <c r="BB537" s="57"/>
      <c r="BC537" s="57"/>
      <c r="BD537" s="57"/>
    </row>
    <row r="538" spans="1:56">
      <c r="F538" s="64"/>
      <c r="BA538" s="57"/>
      <c r="BB538" s="57"/>
      <c r="BC538" s="57"/>
      <c r="BD538" s="57"/>
    </row>
    <row r="539" spans="1:56">
      <c r="F539" s="64"/>
      <c r="BA539" s="57"/>
      <c r="BB539" s="57"/>
      <c r="BC539" s="57"/>
      <c r="BD539" s="57"/>
    </row>
    <row r="540" spans="1:56">
      <c r="F540" s="64"/>
      <c r="BA540" s="57"/>
      <c r="BB540" s="57"/>
      <c r="BC540" s="57"/>
      <c r="BD540" s="57"/>
    </row>
    <row r="541" spans="1:56">
      <c r="F541" s="64"/>
      <c r="BA541" s="57"/>
      <c r="BB541" s="57"/>
      <c r="BC541" s="57"/>
      <c r="BD541" s="57"/>
    </row>
    <row r="542" spans="1:56">
      <c r="F542" s="64"/>
      <c r="BA542" s="57"/>
      <c r="BB542" s="57"/>
      <c r="BC542" s="57"/>
      <c r="BD542" s="57"/>
    </row>
    <row r="543" spans="1:56">
      <c r="F543" s="64"/>
      <c r="BA543" s="57"/>
      <c r="BB543" s="57"/>
      <c r="BC543" s="57"/>
      <c r="BD543" s="57"/>
    </row>
    <row r="544" spans="1:56">
      <c r="F544" s="64"/>
      <c r="BA544" s="57"/>
      <c r="BB544" s="57"/>
      <c r="BC544" s="57"/>
      <c r="BD544" s="57"/>
    </row>
    <row r="545" spans="6:56">
      <c r="F545" s="64"/>
      <c r="BA545" s="57"/>
      <c r="BB545" s="57"/>
      <c r="BC545" s="57"/>
      <c r="BD545" s="57"/>
    </row>
    <row r="546" spans="6:56">
      <c r="F546" s="64"/>
      <c r="BA546" s="57"/>
      <c r="BB546" s="57"/>
      <c r="BC546" s="57"/>
      <c r="BD546" s="57"/>
    </row>
    <row r="547" spans="6:56">
      <c r="F547" s="64"/>
      <c r="BA547" s="57"/>
      <c r="BB547" s="57"/>
      <c r="BC547" s="57"/>
      <c r="BD547" s="57"/>
    </row>
    <row r="548" spans="6:56">
      <c r="F548" s="64"/>
      <c r="BA548" s="57"/>
      <c r="BB548" s="57"/>
      <c r="BC548" s="57"/>
      <c r="BD548" s="57"/>
    </row>
    <row r="549" spans="6:56">
      <c r="F549" s="64"/>
      <c r="BA549" s="57"/>
      <c r="BB549" s="57"/>
      <c r="BC549" s="57"/>
      <c r="BD549" s="57"/>
    </row>
    <row r="550" spans="6:56">
      <c r="F550" s="64"/>
      <c r="BA550" s="57"/>
      <c r="BB550" s="57"/>
      <c r="BC550" s="57"/>
      <c r="BD550" s="57"/>
    </row>
    <row r="551" spans="6:56">
      <c r="F551" s="64"/>
      <c r="BA551" s="57"/>
      <c r="BB551" s="57"/>
      <c r="BC551" s="57"/>
      <c r="BD551" s="57"/>
    </row>
    <row r="552" spans="6:56">
      <c r="F552" s="64"/>
      <c r="BA552" s="57"/>
      <c r="BB552" s="57"/>
      <c r="BC552" s="57"/>
      <c r="BD552" s="57"/>
    </row>
    <row r="553" spans="6:56">
      <c r="F553" s="64"/>
      <c r="BA553" s="57"/>
      <c r="BB553" s="57"/>
      <c r="BC553" s="57"/>
      <c r="BD553" s="57"/>
    </row>
    <row r="554" spans="6:56">
      <c r="F554" s="64"/>
      <c r="BA554" s="57"/>
      <c r="BB554" s="57"/>
      <c r="BC554" s="57"/>
      <c r="BD554" s="57"/>
    </row>
    <row r="555" spans="6:56">
      <c r="F555" s="64"/>
      <c r="BA555" s="57"/>
      <c r="BB555" s="57"/>
      <c r="BC555" s="57"/>
      <c r="BD555" s="57"/>
    </row>
    <row r="556" spans="6:56">
      <c r="F556" s="64"/>
      <c r="BA556" s="57"/>
      <c r="BB556" s="57"/>
      <c r="BC556" s="57"/>
      <c r="BD556" s="57"/>
    </row>
    <row r="557" spans="6:56">
      <c r="F557" s="64"/>
      <c r="BA557" s="57"/>
      <c r="BB557" s="57"/>
      <c r="BC557" s="57"/>
      <c r="BD557" s="57"/>
    </row>
    <row r="558" spans="6:56">
      <c r="F558" s="64"/>
      <c r="BA558" s="57"/>
      <c r="BB558" s="57"/>
      <c r="BC558" s="57"/>
      <c r="BD558" s="57"/>
    </row>
    <row r="559" spans="6:56">
      <c r="F559" s="64"/>
      <c r="BA559" s="57"/>
      <c r="BB559" s="57"/>
      <c r="BC559" s="57"/>
      <c r="BD559" s="57"/>
    </row>
    <row r="560" spans="6:56">
      <c r="F560" s="64"/>
      <c r="BA560" s="57"/>
      <c r="BB560" s="57"/>
      <c r="BC560" s="57"/>
      <c r="BD560" s="57"/>
    </row>
    <row r="561" spans="6:56">
      <c r="F561" s="64"/>
      <c r="BA561" s="57"/>
      <c r="BB561" s="57"/>
      <c r="BC561" s="57"/>
      <c r="BD561" s="57"/>
    </row>
    <row r="562" spans="6:56">
      <c r="F562" s="64"/>
      <c r="BA562" s="57"/>
      <c r="BB562" s="57"/>
      <c r="BC562" s="57"/>
      <c r="BD562" s="57"/>
    </row>
    <row r="563" spans="6:56">
      <c r="F563" s="64"/>
      <c r="BA563" s="57"/>
      <c r="BB563" s="57"/>
      <c r="BC563" s="57"/>
      <c r="BD563" s="57"/>
    </row>
    <row r="564" spans="6:56">
      <c r="F564" s="64"/>
      <c r="BA564" s="57"/>
      <c r="BB564" s="57"/>
      <c r="BC564" s="57"/>
      <c r="BD564" s="57"/>
    </row>
    <row r="565" spans="6:56">
      <c r="F565" s="64"/>
      <c r="BA565" s="57"/>
      <c r="BB565" s="57"/>
      <c r="BC565" s="57"/>
      <c r="BD565" s="57"/>
    </row>
    <row r="566" spans="6:56">
      <c r="F566" s="64"/>
      <c r="BA566" s="57"/>
      <c r="BB566" s="57"/>
      <c r="BC566" s="57"/>
      <c r="BD566" s="57"/>
    </row>
    <row r="567" spans="6:56">
      <c r="F567" s="64"/>
      <c r="BA567" s="57"/>
      <c r="BB567" s="57"/>
      <c r="BC567" s="57"/>
      <c r="BD567" s="57"/>
    </row>
    <row r="568" spans="6:56">
      <c r="F568" s="64"/>
      <c r="BA568" s="57"/>
      <c r="BB568" s="57"/>
      <c r="BC568" s="57"/>
      <c r="BD568" s="57"/>
    </row>
    <row r="569" spans="6:56">
      <c r="F569" s="64"/>
      <c r="BA569" s="57"/>
      <c r="BB569" s="57"/>
      <c r="BC569" s="57"/>
      <c r="BD569" s="57"/>
    </row>
    <row r="570" spans="6:56">
      <c r="F570" s="64"/>
      <c r="BA570" s="57"/>
      <c r="BB570" s="57"/>
      <c r="BC570" s="57"/>
      <c r="BD570" s="57"/>
    </row>
    <row r="571" spans="6:56">
      <c r="F571" s="64"/>
      <c r="BA571" s="57"/>
      <c r="BB571" s="57"/>
      <c r="BC571" s="57"/>
      <c r="BD571" s="57"/>
    </row>
    <row r="572" spans="6:56">
      <c r="F572" s="64"/>
      <c r="BA572" s="57"/>
      <c r="BB572" s="57"/>
      <c r="BC572" s="57"/>
      <c r="BD572" s="57"/>
    </row>
    <row r="573" spans="6:56">
      <c r="F573" s="64"/>
      <c r="BA573" s="57"/>
      <c r="BB573" s="57"/>
      <c r="BC573" s="57"/>
      <c r="BD573" s="57"/>
    </row>
    <row r="574" spans="6:56">
      <c r="F574" s="64"/>
      <c r="BA574" s="57"/>
      <c r="BB574" s="57"/>
      <c r="BC574" s="57"/>
      <c r="BD574" s="57"/>
    </row>
    <row r="575" spans="6:56">
      <c r="F575" s="64"/>
      <c r="BA575" s="57"/>
      <c r="BB575" s="57"/>
      <c r="BC575" s="57"/>
      <c r="BD575" s="57"/>
    </row>
    <row r="576" spans="6:56">
      <c r="F576" s="64"/>
      <c r="BA576" s="57"/>
      <c r="BB576" s="57"/>
      <c r="BC576" s="57"/>
      <c r="BD576" s="57"/>
    </row>
    <row r="577" spans="6:56">
      <c r="F577" s="64"/>
      <c r="BA577" s="57"/>
      <c r="BB577" s="57"/>
      <c r="BC577" s="57"/>
      <c r="BD577" s="57"/>
    </row>
    <row r="578" spans="6:56">
      <c r="F578" s="64"/>
      <c r="BA578" s="57"/>
      <c r="BB578" s="57"/>
      <c r="BC578" s="57"/>
      <c r="BD578" s="57"/>
    </row>
    <row r="579" spans="6:56">
      <c r="F579" s="64"/>
      <c r="BA579" s="57"/>
      <c r="BB579" s="57"/>
      <c r="BC579" s="57"/>
      <c r="BD579" s="57"/>
    </row>
    <row r="580" spans="6:56">
      <c r="F580" s="64"/>
      <c r="BA580" s="57"/>
      <c r="BB580" s="57"/>
      <c r="BC580" s="57"/>
      <c r="BD580" s="57"/>
    </row>
    <row r="581" spans="6:56">
      <c r="F581" s="64"/>
      <c r="BA581" s="57"/>
      <c r="BB581" s="57"/>
      <c r="BC581" s="57"/>
      <c r="BD581" s="57"/>
    </row>
    <row r="582" spans="6:56">
      <c r="F582" s="64"/>
      <c r="BA582" s="57"/>
      <c r="BB582" s="57"/>
      <c r="BC582" s="57"/>
      <c r="BD582" s="57"/>
    </row>
    <row r="583" spans="6:56">
      <c r="F583" s="64"/>
      <c r="BA583" s="57"/>
      <c r="BB583" s="57"/>
      <c r="BC583" s="57"/>
      <c r="BD583" s="57"/>
    </row>
    <row r="584" spans="6:56">
      <c r="F584" s="64"/>
    </row>
    <row r="585" spans="6:56">
      <c r="F585" s="64"/>
    </row>
    <row r="586" spans="6:56">
      <c r="F586" s="64"/>
    </row>
    <row r="587" spans="6:56">
      <c r="F587" s="64"/>
    </row>
    <row r="588" spans="6:56">
      <c r="F588" s="64"/>
    </row>
    <row r="589" spans="6:56">
      <c r="F589" s="64"/>
    </row>
    <row r="590" spans="6:56">
      <c r="F590" s="64"/>
    </row>
    <row r="591" spans="6:56">
      <c r="F591" s="64"/>
    </row>
    <row r="592" spans="6:56">
      <c r="F592" s="64"/>
    </row>
    <row r="593" spans="6:6">
      <c r="F593" s="64"/>
    </row>
    <row r="594" spans="6:6">
      <c r="F594" s="64"/>
    </row>
    <row r="595" spans="6:6">
      <c r="F595" s="64"/>
    </row>
    <row r="596" spans="6:6">
      <c r="F596" s="64"/>
    </row>
    <row r="597" spans="6:6">
      <c r="F597" s="64"/>
    </row>
    <row r="598" spans="6:6">
      <c r="F598" s="64"/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21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07"/>
  <sheetViews>
    <sheetView tabSelected="1" zoomScale="80" zoomScaleNormal="80" zoomScalePageLayoutView="80" workbookViewId="0">
      <pane ySplit="1" topLeftCell="A48" activePane="bottomLeft" state="frozen"/>
      <selection activeCell="J1" sqref="J1"/>
      <selection pane="bottomLeft" activeCell="I62" sqref="I62"/>
    </sheetView>
  </sheetViews>
  <sheetFormatPr defaultColWidth="8.85546875" defaultRowHeight="15"/>
  <cols>
    <col min="1" max="1" width="12" style="15" customWidth="1"/>
    <col min="2" max="2" width="10.28515625" style="15" bestFit="1" customWidth="1"/>
    <col min="3" max="3" width="9.42578125" style="15" bestFit="1" customWidth="1"/>
    <col min="4" max="4" width="9.28515625" style="15" customWidth="1"/>
    <col min="5" max="5" width="7.7109375" style="15" customWidth="1"/>
    <col min="6" max="6" width="9" style="15" customWidth="1"/>
    <col min="7" max="7" width="8" style="15" customWidth="1"/>
    <col min="8" max="8" width="9" style="16" customWidth="1"/>
    <col min="9" max="9" width="10.140625" style="17" customWidth="1"/>
    <col min="10" max="10" width="11.140625" style="18" customWidth="1"/>
    <col min="11" max="11" width="16.7109375" style="77" customWidth="1"/>
    <col min="12" max="13" width="6.42578125" style="18" customWidth="1"/>
    <col min="14" max="14" width="21.5703125" style="19" customWidth="1"/>
    <col min="15" max="15" width="8.42578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75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5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1"/>
      <c r="BA1" s="55" t="s">
        <v>107</v>
      </c>
      <c r="BB1" s="55" t="s">
        <v>109</v>
      </c>
      <c r="BC1" s="55" t="s">
        <v>110</v>
      </c>
      <c r="BD1" s="56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38" customFormat="1" ht="30" customHeight="1">
      <c r="A2" s="64" t="s">
        <v>170</v>
      </c>
      <c r="B2" s="64" t="s">
        <v>119</v>
      </c>
      <c r="C2" s="69">
        <v>42863</v>
      </c>
      <c r="D2" s="1" t="s">
        <v>144</v>
      </c>
      <c r="E2" s="1">
        <v>37</v>
      </c>
      <c r="F2" s="1">
        <v>30</v>
      </c>
      <c r="G2" s="1">
        <v>78</v>
      </c>
      <c r="H2" s="2" t="s">
        <v>112</v>
      </c>
      <c r="I2" s="30">
        <v>0.1</v>
      </c>
      <c r="J2" s="31" t="s">
        <v>145</v>
      </c>
      <c r="K2" s="76" t="s">
        <v>146</v>
      </c>
      <c r="L2" s="31">
        <v>45</v>
      </c>
      <c r="M2" s="31">
        <v>0</v>
      </c>
      <c r="N2" s="32" t="s">
        <v>44</v>
      </c>
      <c r="O2" s="33"/>
      <c r="P2" s="34"/>
      <c r="Q2" s="35" t="s">
        <v>44</v>
      </c>
      <c r="R2" s="36">
        <f>IF(ISNUMBER(SEARCH($Q$2,N2)), 1, 0)</f>
        <v>1</v>
      </c>
      <c r="S2" s="36">
        <f>IF(ISNUMBER(SEARCH($Q$3,$N2)), 1, 0)</f>
        <v>0</v>
      </c>
      <c r="T2" s="36">
        <f>IF(ISNUMBER(SEARCH($Q$4,$N2)), 1, 0)</f>
        <v>0</v>
      </c>
      <c r="U2" s="36">
        <f>IF(ISNUMBER(SEARCH($Q$5,$N2)), 1, 0)</f>
        <v>0</v>
      </c>
      <c r="V2" s="36">
        <f>IF(ISNUMBER(SEARCH($Q$6,$N2)), 1, 0)</f>
        <v>0</v>
      </c>
      <c r="W2" s="36">
        <f>IF(ISNUMBER(SEARCH($Q$7,$N2)), 1, 0)</f>
        <v>0</v>
      </c>
      <c r="X2" s="36">
        <f>IF(ISNUMBER(SEARCH($Q$8,$N2)), 1, 0)</f>
        <v>0</v>
      </c>
      <c r="Y2" s="36">
        <f>IF(ISNUMBER(SEARCH($Q$9,$N2)), 1, 0)</f>
        <v>0</v>
      </c>
      <c r="Z2" s="36">
        <f>IF(ISNUMBER(SEARCH($Q$10,$N2)), 1, 0)</f>
        <v>0</v>
      </c>
      <c r="AA2" s="36">
        <f>IF(ISNUMBER(SEARCH($Q$11,$N2)), 1, 0)</f>
        <v>0</v>
      </c>
      <c r="AB2" s="36">
        <f>IF(ISNUMBER(SEARCH($Q$12,$N2)), 1, 0)</f>
        <v>0</v>
      </c>
      <c r="AC2" s="36">
        <f>IF(ISNUMBER(SEARCH($Q$13,$N2)), 1, 0)</f>
        <v>0</v>
      </c>
      <c r="AD2" s="36">
        <f>IF(ISNUMBER(SEARCH($Q$14,$N2)), 1, 0)</f>
        <v>0</v>
      </c>
      <c r="AE2" s="36">
        <f>IF(ISNUMBER(SEARCH($Q$15,$N2)), 1, 0)</f>
        <v>0</v>
      </c>
      <c r="AF2" s="36">
        <f>IF(ISNUMBER(SEARCH($Q$16,$N2)), 1, 0)</f>
        <v>0</v>
      </c>
      <c r="AG2" s="36">
        <f>IF(ISNUMBER(SEARCH($Q$17,$N2)), 1, 0)</f>
        <v>0</v>
      </c>
      <c r="AH2" s="36">
        <f>IF(ISNUMBER(SEARCH($Q$18,$N2)), 1, 0)</f>
        <v>0</v>
      </c>
      <c r="AI2" s="36">
        <f>IF(ISNUMBER(SEARCH($Q$19,$N2)), 1, 0)</f>
        <v>0</v>
      </c>
      <c r="AJ2" s="36">
        <f>IF(ISNUMBER(SEARCH($Q$20,$N2)), 1, 0)</f>
        <v>0</v>
      </c>
      <c r="AK2" s="36">
        <f>IF(ISNUMBER(SEARCH($Q$21,$N2)), 1, 0)</f>
        <v>0</v>
      </c>
      <c r="AL2" s="36">
        <f>IF(ISNUMBER(SEARCH($Q$22,$N2)), 1, 0)</f>
        <v>0</v>
      </c>
      <c r="AM2" s="36">
        <f>IF(ISNUMBER(SEARCH($Q$23,$N2)), 1, 0)</f>
        <v>0</v>
      </c>
      <c r="AN2" s="36">
        <f>IF(ISNUMBER(SEARCH($Q$24,$N2)), 1, 0)</f>
        <v>0</v>
      </c>
      <c r="AO2" s="36">
        <f>IF(ISNUMBER(SEARCH($Q$25,$N2)), 1, 0)</f>
        <v>0</v>
      </c>
      <c r="AP2" s="36">
        <f>IF(ISNUMBER(SEARCH($Q$26,$N2)), 1, 0)</f>
        <v>0</v>
      </c>
      <c r="AQ2" s="36">
        <f>IF(ISNUMBER(SEARCH($Q$27,$N2)), 1, 0)</f>
        <v>0</v>
      </c>
      <c r="AR2" s="36">
        <f>IF(ISNUMBER(SEARCH($Q$28,$N2)), 1, 0)</f>
        <v>0</v>
      </c>
      <c r="AS2" s="36">
        <f>IF(ISNUMBER(SEARCH($Q$29,$N2)), 1, 0)</f>
        <v>0</v>
      </c>
      <c r="AT2" s="36">
        <f>IF(ISNUMBER(SEARCH($Q$30,$N2)), 1, 0)</f>
        <v>0</v>
      </c>
      <c r="AU2" s="36">
        <f>IF(ISNUMBER(SEARCH($Q$31,$N2)), 1, 0)</f>
        <v>0</v>
      </c>
      <c r="AV2" s="37">
        <f>IF(ISNUMBER(SEARCH($Q$32,$N2)), 1, 0)</f>
        <v>0</v>
      </c>
      <c r="AW2" s="37">
        <f>IF(ISNUMBER(SEARCH($Q$33,$N2)), 1, 0)</f>
        <v>0</v>
      </c>
      <c r="AX2" s="37">
        <f>IF(ISNUMBER(SEARCH($Q$34,$N2)), 1, 0)</f>
        <v>0</v>
      </c>
      <c r="AY2" s="36">
        <f>IF(ISNUMBER(SEARCH($Q$35,$N2)), 1, 0)</f>
        <v>0</v>
      </c>
      <c r="BA2" s="57" t="s">
        <v>108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8" t="s">
        <v>78</v>
      </c>
      <c r="BG2" s="38" t="s">
        <v>80</v>
      </c>
      <c r="BH2" s="38" t="s">
        <v>82</v>
      </c>
      <c r="BI2" s="38" t="s">
        <v>83</v>
      </c>
      <c r="BJ2" s="38" t="s">
        <v>84</v>
      </c>
      <c r="BK2" s="38" t="s">
        <v>85</v>
      </c>
      <c r="BL2" s="38" t="s">
        <v>81</v>
      </c>
      <c r="BM2" s="38" t="s">
        <v>86</v>
      </c>
      <c r="BN2" s="38" t="s">
        <v>87</v>
      </c>
      <c r="BO2" s="38" t="s">
        <v>88</v>
      </c>
    </row>
    <row r="3" spans="1:67" ht="18">
      <c r="A3" s="64" t="s">
        <v>170</v>
      </c>
      <c r="B3" s="64" t="s">
        <v>119</v>
      </c>
      <c r="C3" s="69">
        <v>42863</v>
      </c>
      <c r="D3" s="1" t="s">
        <v>144</v>
      </c>
      <c r="E3" s="1">
        <v>37</v>
      </c>
      <c r="F3" s="1">
        <v>30</v>
      </c>
      <c r="G3" s="1">
        <v>78</v>
      </c>
      <c r="H3" s="2" t="s">
        <v>112</v>
      </c>
      <c r="I3" s="30">
        <v>0.2</v>
      </c>
      <c r="J3" s="31" t="s">
        <v>145</v>
      </c>
      <c r="K3" s="76" t="s">
        <v>146</v>
      </c>
      <c r="L3" s="31">
        <v>43</v>
      </c>
      <c r="M3" s="31">
        <v>0</v>
      </c>
      <c r="N3" s="32" t="s">
        <v>44</v>
      </c>
      <c r="O3" s="12"/>
      <c r="P3" s="26"/>
      <c r="Q3" s="13" t="s">
        <v>45</v>
      </c>
      <c r="R3" s="14">
        <f t="shared" ref="R3:R35" si="0">IF(ISNUMBER(SEARCH($Q$2,N3)), 1, 0)</f>
        <v>1</v>
      </c>
      <c r="S3" s="14">
        <f t="shared" ref="S3:S66" si="1">IF(ISNUMBER(SEARCH($Q$3,$N3)), 1, 0)</f>
        <v>0</v>
      </c>
      <c r="T3" s="14">
        <f t="shared" ref="T3:T66" si="2">IF(ISNUMBER(SEARCH($Q$4,$N3)), 1, 0)</f>
        <v>0</v>
      </c>
      <c r="U3" s="14">
        <f t="shared" ref="U3:U66" si="3">IF(ISNUMBER(SEARCH($Q$5,$N3)), 1, 0)</f>
        <v>0</v>
      </c>
      <c r="V3" s="14">
        <f t="shared" ref="V3:V66" si="4">IF(ISNUMBER(SEARCH($Q$6,$N3)), 1, 0)</f>
        <v>0</v>
      </c>
      <c r="W3" s="14">
        <f t="shared" ref="W3:W66" si="5">IF(ISNUMBER(SEARCH($Q$7,$N3)), 1, 0)</f>
        <v>0</v>
      </c>
      <c r="X3" s="14">
        <f t="shared" ref="X3:X66" si="6">IF(ISNUMBER(SEARCH($Q$8,$N3)), 1, 0)</f>
        <v>0</v>
      </c>
      <c r="Y3" s="14">
        <f t="shared" ref="Y3:Y66" si="7">IF(ISNUMBER(SEARCH($Q$9,$N3)), 1, 0)</f>
        <v>0</v>
      </c>
      <c r="Z3" s="14">
        <f t="shared" ref="Z3:Z66" si="8">IF(ISNUMBER(SEARCH($Q$10,$N3)), 1, 0)</f>
        <v>0</v>
      </c>
      <c r="AA3" s="14">
        <f t="shared" ref="AA3:AA66" si="9">IF(ISNUMBER(SEARCH($Q$11,$N3)), 1, 0)</f>
        <v>0</v>
      </c>
      <c r="AB3" s="14">
        <f t="shared" ref="AB3:AB66" si="10">IF(ISNUMBER(SEARCH($Q$12,$N3)), 1, 0)</f>
        <v>0</v>
      </c>
      <c r="AC3" s="14">
        <f t="shared" ref="AC3:AC66" si="11">IF(ISNUMBER(SEARCH($Q$13,$N3)), 1, 0)</f>
        <v>0</v>
      </c>
      <c r="AD3" s="14">
        <f t="shared" ref="AD3:AD66" si="12">IF(ISNUMBER(SEARCH($Q$14,$N3)), 1, 0)</f>
        <v>0</v>
      </c>
      <c r="AE3" s="14">
        <f t="shared" ref="AE3:AE66" si="13">IF(ISNUMBER(SEARCH($Q$15,$N3)), 1, 0)</f>
        <v>0</v>
      </c>
      <c r="AF3" s="14">
        <f t="shared" ref="AF3:AF66" si="14">IF(ISNUMBER(SEARCH($Q$16,$N3)), 1, 0)</f>
        <v>0</v>
      </c>
      <c r="AG3" s="14">
        <f t="shared" ref="AG3:AG66" si="15">IF(ISNUMBER(SEARCH($Q$17,$N3)), 1, 0)</f>
        <v>0</v>
      </c>
      <c r="AH3" s="14">
        <f t="shared" ref="AH3:AH66" si="16">IF(ISNUMBER(SEARCH($Q$18,$N3)), 1, 0)</f>
        <v>0</v>
      </c>
      <c r="AI3" s="14">
        <f t="shared" ref="AI3:AI66" si="17">IF(ISNUMBER(SEARCH($Q$19,$N3)), 1, 0)</f>
        <v>0</v>
      </c>
      <c r="AJ3" s="14">
        <f t="shared" ref="AJ3:AJ66" si="18">IF(ISNUMBER(SEARCH($Q$20,$N3)), 1, 0)</f>
        <v>0</v>
      </c>
      <c r="AK3" s="14">
        <f t="shared" ref="AK3:AK66" si="19">IF(ISNUMBER(SEARCH($Q$21,$N3)), 1, 0)</f>
        <v>0</v>
      </c>
      <c r="AL3" s="14">
        <f t="shared" ref="AL3:AL66" si="20">IF(ISNUMBER(SEARCH($Q$22,$N3)), 1, 0)</f>
        <v>0</v>
      </c>
      <c r="AM3" s="14">
        <f t="shared" ref="AM3:AM66" si="21">IF(ISNUMBER(SEARCH($Q$23,$N3)), 1, 0)</f>
        <v>0</v>
      </c>
      <c r="AN3" s="14">
        <f t="shared" ref="AN3:AN66" si="22">IF(ISNUMBER(SEARCH($Q$24,$N3)), 1, 0)</f>
        <v>0</v>
      </c>
      <c r="AO3" s="14">
        <f t="shared" ref="AO3:AO66" si="23">IF(ISNUMBER(SEARCH($Q$25,$N3)), 1, 0)</f>
        <v>0</v>
      </c>
      <c r="AP3" s="14">
        <f t="shared" ref="AP3:AP66" si="24">IF(ISNUMBER(SEARCH($Q$26,$N3)), 1, 0)</f>
        <v>0</v>
      </c>
      <c r="AQ3" s="14">
        <f t="shared" ref="AQ3:AQ66" si="25">IF(ISNUMBER(SEARCH($Q$27,$N3)), 1, 0)</f>
        <v>0</v>
      </c>
      <c r="AR3" s="14">
        <f t="shared" ref="AR3:AR66" si="26">IF(ISNUMBER(SEARCH($Q$28,$N3)), 1, 0)</f>
        <v>0</v>
      </c>
      <c r="AS3" s="14">
        <f t="shared" ref="AS3:AS66" si="27">IF(ISNUMBER(SEARCH($Q$29,$N3)), 1, 0)</f>
        <v>0</v>
      </c>
      <c r="AT3" s="14">
        <f t="shared" ref="AT3:AT66" si="28">IF(ISNUMBER(SEARCH($Q$30,$N3)), 1, 0)</f>
        <v>0</v>
      </c>
      <c r="AU3" s="14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7">
        <f t="shared" ref="AX3:AX66" si="32">IF(ISNUMBER(SEARCH($Q$34,$N3)), 1, 0)</f>
        <v>0</v>
      </c>
      <c r="AY3" s="36">
        <f t="shared" ref="AY3:AY66" si="33">IF(ISNUMBER(SEARCH($Q$35,$N3)), 1, 0)</f>
        <v>0</v>
      </c>
      <c r="BA3" s="57" t="s">
        <v>108</v>
      </c>
      <c r="BB3" s="57">
        <f t="shared" ref="BB3:BB66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64" t="s">
        <v>170</v>
      </c>
      <c r="B4" s="64" t="s">
        <v>119</v>
      </c>
      <c r="C4" s="69">
        <v>42863</v>
      </c>
      <c r="D4" s="1" t="s">
        <v>144</v>
      </c>
      <c r="E4" s="1">
        <v>37</v>
      </c>
      <c r="F4" s="1">
        <v>30</v>
      </c>
      <c r="G4" s="1">
        <v>78</v>
      </c>
      <c r="H4" s="2" t="s">
        <v>112</v>
      </c>
      <c r="I4" s="30">
        <v>0.3</v>
      </c>
      <c r="J4" s="31" t="s">
        <v>145</v>
      </c>
      <c r="K4" s="76" t="s">
        <v>146</v>
      </c>
      <c r="L4" s="31">
        <v>30</v>
      </c>
      <c r="M4" s="31">
        <v>0</v>
      </c>
      <c r="N4" s="32" t="s">
        <v>46</v>
      </c>
      <c r="O4" s="12"/>
      <c r="P4" s="26"/>
      <c r="Q4" s="13" t="s">
        <v>46</v>
      </c>
      <c r="R4" s="14">
        <f t="shared" si="0"/>
        <v>0</v>
      </c>
      <c r="S4" s="14">
        <f t="shared" si="1"/>
        <v>0</v>
      </c>
      <c r="T4" s="14">
        <f t="shared" si="2"/>
        <v>1</v>
      </c>
      <c r="U4" s="14">
        <f t="shared" si="3"/>
        <v>0</v>
      </c>
      <c r="V4" s="14">
        <f t="shared" si="4"/>
        <v>0</v>
      </c>
      <c r="W4" s="14">
        <f t="shared" si="5"/>
        <v>0</v>
      </c>
      <c r="X4" s="14">
        <f t="shared" si="6"/>
        <v>0</v>
      </c>
      <c r="Y4" s="14">
        <f t="shared" si="7"/>
        <v>0</v>
      </c>
      <c r="Z4" s="14">
        <f t="shared" si="8"/>
        <v>0</v>
      </c>
      <c r="AA4" s="14">
        <f t="shared" si="9"/>
        <v>0</v>
      </c>
      <c r="AB4" s="14">
        <f t="shared" si="10"/>
        <v>0</v>
      </c>
      <c r="AC4" s="14">
        <f t="shared" si="11"/>
        <v>0</v>
      </c>
      <c r="AD4" s="14">
        <f t="shared" si="12"/>
        <v>0</v>
      </c>
      <c r="AE4" s="14">
        <f t="shared" si="13"/>
        <v>0</v>
      </c>
      <c r="AF4" s="14">
        <f t="shared" si="14"/>
        <v>0</v>
      </c>
      <c r="AG4" s="14">
        <f t="shared" si="15"/>
        <v>0</v>
      </c>
      <c r="AH4" s="14">
        <f t="shared" si="16"/>
        <v>0</v>
      </c>
      <c r="AI4" s="14">
        <f t="shared" si="17"/>
        <v>0</v>
      </c>
      <c r="AJ4" s="14">
        <f t="shared" si="18"/>
        <v>0</v>
      </c>
      <c r="AK4" s="14">
        <f t="shared" si="19"/>
        <v>0</v>
      </c>
      <c r="AL4" s="14">
        <f t="shared" si="20"/>
        <v>0</v>
      </c>
      <c r="AM4" s="14">
        <f t="shared" si="21"/>
        <v>0</v>
      </c>
      <c r="AN4" s="14">
        <f t="shared" si="22"/>
        <v>0</v>
      </c>
      <c r="AO4" s="14">
        <f t="shared" si="23"/>
        <v>0</v>
      </c>
      <c r="AP4" s="14">
        <f t="shared" si="24"/>
        <v>0</v>
      </c>
      <c r="AQ4" s="14">
        <f t="shared" si="25"/>
        <v>0</v>
      </c>
      <c r="AR4" s="14">
        <f t="shared" si="26"/>
        <v>0</v>
      </c>
      <c r="AS4" s="14">
        <f t="shared" si="27"/>
        <v>0</v>
      </c>
      <c r="AT4" s="14">
        <f t="shared" si="28"/>
        <v>0</v>
      </c>
      <c r="AU4" s="14">
        <f t="shared" si="29"/>
        <v>0</v>
      </c>
      <c r="AV4" s="24">
        <f t="shared" si="30"/>
        <v>0</v>
      </c>
      <c r="AW4" s="24">
        <f t="shared" si="31"/>
        <v>0</v>
      </c>
      <c r="AX4" s="37">
        <f t="shared" si="32"/>
        <v>0</v>
      </c>
      <c r="AY4" s="36">
        <f t="shared" si="33"/>
        <v>0</v>
      </c>
      <c r="BA4" s="57" t="s">
        <v>108</v>
      </c>
      <c r="BB4" s="57">
        <f t="shared" si="34"/>
        <v>1</v>
      </c>
      <c r="BC4" s="57">
        <f t="shared" si="35"/>
        <v>1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64" t="s">
        <v>170</v>
      </c>
      <c r="B5" s="64" t="s">
        <v>119</v>
      </c>
      <c r="C5" s="69">
        <v>42863</v>
      </c>
      <c r="D5" s="1" t="s">
        <v>144</v>
      </c>
      <c r="E5" s="1">
        <v>37</v>
      </c>
      <c r="F5" s="1">
        <v>30</v>
      </c>
      <c r="G5" s="1">
        <v>78</v>
      </c>
      <c r="H5" s="2" t="s">
        <v>112</v>
      </c>
      <c r="I5" s="30">
        <v>0.7</v>
      </c>
      <c r="J5" s="31" t="s">
        <v>145</v>
      </c>
      <c r="K5" s="76" t="s">
        <v>146</v>
      </c>
      <c r="L5" s="31">
        <v>42</v>
      </c>
      <c r="M5" s="31">
        <v>0</v>
      </c>
      <c r="N5" s="32" t="s">
        <v>44</v>
      </c>
      <c r="O5" s="12"/>
      <c r="P5" s="26"/>
      <c r="Q5" s="13" t="s">
        <v>47</v>
      </c>
      <c r="R5" s="14">
        <f t="shared" si="0"/>
        <v>1</v>
      </c>
      <c r="S5" s="14">
        <f t="shared" si="1"/>
        <v>0</v>
      </c>
      <c r="T5" s="14">
        <f t="shared" si="2"/>
        <v>0</v>
      </c>
      <c r="U5" s="14">
        <f t="shared" si="3"/>
        <v>0</v>
      </c>
      <c r="V5" s="14">
        <f t="shared" si="4"/>
        <v>0</v>
      </c>
      <c r="W5" s="14">
        <f t="shared" si="5"/>
        <v>0</v>
      </c>
      <c r="X5" s="14">
        <f t="shared" si="6"/>
        <v>0</v>
      </c>
      <c r="Y5" s="14">
        <f t="shared" si="7"/>
        <v>0</v>
      </c>
      <c r="Z5" s="14">
        <f t="shared" si="8"/>
        <v>0</v>
      </c>
      <c r="AA5" s="14">
        <f t="shared" si="9"/>
        <v>0</v>
      </c>
      <c r="AB5" s="14">
        <f t="shared" si="10"/>
        <v>0</v>
      </c>
      <c r="AC5" s="14">
        <f t="shared" si="11"/>
        <v>0</v>
      </c>
      <c r="AD5" s="14">
        <f t="shared" si="12"/>
        <v>0</v>
      </c>
      <c r="AE5" s="14">
        <f t="shared" si="13"/>
        <v>0</v>
      </c>
      <c r="AF5" s="14">
        <f t="shared" si="14"/>
        <v>0</v>
      </c>
      <c r="AG5" s="14">
        <f t="shared" si="15"/>
        <v>0</v>
      </c>
      <c r="AH5" s="14">
        <f t="shared" si="16"/>
        <v>0</v>
      </c>
      <c r="AI5" s="14">
        <f t="shared" si="17"/>
        <v>0</v>
      </c>
      <c r="AJ5" s="14">
        <f t="shared" si="18"/>
        <v>0</v>
      </c>
      <c r="AK5" s="14">
        <f t="shared" si="19"/>
        <v>0</v>
      </c>
      <c r="AL5" s="14">
        <f t="shared" si="20"/>
        <v>0</v>
      </c>
      <c r="AM5" s="14">
        <f t="shared" si="21"/>
        <v>0</v>
      </c>
      <c r="AN5" s="14">
        <f t="shared" si="22"/>
        <v>0</v>
      </c>
      <c r="AO5" s="14">
        <f t="shared" si="23"/>
        <v>0</v>
      </c>
      <c r="AP5" s="14">
        <f t="shared" si="24"/>
        <v>0</v>
      </c>
      <c r="AQ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24">
        <f t="shared" si="30"/>
        <v>0</v>
      </c>
      <c r="AW5" s="24">
        <f t="shared" si="31"/>
        <v>0</v>
      </c>
      <c r="AX5" s="37">
        <f t="shared" si="32"/>
        <v>0</v>
      </c>
      <c r="AY5" s="36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64" t="s">
        <v>170</v>
      </c>
      <c r="B6" s="64" t="s">
        <v>119</v>
      </c>
      <c r="C6" s="69">
        <v>42863</v>
      </c>
      <c r="D6" s="1" t="s">
        <v>144</v>
      </c>
      <c r="E6" s="1">
        <v>37</v>
      </c>
      <c r="F6" s="1">
        <v>30</v>
      </c>
      <c r="G6" s="1">
        <v>78</v>
      </c>
      <c r="H6" s="2" t="s">
        <v>112</v>
      </c>
      <c r="I6" s="30">
        <v>0.7</v>
      </c>
      <c r="J6" s="31" t="s">
        <v>145</v>
      </c>
      <c r="K6" s="76" t="s">
        <v>146</v>
      </c>
      <c r="L6" s="31">
        <v>44</v>
      </c>
      <c r="M6" s="31">
        <v>0</v>
      </c>
      <c r="N6" s="32" t="s">
        <v>44</v>
      </c>
      <c r="O6" s="12"/>
      <c r="P6" s="26"/>
      <c r="Q6" s="13" t="s">
        <v>48</v>
      </c>
      <c r="R6" s="14">
        <f t="shared" si="0"/>
        <v>1</v>
      </c>
      <c r="S6" s="14">
        <f t="shared" si="1"/>
        <v>0</v>
      </c>
      <c r="T6" s="14">
        <f t="shared" si="2"/>
        <v>0</v>
      </c>
      <c r="U6" s="14">
        <f t="shared" si="3"/>
        <v>0</v>
      </c>
      <c r="V6" s="14">
        <f t="shared" si="4"/>
        <v>0</v>
      </c>
      <c r="W6" s="14">
        <f t="shared" si="5"/>
        <v>0</v>
      </c>
      <c r="X6" s="14">
        <f t="shared" si="6"/>
        <v>0</v>
      </c>
      <c r="Y6" s="14">
        <f t="shared" si="7"/>
        <v>0</v>
      </c>
      <c r="Z6" s="14">
        <f t="shared" si="8"/>
        <v>0</v>
      </c>
      <c r="AA6" s="14">
        <f t="shared" si="9"/>
        <v>0</v>
      </c>
      <c r="AB6" s="14">
        <f t="shared" si="10"/>
        <v>0</v>
      </c>
      <c r="AC6" s="14">
        <f t="shared" si="11"/>
        <v>0</v>
      </c>
      <c r="AD6" s="14">
        <f t="shared" si="12"/>
        <v>0</v>
      </c>
      <c r="AE6" s="14">
        <f t="shared" si="13"/>
        <v>0</v>
      </c>
      <c r="AF6" s="14">
        <f t="shared" si="14"/>
        <v>0</v>
      </c>
      <c r="AG6" s="14">
        <f t="shared" si="15"/>
        <v>0</v>
      </c>
      <c r="AH6" s="14">
        <f t="shared" si="16"/>
        <v>0</v>
      </c>
      <c r="AI6" s="14">
        <f t="shared" si="17"/>
        <v>0</v>
      </c>
      <c r="AJ6" s="14">
        <f t="shared" si="18"/>
        <v>0</v>
      </c>
      <c r="AK6" s="14">
        <f t="shared" si="19"/>
        <v>0</v>
      </c>
      <c r="AL6" s="14">
        <f t="shared" si="20"/>
        <v>0</v>
      </c>
      <c r="AM6" s="14">
        <f t="shared" si="21"/>
        <v>0</v>
      </c>
      <c r="AN6" s="14">
        <f t="shared" si="22"/>
        <v>0</v>
      </c>
      <c r="AO6" s="14">
        <f t="shared" si="23"/>
        <v>0</v>
      </c>
      <c r="AP6" s="14">
        <f t="shared" si="24"/>
        <v>0</v>
      </c>
      <c r="AQ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24">
        <f t="shared" si="30"/>
        <v>0</v>
      </c>
      <c r="AW6" s="24">
        <f t="shared" si="31"/>
        <v>0</v>
      </c>
      <c r="AX6" s="37">
        <f t="shared" si="32"/>
        <v>0</v>
      </c>
      <c r="AY6" s="36">
        <f t="shared" si="33"/>
        <v>0</v>
      </c>
      <c r="BA6" s="57" t="s">
        <v>108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</row>
    <row r="7" spans="1:67" ht="18">
      <c r="A7" s="64" t="s">
        <v>170</v>
      </c>
      <c r="B7" s="64" t="s">
        <v>119</v>
      </c>
      <c r="C7" s="69">
        <v>42863</v>
      </c>
      <c r="D7" s="1" t="s">
        <v>144</v>
      </c>
      <c r="E7" s="1">
        <v>37</v>
      </c>
      <c r="F7" s="1">
        <v>30</v>
      </c>
      <c r="G7" s="1">
        <v>78</v>
      </c>
      <c r="H7" s="2" t="s">
        <v>112</v>
      </c>
      <c r="I7" s="30">
        <v>0.7</v>
      </c>
      <c r="J7" s="31" t="s">
        <v>145</v>
      </c>
      <c r="K7" s="76" t="s">
        <v>147</v>
      </c>
      <c r="L7" s="31">
        <v>12</v>
      </c>
      <c r="M7" s="31">
        <v>0</v>
      </c>
      <c r="N7" s="32" t="s">
        <v>44</v>
      </c>
      <c r="O7" s="12"/>
      <c r="P7" s="26"/>
      <c r="Q7" s="13" t="s">
        <v>49</v>
      </c>
      <c r="R7" s="14">
        <f t="shared" si="0"/>
        <v>1</v>
      </c>
      <c r="S7" s="14">
        <f t="shared" si="1"/>
        <v>0</v>
      </c>
      <c r="T7" s="14">
        <f t="shared" si="2"/>
        <v>0</v>
      </c>
      <c r="U7" s="14">
        <f t="shared" si="3"/>
        <v>0</v>
      </c>
      <c r="V7" s="14">
        <f t="shared" si="4"/>
        <v>0</v>
      </c>
      <c r="W7" s="14">
        <f t="shared" si="5"/>
        <v>0</v>
      </c>
      <c r="X7" s="14">
        <f t="shared" si="6"/>
        <v>0</v>
      </c>
      <c r="Y7" s="14">
        <f t="shared" si="7"/>
        <v>0</v>
      </c>
      <c r="Z7" s="14">
        <f t="shared" si="8"/>
        <v>0</v>
      </c>
      <c r="AA7" s="14">
        <f t="shared" si="9"/>
        <v>0</v>
      </c>
      <c r="AB7" s="14">
        <f t="shared" si="10"/>
        <v>0</v>
      </c>
      <c r="AC7" s="14">
        <f t="shared" si="11"/>
        <v>0</v>
      </c>
      <c r="AD7" s="14">
        <f t="shared" si="12"/>
        <v>0</v>
      </c>
      <c r="AE7" s="14">
        <f t="shared" si="13"/>
        <v>0</v>
      </c>
      <c r="AF7" s="14">
        <f t="shared" si="14"/>
        <v>0</v>
      </c>
      <c r="AG7" s="14">
        <f t="shared" si="15"/>
        <v>0</v>
      </c>
      <c r="AH7" s="14">
        <f t="shared" si="16"/>
        <v>0</v>
      </c>
      <c r="AI7" s="14">
        <f t="shared" si="17"/>
        <v>0</v>
      </c>
      <c r="AJ7" s="14">
        <f t="shared" si="18"/>
        <v>0</v>
      </c>
      <c r="AK7" s="14">
        <f t="shared" si="19"/>
        <v>0</v>
      </c>
      <c r="AL7" s="14">
        <f t="shared" si="20"/>
        <v>0</v>
      </c>
      <c r="AM7" s="14">
        <f t="shared" si="21"/>
        <v>0</v>
      </c>
      <c r="AN7" s="14">
        <f t="shared" si="22"/>
        <v>0</v>
      </c>
      <c r="AO7" s="14">
        <f t="shared" si="23"/>
        <v>0</v>
      </c>
      <c r="AP7" s="14">
        <f t="shared" si="24"/>
        <v>0</v>
      </c>
      <c r="AQ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24">
        <f t="shared" si="30"/>
        <v>0</v>
      </c>
      <c r="AW7" s="24">
        <f t="shared" si="31"/>
        <v>0</v>
      </c>
      <c r="AX7" s="37">
        <f t="shared" si="32"/>
        <v>0</v>
      </c>
      <c r="AY7" s="36">
        <f t="shared" si="33"/>
        <v>0</v>
      </c>
      <c r="BA7" s="57" t="s">
        <v>108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64" t="s">
        <v>170</v>
      </c>
      <c r="B8" s="64" t="s">
        <v>119</v>
      </c>
      <c r="C8" s="69">
        <v>42863</v>
      </c>
      <c r="D8" s="1" t="s">
        <v>144</v>
      </c>
      <c r="E8" s="1">
        <v>37</v>
      </c>
      <c r="F8" s="1">
        <v>30</v>
      </c>
      <c r="G8" s="1">
        <v>78</v>
      </c>
      <c r="H8" s="2" t="s">
        <v>112</v>
      </c>
      <c r="I8" s="61">
        <v>1</v>
      </c>
      <c r="J8" s="31" t="s">
        <v>145</v>
      </c>
      <c r="K8" s="76" t="s">
        <v>146</v>
      </c>
      <c r="L8" s="31">
        <v>46</v>
      </c>
      <c r="M8" s="31">
        <v>5</v>
      </c>
      <c r="N8" s="32" t="s">
        <v>150</v>
      </c>
      <c r="O8" s="12"/>
      <c r="P8" s="26"/>
      <c r="Q8" s="13" t="s">
        <v>50</v>
      </c>
      <c r="R8" s="14">
        <f t="shared" si="0"/>
        <v>0</v>
      </c>
      <c r="S8" s="14">
        <f t="shared" si="1"/>
        <v>0</v>
      </c>
      <c r="T8" s="14">
        <f t="shared" si="2"/>
        <v>0</v>
      </c>
      <c r="U8" s="14">
        <f t="shared" si="3"/>
        <v>0</v>
      </c>
      <c r="V8" s="14">
        <f t="shared" si="4"/>
        <v>0</v>
      </c>
      <c r="W8" s="14">
        <f t="shared" si="5"/>
        <v>0</v>
      </c>
      <c r="X8" s="14">
        <f t="shared" si="6"/>
        <v>0</v>
      </c>
      <c r="Y8" s="14">
        <f t="shared" si="7"/>
        <v>0</v>
      </c>
      <c r="Z8" s="14">
        <f t="shared" si="8"/>
        <v>1</v>
      </c>
      <c r="AA8" s="14">
        <f t="shared" si="9"/>
        <v>0</v>
      </c>
      <c r="AB8" s="14">
        <f t="shared" si="10"/>
        <v>0</v>
      </c>
      <c r="AC8" s="14">
        <f t="shared" si="11"/>
        <v>0</v>
      </c>
      <c r="AD8" s="14">
        <f t="shared" si="12"/>
        <v>0</v>
      </c>
      <c r="AE8" s="14">
        <f t="shared" si="13"/>
        <v>0</v>
      </c>
      <c r="AF8" s="14">
        <f t="shared" si="14"/>
        <v>0</v>
      </c>
      <c r="AG8" s="14">
        <f t="shared" si="15"/>
        <v>0</v>
      </c>
      <c r="AH8" s="14">
        <f t="shared" si="16"/>
        <v>0</v>
      </c>
      <c r="AI8" s="14">
        <f t="shared" si="17"/>
        <v>0</v>
      </c>
      <c r="AJ8" s="14">
        <f t="shared" si="18"/>
        <v>0</v>
      </c>
      <c r="AK8" s="14">
        <f t="shared" si="19"/>
        <v>0</v>
      </c>
      <c r="AL8" s="14">
        <f t="shared" si="20"/>
        <v>0</v>
      </c>
      <c r="AM8" s="14">
        <f t="shared" si="21"/>
        <v>0</v>
      </c>
      <c r="AN8" s="14">
        <f t="shared" si="22"/>
        <v>0</v>
      </c>
      <c r="AO8" s="14">
        <f t="shared" si="23"/>
        <v>0</v>
      </c>
      <c r="AP8" s="14">
        <f t="shared" si="24"/>
        <v>0</v>
      </c>
      <c r="AQ8" s="14">
        <f t="shared" si="25"/>
        <v>1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24">
        <f t="shared" si="30"/>
        <v>0</v>
      </c>
      <c r="AW8" s="24">
        <f t="shared" si="31"/>
        <v>0</v>
      </c>
      <c r="AX8" s="37">
        <f t="shared" si="32"/>
        <v>0</v>
      </c>
      <c r="AY8" s="36">
        <f t="shared" si="33"/>
        <v>0</v>
      </c>
      <c r="BA8" s="57" t="s">
        <v>108</v>
      </c>
      <c r="BB8" s="57">
        <f t="shared" si="34"/>
        <v>2</v>
      </c>
      <c r="BC8" s="57">
        <f t="shared" si="35"/>
        <v>2</v>
      </c>
      <c r="BD8" s="57" t="str">
        <f t="shared" si="36"/>
        <v>OK</v>
      </c>
    </row>
    <row r="9" spans="1:67" ht="18">
      <c r="A9" s="64" t="s">
        <v>170</v>
      </c>
      <c r="B9" s="64" t="s">
        <v>119</v>
      </c>
      <c r="C9" s="69">
        <v>42863</v>
      </c>
      <c r="D9" s="1" t="s">
        <v>144</v>
      </c>
      <c r="E9" s="1">
        <v>37</v>
      </c>
      <c r="F9" s="1">
        <v>30</v>
      </c>
      <c r="G9" s="1">
        <v>78</v>
      </c>
      <c r="H9" s="2" t="s">
        <v>112</v>
      </c>
      <c r="I9" s="30">
        <v>1.9</v>
      </c>
      <c r="J9" s="31" t="s">
        <v>145</v>
      </c>
      <c r="K9" s="76" t="s">
        <v>146</v>
      </c>
      <c r="L9" s="31">
        <v>24</v>
      </c>
      <c r="M9" s="31">
        <v>2</v>
      </c>
      <c r="N9" s="32" t="s">
        <v>151</v>
      </c>
      <c r="O9" s="12"/>
      <c r="P9" s="26"/>
      <c r="Q9" s="13" t="s">
        <v>51</v>
      </c>
      <c r="R9" s="14">
        <f t="shared" si="0"/>
        <v>0</v>
      </c>
      <c r="S9" s="14">
        <f t="shared" si="1"/>
        <v>0</v>
      </c>
      <c r="T9" s="14">
        <f t="shared" si="2"/>
        <v>0</v>
      </c>
      <c r="U9" s="14">
        <f t="shared" si="3"/>
        <v>0</v>
      </c>
      <c r="V9" s="14">
        <f t="shared" si="4"/>
        <v>0</v>
      </c>
      <c r="W9" s="14">
        <f t="shared" si="5"/>
        <v>0</v>
      </c>
      <c r="X9" s="14">
        <f t="shared" si="6"/>
        <v>0</v>
      </c>
      <c r="Y9" s="14">
        <f t="shared" si="7"/>
        <v>0</v>
      </c>
      <c r="Z9" s="14">
        <f t="shared" si="8"/>
        <v>0</v>
      </c>
      <c r="AA9" s="14">
        <f t="shared" si="9"/>
        <v>1</v>
      </c>
      <c r="AB9" s="14">
        <f t="shared" si="10"/>
        <v>0</v>
      </c>
      <c r="AC9" s="14">
        <f t="shared" si="11"/>
        <v>0</v>
      </c>
      <c r="AD9" s="14">
        <f t="shared" si="12"/>
        <v>1</v>
      </c>
      <c r="AE9" s="14">
        <f t="shared" si="13"/>
        <v>0</v>
      </c>
      <c r="AF9" s="14">
        <f t="shared" si="14"/>
        <v>0</v>
      </c>
      <c r="AG9" s="14">
        <f t="shared" si="15"/>
        <v>0</v>
      </c>
      <c r="AH9" s="14">
        <f t="shared" si="16"/>
        <v>0</v>
      </c>
      <c r="AI9" s="14">
        <f t="shared" si="17"/>
        <v>0</v>
      </c>
      <c r="AJ9" s="14">
        <f t="shared" si="18"/>
        <v>0</v>
      </c>
      <c r="AK9" s="14">
        <f t="shared" si="19"/>
        <v>0</v>
      </c>
      <c r="AL9" s="14">
        <f t="shared" si="20"/>
        <v>0</v>
      </c>
      <c r="AM9" s="14">
        <f t="shared" si="21"/>
        <v>0</v>
      </c>
      <c r="AN9" s="14">
        <f t="shared" si="22"/>
        <v>0</v>
      </c>
      <c r="AO9" s="14">
        <f t="shared" si="23"/>
        <v>0</v>
      </c>
      <c r="AP9" s="14">
        <f t="shared" si="24"/>
        <v>0</v>
      </c>
      <c r="AQ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24">
        <f t="shared" si="30"/>
        <v>0</v>
      </c>
      <c r="AW9" s="24">
        <f t="shared" si="31"/>
        <v>0</v>
      </c>
      <c r="AX9" s="37">
        <f t="shared" si="32"/>
        <v>0</v>
      </c>
      <c r="AY9" s="36">
        <f t="shared" si="33"/>
        <v>0</v>
      </c>
      <c r="BA9" s="57" t="s">
        <v>108</v>
      </c>
      <c r="BB9" s="57">
        <f t="shared" si="34"/>
        <v>2</v>
      </c>
      <c r="BC9" s="57">
        <f t="shared" si="35"/>
        <v>2</v>
      </c>
      <c r="BD9" s="57" t="str">
        <f t="shared" si="36"/>
        <v>OK</v>
      </c>
    </row>
    <row r="10" spans="1:67" ht="18">
      <c r="A10" s="64" t="s">
        <v>170</v>
      </c>
      <c r="B10" s="64" t="s">
        <v>119</v>
      </c>
      <c r="C10" s="69">
        <v>42863</v>
      </c>
      <c r="D10" s="1" t="s">
        <v>144</v>
      </c>
      <c r="E10" s="1">
        <v>37</v>
      </c>
      <c r="F10" s="1">
        <v>30</v>
      </c>
      <c r="G10" s="1">
        <v>78</v>
      </c>
      <c r="H10" s="2" t="s">
        <v>112</v>
      </c>
      <c r="I10" s="30">
        <v>2.5</v>
      </c>
      <c r="J10" s="31" t="s">
        <v>145</v>
      </c>
      <c r="K10" s="76" t="s">
        <v>146</v>
      </c>
      <c r="L10" s="31">
        <v>37</v>
      </c>
      <c r="M10" s="31">
        <v>5</v>
      </c>
      <c r="N10" s="32" t="s">
        <v>151</v>
      </c>
      <c r="O10" s="12"/>
      <c r="P10" s="26"/>
      <c r="Q10" s="13" t="s">
        <v>52</v>
      </c>
      <c r="R10" s="14">
        <f t="shared" si="0"/>
        <v>0</v>
      </c>
      <c r="S10" s="14">
        <f t="shared" si="1"/>
        <v>0</v>
      </c>
      <c r="T10" s="14">
        <f t="shared" si="2"/>
        <v>0</v>
      </c>
      <c r="U10" s="14">
        <f t="shared" si="3"/>
        <v>0</v>
      </c>
      <c r="V10" s="14">
        <f t="shared" si="4"/>
        <v>0</v>
      </c>
      <c r="W10" s="14">
        <f t="shared" si="5"/>
        <v>0</v>
      </c>
      <c r="X10" s="14">
        <f t="shared" si="6"/>
        <v>0</v>
      </c>
      <c r="Y10" s="14">
        <f t="shared" si="7"/>
        <v>0</v>
      </c>
      <c r="Z10" s="14">
        <f t="shared" si="8"/>
        <v>0</v>
      </c>
      <c r="AA10" s="14">
        <f t="shared" si="9"/>
        <v>1</v>
      </c>
      <c r="AB10" s="14">
        <f t="shared" si="10"/>
        <v>0</v>
      </c>
      <c r="AC10" s="14">
        <f t="shared" si="11"/>
        <v>0</v>
      </c>
      <c r="AD10" s="14">
        <f t="shared" si="12"/>
        <v>1</v>
      </c>
      <c r="AE10" s="14">
        <f t="shared" si="13"/>
        <v>0</v>
      </c>
      <c r="AF10" s="14">
        <f t="shared" si="14"/>
        <v>0</v>
      </c>
      <c r="AG10" s="14">
        <f t="shared" si="15"/>
        <v>0</v>
      </c>
      <c r="AH10" s="14">
        <f t="shared" si="16"/>
        <v>0</v>
      </c>
      <c r="AI10" s="14">
        <f t="shared" si="17"/>
        <v>0</v>
      </c>
      <c r="AJ10" s="14">
        <f t="shared" si="18"/>
        <v>0</v>
      </c>
      <c r="AK10" s="14">
        <f t="shared" si="19"/>
        <v>0</v>
      </c>
      <c r="AL10" s="14">
        <f t="shared" si="20"/>
        <v>0</v>
      </c>
      <c r="AM10" s="14">
        <f t="shared" si="21"/>
        <v>0</v>
      </c>
      <c r="AN10" s="14">
        <f t="shared" si="22"/>
        <v>0</v>
      </c>
      <c r="AO10" s="14">
        <f t="shared" si="23"/>
        <v>0</v>
      </c>
      <c r="AP10" s="14">
        <f t="shared" si="24"/>
        <v>0</v>
      </c>
      <c r="AQ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24">
        <f t="shared" si="30"/>
        <v>0</v>
      </c>
      <c r="AW10" s="24">
        <f t="shared" si="31"/>
        <v>0</v>
      </c>
      <c r="AX10" s="37">
        <f t="shared" si="32"/>
        <v>0</v>
      </c>
      <c r="AY10" s="36">
        <f t="shared" si="33"/>
        <v>0</v>
      </c>
      <c r="BA10" s="57" t="s">
        <v>108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64" t="s">
        <v>170</v>
      </c>
      <c r="B11" s="64" t="s">
        <v>119</v>
      </c>
      <c r="C11" s="69">
        <v>42863</v>
      </c>
      <c r="D11" s="1" t="s">
        <v>144</v>
      </c>
      <c r="E11" s="1">
        <v>37</v>
      </c>
      <c r="F11" s="1">
        <v>30</v>
      </c>
      <c r="G11" s="1">
        <v>78</v>
      </c>
      <c r="H11" s="2" t="s">
        <v>112</v>
      </c>
      <c r="I11" s="30">
        <v>2.8</v>
      </c>
      <c r="J11" s="31" t="s">
        <v>145</v>
      </c>
      <c r="K11" s="76" t="s">
        <v>146</v>
      </c>
      <c r="L11" s="31">
        <v>26</v>
      </c>
      <c r="M11" s="31">
        <v>5</v>
      </c>
      <c r="N11" s="32" t="s">
        <v>169</v>
      </c>
      <c r="O11" s="12"/>
      <c r="P11" s="26"/>
      <c r="Q11" s="13" t="s">
        <v>53</v>
      </c>
      <c r="R11" s="14">
        <f t="shared" si="0"/>
        <v>0</v>
      </c>
      <c r="S11" s="14">
        <f t="shared" si="1"/>
        <v>0</v>
      </c>
      <c r="T11" s="14">
        <f t="shared" si="2"/>
        <v>0</v>
      </c>
      <c r="U11" s="14">
        <f t="shared" si="3"/>
        <v>0</v>
      </c>
      <c r="V11" s="14">
        <f t="shared" si="4"/>
        <v>1</v>
      </c>
      <c r="W11" s="14">
        <f t="shared" si="5"/>
        <v>0</v>
      </c>
      <c r="X11" s="14">
        <f t="shared" si="6"/>
        <v>0</v>
      </c>
      <c r="Y11" s="14">
        <f t="shared" si="7"/>
        <v>0</v>
      </c>
      <c r="Z11" s="14">
        <f t="shared" si="8"/>
        <v>0</v>
      </c>
      <c r="AA11" s="14">
        <f t="shared" si="9"/>
        <v>1</v>
      </c>
      <c r="AB11" s="14">
        <f t="shared" si="10"/>
        <v>0</v>
      </c>
      <c r="AC11" s="14">
        <f t="shared" si="11"/>
        <v>0</v>
      </c>
      <c r="AD11" s="14">
        <f t="shared" si="12"/>
        <v>0</v>
      </c>
      <c r="AE11" s="14">
        <f t="shared" si="13"/>
        <v>0</v>
      </c>
      <c r="AF11" s="14">
        <f t="shared" si="14"/>
        <v>0</v>
      </c>
      <c r="AG11" s="14">
        <f t="shared" si="15"/>
        <v>0</v>
      </c>
      <c r="AH11" s="14">
        <f t="shared" si="16"/>
        <v>0</v>
      </c>
      <c r="AI11" s="14">
        <f t="shared" si="17"/>
        <v>0</v>
      </c>
      <c r="AJ11" s="14">
        <f t="shared" si="18"/>
        <v>0</v>
      </c>
      <c r="AK11" s="14">
        <f t="shared" si="19"/>
        <v>0</v>
      </c>
      <c r="AL11" s="14">
        <f t="shared" si="20"/>
        <v>0</v>
      </c>
      <c r="AM11" s="14">
        <f t="shared" si="21"/>
        <v>0</v>
      </c>
      <c r="AN11" s="14">
        <f t="shared" si="22"/>
        <v>0</v>
      </c>
      <c r="AO11" s="14">
        <f t="shared" si="23"/>
        <v>0</v>
      </c>
      <c r="AP11" s="14">
        <f t="shared" si="24"/>
        <v>0</v>
      </c>
      <c r="AQ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24">
        <f t="shared" si="30"/>
        <v>0</v>
      </c>
      <c r="AW11" s="24">
        <f t="shared" si="31"/>
        <v>0</v>
      </c>
      <c r="AX11" s="37">
        <f t="shared" si="32"/>
        <v>0</v>
      </c>
      <c r="AY11" s="36">
        <f t="shared" si="33"/>
        <v>0</v>
      </c>
      <c r="BA11" s="57" t="s">
        <v>108</v>
      </c>
      <c r="BB11" s="57">
        <f t="shared" si="34"/>
        <v>2</v>
      </c>
      <c r="BC11" s="57">
        <f t="shared" si="35"/>
        <v>2</v>
      </c>
      <c r="BD11" s="57" t="str">
        <f t="shared" si="36"/>
        <v>OK</v>
      </c>
    </row>
    <row r="12" spans="1:67" ht="18">
      <c r="A12" s="64" t="s">
        <v>170</v>
      </c>
      <c r="B12" s="64" t="s">
        <v>119</v>
      </c>
      <c r="C12" s="69">
        <v>42863</v>
      </c>
      <c r="D12" s="1" t="s">
        <v>144</v>
      </c>
      <c r="E12" s="1">
        <v>37</v>
      </c>
      <c r="F12" s="1">
        <v>30</v>
      </c>
      <c r="G12" s="1">
        <v>78</v>
      </c>
      <c r="H12" s="2" t="s">
        <v>112</v>
      </c>
      <c r="I12" s="30">
        <v>2.8</v>
      </c>
      <c r="J12" s="31" t="s">
        <v>145</v>
      </c>
      <c r="K12" s="76" t="s">
        <v>146</v>
      </c>
      <c r="L12" s="31">
        <v>33</v>
      </c>
      <c r="M12" s="31">
        <v>0</v>
      </c>
      <c r="N12" s="32" t="s">
        <v>44</v>
      </c>
      <c r="O12" s="12"/>
      <c r="P12" s="26"/>
      <c r="Q12" s="13" t="s">
        <v>54</v>
      </c>
      <c r="R12" s="14">
        <f t="shared" si="0"/>
        <v>1</v>
      </c>
      <c r="S12" s="14">
        <f t="shared" si="1"/>
        <v>0</v>
      </c>
      <c r="T12" s="14">
        <f t="shared" si="2"/>
        <v>0</v>
      </c>
      <c r="U12" s="14">
        <f t="shared" si="3"/>
        <v>0</v>
      </c>
      <c r="V12" s="14">
        <f t="shared" si="4"/>
        <v>0</v>
      </c>
      <c r="W12" s="14">
        <f t="shared" si="5"/>
        <v>0</v>
      </c>
      <c r="X12" s="14">
        <f t="shared" si="6"/>
        <v>0</v>
      </c>
      <c r="Y12" s="14">
        <f t="shared" si="7"/>
        <v>0</v>
      </c>
      <c r="Z12" s="14">
        <f t="shared" si="8"/>
        <v>0</v>
      </c>
      <c r="AA12" s="14">
        <f t="shared" si="9"/>
        <v>0</v>
      </c>
      <c r="AB12" s="14">
        <f t="shared" si="10"/>
        <v>0</v>
      </c>
      <c r="AC12" s="14">
        <f t="shared" si="11"/>
        <v>0</v>
      </c>
      <c r="AD12" s="14">
        <f t="shared" si="12"/>
        <v>0</v>
      </c>
      <c r="AE12" s="14">
        <f t="shared" si="13"/>
        <v>0</v>
      </c>
      <c r="AF12" s="14">
        <f t="shared" si="14"/>
        <v>0</v>
      </c>
      <c r="AG12" s="14">
        <f t="shared" si="15"/>
        <v>0</v>
      </c>
      <c r="AH12" s="14">
        <f t="shared" si="16"/>
        <v>0</v>
      </c>
      <c r="AI12" s="14">
        <f t="shared" si="17"/>
        <v>0</v>
      </c>
      <c r="AJ12" s="14">
        <f t="shared" si="18"/>
        <v>0</v>
      </c>
      <c r="AK12" s="14">
        <f t="shared" si="19"/>
        <v>0</v>
      </c>
      <c r="AL12" s="14">
        <f t="shared" si="20"/>
        <v>0</v>
      </c>
      <c r="AM12" s="14">
        <f t="shared" si="21"/>
        <v>0</v>
      </c>
      <c r="AN12" s="14">
        <f t="shared" si="22"/>
        <v>0</v>
      </c>
      <c r="AO12" s="14">
        <f t="shared" si="23"/>
        <v>0</v>
      </c>
      <c r="AP12" s="14">
        <f t="shared" si="24"/>
        <v>0</v>
      </c>
      <c r="AQ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24">
        <f t="shared" si="30"/>
        <v>0</v>
      </c>
      <c r="AW12" s="24">
        <f t="shared" si="31"/>
        <v>0</v>
      </c>
      <c r="AX12" s="37">
        <f t="shared" si="32"/>
        <v>0</v>
      </c>
      <c r="AY12" s="36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64" t="s">
        <v>170</v>
      </c>
      <c r="B13" s="64" t="s">
        <v>119</v>
      </c>
      <c r="C13" s="69">
        <v>42863</v>
      </c>
      <c r="D13" s="1" t="s">
        <v>144</v>
      </c>
      <c r="E13" s="1">
        <v>37</v>
      </c>
      <c r="F13" s="1">
        <v>30</v>
      </c>
      <c r="G13" s="1">
        <v>78</v>
      </c>
      <c r="H13" s="2" t="s">
        <v>112</v>
      </c>
      <c r="I13" s="30">
        <v>2.9</v>
      </c>
      <c r="J13" s="31" t="s">
        <v>145</v>
      </c>
      <c r="K13" s="76" t="s">
        <v>146</v>
      </c>
      <c r="L13" s="31">
        <v>41</v>
      </c>
      <c r="M13" s="31">
        <v>0</v>
      </c>
      <c r="N13" s="32" t="s">
        <v>44</v>
      </c>
      <c r="O13" s="12"/>
      <c r="P13" s="26"/>
      <c r="Q13" s="13" t="s">
        <v>55</v>
      </c>
      <c r="R13" s="14">
        <f t="shared" si="0"/>
        <v>1</v>
      </c>
      <c r="S13" s="14">
        <f t="shared" si="1"/>
        <v>0</v>
      </c>
      <c r="T13" s="14">
        <f t="shared" si="2"/>
        <v>0</v>
      </c>
      <c r="U13" s="14">
        <f t="shared" si="3"/>
        <v>0</v>
      </c>
      <c r="V13" s="14">
        <f t="shared" si="4"/>
        <v>0</v>
      </c>
      <c r="W13" s="14">
        <f t="shared" si="5"/>
        <v>0</v>
      </c>
      <c r="X13" s="14">
        <f t="shared" si="6"/>
        <v>0</v>
      </c>
      <c r="Y13" s="14">
        <f t="shared" si="7"/>
        <v>0</v>
      </c>
      <c r="Z13" s="14">
        <f t="shared" si="8"/>
        <v>0</v>
      </c>
      <c r="AA13" s="14">
        <f t="shared" si="9"/>
        <v>0</v>
      </c>
      <c r="AB13" s="14">
        <f t="shared" si="10"/>
        <v>0</v>
      </c>
      <c r="AC13" s="14">
        <f t="shared" si="11"/>
        <v>0</v>
      </c>
      <c r="AD13" s="14">
        <f t="shared" si="12"/>
        <v>0</v>
      </c>
      <c r="AE13" s="14">
        <f t="shared" si="13"/>
        <v>0</v>
      </c>
      <c r="AF13" s="14">
        <f t="shared" si="14"/>
        <v>0</v>
      </c>
      <c r="AG13" s="14">
        <f t="shared" si="15"/>
        <v>0</v>
      </c>
      <c r="AH13" s="14">
        <f t="shared" si="16"/>
        <v>0</v>
      </c>
      <c r="AI13" s="14">
        <f t="shared" si="17"/>
        <v>0</v>
      </c>
      <c r="AJ13" s="14">
        <f t="shared" si="18"/>
        <v>0</v>
      </c>
      <c r="AK13" s="14">
        <f t="shared" si="19"/>
        <v>0</v>
      </c>
      <c r="AL13" s="14">
        <f t="shared" si="20"/>
        <v>0</v>
      </c>
      <c r="AM13" s="14">
        <f t="shared" si="21"/>
        <v>0</v>
      </c>
      <c r="AN13" s="14">
        <f t="shared" si="22"/>
        <v>0</v>
      </c>
      <c r="AO13" s="14">
        <f t="shared" si="23"/>
        <v>0</v>
      </c>
      <c r="AP13" s="14">
        <f t="shared" si="24"/>
        <v>0</v>
      </c>
      <c r="AQ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24">
        <f t="shared" si="30"/>
        <v>0</v>
      </c>
      <c r="AW13" s="24">
        <f t="shared" si="31"/>
        <v>0</v>
      </c>
      <c r="AX13" s="37">
        <f t="shared" si="32"/>
        <v>0</v>
      </c>
      <c r="AY13" s="36">
        <f t="shared" si="33"/>
        <v>0</v>
      </c>
      <c r="BA13" s="57" t="s">
        <v>108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64" t="s">
        <v>170</v>
      </c>
      <c r="B14" s="64" t="s">
        <v>119</v>
      </c>
      <c r="C14" s="69">
        <v>42863</v>
      </c>
      <c r="D14" s="1" t="s">
        <v>144</v>
      </c>
      <c r="E14" s="1">
        <v>37</v>
      </c>
      <c r="F14" s="1">
        <v>30</v>
      </c>
      <c r="G14" s="1">
        <v>78</v>
      </c>
      <c r="H14" s="2" t="s">
        <v>112</v>
      </c>
      <c r="I14" s="30">
        <v>3.1</v>
      </c>
      <c r="J14" s="31" t="s">
        <v>145</v>
      </c>
      <c r="K14" s="76" t="s">
        <v>146</v>
      </c>
      <c r="L14" s="31">
        <v>44</v>
      </c>
      <c r="M14" s="31">
        <v>0</v>
      </c>
      <c r="N14" s="32" t="s">
        <v>132</v>
      </c>
      <c r="O14" s="12"/>
      <c r="P14" s="26"/>
      <c r="Q14" s="13" t="s">
        <v>56</v>
      </c>
      <c r="R14" s="14">
        <f t="shared" si="0"/>
        <v>0</v>
      </c>
      <c r="S14" s="14">
        <f t="shared" si="1"/>
        <v>0</v>
      </c>
      <c r="T14" s="14">
        <f t="shared" si="2"/>
        <v>1</v>
      </c>
      <c r="U14" s="14">
        <f t="shared" si="3"/>
        <v>0</v>
      </c>
      <c r="V14" s="14">
        <f t="shared" si="4"/>
        <v>0</v>
      </c>
      <c r="W14" s="14">
        <f t="shared" si="5"/>
        <v>0</v>
      </c>
      <c r="X14" s="14">
        <f t="shared" si="6"/>
        <v>0</v>
      </c>
      <c r="Y14" s="14">
        <f t="shared" si="7"/>
        <v>0</v>
      </c>
      <c r="Z14" s="14">
        <f t="shared" si="8"/>
        <v>0</v>
      </c>
      <c r="AA14" s="14">
        <f t="shared" si="9"/>
        <v>0</v>
      </c>
      <c r="AB14" s="14">
        <f t="shared" si="10"/>
        <v>0</v>
      </c>
      <c r="AC14" s="14">
        <f t="shared" si="11"/>
        <v>0</v>
      </c>
      <c r="AD14" s="14">
        <f t="shared" si="12"/>
        <v>0</v>
      </c>
      <c r="AE14" s="14">
        <f t="shared" si="13"/>
        <v>0</v>
      </c>
      <c r="AF14" s="14">
        <f t="shared" si="14"/>
        <v>0</v>
      </c>
      <c r="AG14" s="14">
        <f t="shared" si="15"/>
        <v>0</v>
      </c>
      <c r="AH14" s="14">
        <f t="shared" si="16"/>
        <v>0</v>
      </c>
      <c r="AI14" s="14">
        <f t="shared" si="17"/>
        <v>0</v>
      </c>
      <c r="AJ14" s="14">
        <f t="shared" si="18"/>
        <v>0</v>
      </c>
      <c r="AK14" s="14">
        <f t="shared" si="19"/>
        <v>0</v>
      </c>
      <c r="AL14" s="14">
        <f t="shared" si="20"/>
        <v>0</v>
      </c>
      <c r="AM14" s="14">
        <f t="shared" si="21"/>
        <v>0</v>
      </c>
      <c r="AN14" s="14">
        <f t="shared" si="22"/>
        <v>0</v>
      </c>
      <c r="AO14" s="14">
        <f t="shared" si="23"/>
        <v>0</v>
      </c>
      <c r="AP14" s="14">
        <f t="shared" si="24"/>
        <v>0</v>
      </c>
      <c r="AQ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1</v>
      </c>
      <c r="AV14" s="24">
        <f t="shared" si="30"/>
        <v>0</v>
      </c>
      <c r="AW14" s="24">
        <f t="shared" si="31"/>
        <v>0</v>
      </c>
      <c r="AX14" s="37">
        <f t="shared" si="32"/>
        <v>0</v>
      </c>
      <c r="AY14" s="36">
        <f t="shared" si="33"/>
        <v>0</v>
      </c>
      <c r="BA14" s="57" t="s">
        <v>108</v>
      </c>
      <c r="BB14" s="57">
        <f t="shared" si="34"/>
        <v>2</v>
      </c>
      <c r="BC14" s="57">
        <f t="shared" si="35"/>
        <v>2</v>
      </c>
      <c r="BD14" s="57" t="str">
        <f t="shared" si="36"/>
        <v>OK</v>
      </c>
    </row>
    <row r="15" spans="1:67" ht="18">
      <c r="A15" s="64" t="s">
        <v>170</v>
      </c>
      <c r="B15" s="64" t="s">
        <v>119</v>
      </c>
      <c r="C15" s="69">
        <v>42863</v>
      </c>
      <c r="D15" s="1" t="s">
        <v>144</v>
      </c>
      <c r="E15" s="1">
        <v>37</v>
      </c>
      <c r="F15" s="1">
        <v>30</v>
      </c>
      <c r="G15" s="1">
        <v>78</v>
      </c>
      <c r="H15" s="2" t="s">
        <v>112</v>
      </c>
      <c r="I15" s="30">
        <v>3.2</v>
      </c>
      <c r="J15" s="31" t="s">
        <v>145</v>
      </c>
      <c r="K15" s="76" t="s">
        <v>146</v>
      </c>
      <c r="L15" s="31">
        <v>53</v>
      </c>
      <c r="M15" s="31">
        <v>0</v>
      </c>
      <c r="N15" s="32" t="s">
        <v>44</v>
      </c>
      <c r="O15" s="12"/>
      <c r="P15" s="26"/>
      <c r="Q15" s="13" t="s">
        <v>57</v>
      </c>
      <c r="R15" s="14">
        <f t="shared" si="0"/>
        <v>1</v>
      </c>
      <c r="S15" s="14">
        <f t="shared" si="1"/>
        <v>0</v>
      </c>
      <c r="T15" s="14">
        <f t="shared" si="2"/>
        <v>0</v>
      </c>
      <c r="U15" s="14">
        <f t="shared" si="3"/>
        <v>0</v>
      </c>
      <c r="V15" s="14">
        <f t="shared" si="4"/>
        <v>0</v>
      </c>
      <c r="W15" s="14">
        <f t="shared" si="5"/>
        <v>0</v>
      </c>
      <c r="X15" s="14">
        <f t="shared" si="6"/>
        <v>0</v>
      </c>
      <c r="Y15" s="14">
        <f t="shared" si="7"/>
        <v>0</v>
      </c>
      <c r="Z15" s="14">
        <f t="shared" si="8"/>
        <v>0</v>
      </c>
      <c r="AA15" s="14">
        <f t="shared" si="9"/>
        <v>0</v>
      </c>
      <c r="AB15" s="14">
        <f t="shared" si="10"/>
        <v>0</v>
      </c>
      <c r="AC15" s="14">
        <f t="shared" si="11"/>
        <v>0</v>
      </c>
      <c r="AD15" s="14">
        <f t="shared" si="12"/>
        <v>0</v>
      </c>
      <c r="AE15" s="14">
        <f t="shared" si="13"/>
        <v>0</v>
      </c>
      <c r="AF15" s="14">
        <f t="shared" si="14"/>
        <v>0</v>
      </c>
      <c r="AG15" s="14">
        <f t="shared" si="15"/>
        <v>0</v>
      </c>
      <c r="AH15" s="14">
        <f t="shared" si="16"/>
        <v>0</v>
      </c>
      <c r="AI15" s="14">
        <f t="shared" si="17"/>
        <v>0</v>
      </c>
      <c r="AJ15" s="14">
        <f t="shared" si="18"/>
        <v>0</v>
      </c>
      <c r="AK15" s="14">
        <f t="shared" si="19"/>
        <v>0</v>
      </c>
      <c r="AL15" s="14">
        <f t="shared" si="20"/>
        <v>0</v>
      </c>
      <c r="AM15" s="14">
        <f t="shared" si="21"/>
        <v>0</v>
      </c>
      <c r="AN15" s="14">
        <f t="shared" si="22"/>
        <v>0</v>
      </c>
      <c r="AO15" s="14">
        <f t="shared" si="23"/>
        <v>0</v>
      </c>
      <c r="AP15" s="14">
        <f t="shared" si="24"/>
        <v>0</v>
      </c>
      <c r="AQ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24">
        <f t="shared" si="30"/>
        <v>0</v>
      </c>
      <c r="AW15" s="24">
        <f t="shared" si="31"/>
        <v>0</v>
      </c>
      <c r="AX15" s="37">
        <f t="shared" si="32"/>
        <v>0</v>
      </c>
      <c r="AY15" s="36">
        <f t="shared" si="33"/>
        <v>0</v>
      </c>
      <c r="BA15" s="57" t="s">
        <v>108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64" t="s">
        <v>170</v>
      </c>
      <c r="B16" s="64" t="s">
        <v>119</v>
      </c>
      <c r="C16" s="69">
        <v>42863</v>
      </c>
      <c r="D16" s="1" t="s">
        <v>144</v>
      </c>
      <c r="E16" s="1">
        <v>37</v>
      </c>
      <c r="F16" s="1">
        <v>30</v>
      </c>
      <c r="G16" s="1">
        <v>78</v>
      </c>
      <c r="H16" s="2" t="s">
        <v>112</v>
      </c>
      <c r="I16" s="30">
        <v>3.2</v>
      </c>
      <c r="J16" s="31" t="s">
        <v>145</v>
      </c>
      <c r="K16" s="76" t="s">
        <v>146</v>
      </c>
      <c r="L16" s="31">
        <v>13</v>
      </c>
      <c r="M16" s="31">
        <v>0</v>
      </c>
      <c r="N16" s="32" t="s">
        <v>48</v>
      </c>
      <c r="O16" s="12"/>
      <c r="P16" s="26"/>
      <c r="Q16" s="13" t="s">
        <v>103</v>
      </c>
      <c r="R16" s="14">
        <f t="shared" si="0"/>
        <v>0</v>
      </c>
      <c r="S16" s="14">
        <f t="shared" si="1"/>
        <v>0</v>
      </c>
      <c r="T16" s="14">
        <f t="shared" si="2"/>
        <v>0</v>
      </c>
      <c r="U16" s="14">
        <f t="shared" si="3"/>
        <v>0</v>
      </c>
      <c r="V16" s="14">
        <f t="shared" si="4"/>
        <v>1</v>
      </c>
      <c r="W16" s="14">
        <f t="shared" si="5"/>
        <v>0</v>
      </c>
      <c r="X16" s="14">
        <f t="shared" si="6"/>
        <v>0</v>
      </c>
      <c r="Y16" s="14">
        <f t="shared" si="7"/>
        <v>0</v>
      </c>
      <c r="Z16" s="14">
        <f t="shared" si="8"/>
        <v>0</v>
      </c>
      <c r="AA16" s="14">
        <f t="shared" si="9"/>
        <v>0</v>
      </c>
      <c r="AB16" s="14">
        <f t="shared" si="10"/>
        <v>0</v>
      </c>
      <c r="AC16" s="14">
        <f t="shared" si="11"/>
        <v>0</v>
      </c>
      <c r="AD16" s="14">
        <f t="shared" si="12"/>
        <v>0</v>
      </c>
      <c r="AE16" s="14">
        <f t="shared" si="13"/>
        <v>0</v>
      </c>
      <c r="AF16" s="14">
        <f t="shared" si="14"/>
        <v>0</v>
      </c>
      <c r="AG16" s="14">
        <f t="shared" si="15"/>
        <v>0</v>
      </c>
      <c r="AH16" s="14">
        <f t="shared" si="16"/>
        <v>0</v>
      </c>
      <c r="AI16" s="14">
        <f t="shared" si="17"/>
        <v>0</v>
      </c>
      <c r="AJ16" s="14">
        <f t="shared" si="18"/>
        <v>0</v>
      </c>
      <c r="AK16" s="14">
        <f t="shared" si="19"/>
        <v>0</v>
      </c>
      <c r="AL16" s="14">
        <f t="shared" si="20"/>
        <v>0</v>
      </c>
      <c r="AM16" s="14">
        <f t="shared" si="21"/>
        <v>0</v>
      </c>
      <c r="AN16" s="14">
        <f t="shared" si="22"/>
        <v>0</v>
      </c>
      <c r="AO16" s="14">
        <f t="shared" si="23"/>
        <v>0</v>
      </c>
      <c r="AP16" s="14">
        <f t="shared" si="24"/>
        <v>0</v>
      </c>
      <c r="AQ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24">
        <f t="shared" si="30"/>
        <v>0</v>
      </c>
      <c r="AW16" s="24">
        <f t="shared" si="31"/>
        <v>0</v>
      </c>
      <c r="AX16" s="37">
        <f t="shared" si="32"/>
        <v>0</v>
      </c>
      <c r="AY16" s="36">
        <f t="shared" si="33"/>
        <v>0</v>
      </c>
      <c r="BA16" s="57" t="s">
        <v>108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64" t="s">
        <v>170</v>
      </c>
      <c r="B17" s="64" t="s">
        <v>119</v>
      </c>
      <c r="C17" s="69">
        <v>42863</v>
      </c>
      <c r="D17" s="1" t="s">
        <v>144</v>
      </c>
      <c r="E17" s="1">
        <v>37</v>
      </c>
      <c r="F17" s="1">
        <v>30</v>
      </c>
      <c r="G17" s="1">
        <v>78</v>
      </c>
      <c r="H17" s="2" t="s">
        <v>112</v>
      </c>
      <c r="I17" s="30">
        <v>3.3</v>
      </c>
      <c r="J17" s="31" t="s">
        <v>145</v>
      </c>
      <c r="K17" s="76" t="s">
        <v>148</v>
      </c>
      <c r="L17" s="31">
        <v>12</v>
      </c>
      <c r="M17" s="31">
        <v>0</v>
      </c>
      <c r="N17" s="32" t="s">
        <v>48</v>
      </c>
      <c r="O17" s="12"/>
      <c r="P17" s="26"/>
      <c r="Q17" s="13" t="s">
        <v>58</v>
      </c>
      <c r="R17" s="14">
        <f t="shared" si="0"/>
        <v>0</v>
      </c>
      <c r="S17" s="14">
        <f t="shared" si="1"/>
        <v>0</v>
      </c>
      <c r="T17" s="14">
        <f t="shared" si="2"/>
        <v>0</v>
      </c>
      <c r="U17" s="14">
        <f t="shared" si="3"/>
        <v>0</v>
      </c>
      <c r="V17" s="14">
        <f t="shared" si="4"/>
        <v>1</v>
      </c>
      <c r="W17" s="14">
        <f t="shared" si="5"/>
        <v>0</v>
      </c>
      <c r="X17" s="14">
        <f t="shared" si="6"/>
        <v>0</v>
      </c>
      <c r="Y17" s="14">
        <f t="shared" si="7"/>
        <v>0</v>
      </c>
      <c r="Z17" s="14">
        <f t="shared" si="8"/>
        <v>0</v>
      </c>
      <c r="AA17" s="14">
        <f t="shared" si="9"/>
        <v>0</v>
      </c>
      <c r="AB17" s="14">
        <f t="shared" si="10"/>
        <v>0</v>
      </c>
      <c r="AC17" s="14">
        <f t="shared" si="11"/>
        <v>0</v>
      </c>
      <c r="AD17" s="14">
        <f t="shared" si="12"/>
        <v>0</v>
      </c>
      <c r="AE17" s="14">
        <f t="shared" si="13"/>
        <v>0</v>
      </c>
      <c r="AF17" s="14">
        <f t="shared" si="14"/>
        <v>0</v>
      </c>
      <c r="AG17" s="14">
        <f t="shared" si="15"/>
        <v>0</v>
      </c>
      <c r="AH17" s="14">
        <f t="shared" si="16"/>
        <v>0</v>
      </c>
      <c r="AI17" s="14">
        <f t="shared" si="17"/>
        <v>0</v>
      </c>
      <c r="AJ17" s="14">
        <f t="shared" si="18"/>
        <v>0</v>
      </c>
      <c r="AK17" s="14">
        <f t="shared" si="19"/>
        <v>0</v>
      </c>
      <c r="AL17" s="14">
        <f t="shared" si="20"/>
        <v>0</v>
      </c>
      <c r="AM17" s="14">
        <f t="shared" si="21"/>
        <v>0</v>
      </c>
      <c r="AN17" s="14">
        <f t="shared" si="22"/>
        <v>0</v>
      </c>
      <c r="AO17" s="14">
        <f t="shared" si="23"/>
        <v>0</v>
      </c>
      <c r="AP17" s="14">
        <f t="shared" si="24"/>
        <v>0</v>
      </c>
      <c r="AQ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0</v>
      </c>
      <c r="AV17" s="24">
        <f t="shared" si="30"/>
        <v>0</v>
      </c>
      <c r="AW17" s="24">
        <f t="shared" si="31"/>
        <v>0</v>
      </c>
      <c r="AX17" s="37">
        <f t="shared" si="32"/>
        <v>0</v>
      </c>
      <c r="AY17" s="36">
        <f t="shared" si="33"/>
        <v>0</v>
      </c>
      <c r="BA17" s="57" t="s">
        <v>108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64" t="s">
        <v>170</v>
      </c>
      <c r="B18" s="64" t="s">
        <v>119</v>
      </c>
      <c r="C18" s="69">
        <v>42863</v>
      </c>
      <c r="D18" s="1" t="s">
        <v>144</v>
      </c>
      <c r="E18" s="1">
        <v>37</v>
      </c>
      <c r="F18" s="1">
        <v>30</v>
      </c>
      <c r="G18" s="1">
        <v>78</v>
      </c>
      <c r="H18" s="2" t="s">
        <v>112</v>
      </c>
      <c r="I18" s="30">
        <v>3.3</v>
      </c>
      <c r="J18" s="31" t="s">
        <v>145</v>
      </c>
      <c r="K18" s="76" t="s">
        <v>146</v>
      </c>
      <c r="L18" s="31">
        <v>75</v>
      </c>
      <c r="M18" s="31">
        <v>15</v>
      </c>
      <c r="N18" s="32" t="s">
        <v>152</v>
      </c>
      <c r="O18" s="12"/>
      <c r="P18" s="26"/>
      <c r="Q18" s="13" t="s">
        <v>59</v>
      </c>
      <c r="R18" s="14">
        <f t="shared" si="0"/>
        <v>0</v>
      </c>
      <c r="S18" s="14">
        <f t="shared" si="1"/>
        <v>0</v>
      </c>
      <c r="T18" s="14">
        <f t="shared" si="2"/>
        <v>0</v>
      </c>
      <c r="U18" s="14">
        <f t="shared" si="3"/>
        <v>0</v>
      </c>
      <c r="V18" s="14">
        <f t="shared" si="4"/>
        <v>0</v>
      </c>
      <c r="W18" s="14">
        <f t="shared" si="5"/>
        <v>0</v>
      </c>
      <c r="X18" s="14">
        <f t="shared" si="6"/>
        <v>0</v>
      </c>
      <c r="Y18" s="14">
        <f t="shared" si="7"/>
        <v>0</v>
      </c>
      <c r="Z18" s="14">
        <f t="shared" si="8"/>
        <v>0</v>
      </c>
      <c r="AA18" s="14">
        <f t="shared" si="9"/>
        <v>1</v>
      </c>
      <c r="AB18" s="14">
        <f t="shared" si="10"/>
        <v>0</v>
      </c>
      <c r="AC18" s="14">
        <f t="shared" si="11"/>
        <v>0</v>
      </c>
      <c r="AD18" s="14">
        <f t="shared" si="12"/>
        <v>1</v>
      </c>
      <c r="AE18" s="14">
        <f t="shared" si="13"/>
        <v>0</v>
      </c>
      <c r="AF18" s="14">
        <f t="shared" si="14"/>
        <v>0</v>
      </c>
      <c r="AG18" s="14">
        <f t="shared" si="15"/>
        <v>0</v>
      </c>
      <c r="AH18" s="14">
        <f t="shared" si="16"/>
        <v>0</v>
      </c>
      <c r="AI18" s="14">
        <f t="shared" si="17"/>
        <v>0</v>
      </c>
      <c r="AJ18" s="14">
        <f t="shared" si="18"/>
        <v>0</v>
      </c>
      <c r="AK18" s="14">
        <f t="shared" si="19"/>
        <v>0</v>
      </c>
      <c r="AL18" s="14">
        <f t="shared" si="20"/>
        <v>0</v>
      </c>
      <c r="AM18" s="14">
        <f t="shared" si="21"/>
        <v>0</v>
      </c>
      <c r="AN18" s="14">
        <f t="shared" si="22"/>
        <v>0</v>
      </c>
      <c r="AO18" s="14">
        <f t="shared" si="23"/>
        <v>0</v>
      </c>
      <c r="AP18" s="14">
        <f t="shared" si="24"/>
        <v>0</v>
      </c>
      <c r="AQ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24">
        <f t="shared" si="30"/>
        <v>0</v>
      </c>
      <c r="AW18" s="24">
        <f t="shared" si="31"/>
        <v>0</v>
      </c>
      <c r="AX18" s="37">
        <f t="shared" si="32"/>
        <v>1</v>
      </c>
      <c r="AY18" s="36">
        <f t="shared" si="33"/>
        <v>0</v>
      </c>
      <c r="BA18" s="57" t="s">
        <v>108</v>
      </c>
      <c r="BB18" s="57">
        <f t="shared" si="34"/>
        <v>3</v>
      </c>
      <c r="BC18" s="57">
        <f t="shared" si="35"/>
        <v>3</v>
      </c>
      <c r="BD18" s="57" t="str">
        <f t="shared" si="36"/>
        <v>OK</v>
      </c>
    </row>
    <row r="19" spans="1:56" ht="18">
      <c r="A19" s="64" t="s">
        <v>170</v>
      </c>
      <c r="B19" s="64" t="s">
        <v>119</v>
      </c>
      <c r="C19" s="69">
        <v>42863</v>
      </c>
      <c r="D19" s="1" t="s">
        <v>144</v>
      </c>
      <c r="E19" s="1">
        <v>37</v>
      </c>
      <c r="F19" s="1">
        <v>30</v>
      </c>
      <c r="G19" s="1">
        <v>78</v>
      </c>
      <c r="H19" s="2" t="s">
        <v>112</v>
      </c>
      <c r="I19" s="30">
        <v>3.5</v>
      </c>
      <c r="J19" s="31" t="s">
        <v>145</v>
      </c>
      <c r="K19" s="76" t="s">
        <v>146</v>
      </c>
      <c r="L19" s="31">
        <v>46</v>
      </c>
      <c r="M19" s="31">
        <v>10</v>
      </c>
      <c r="N19" s="32" t="s">
        <v>151</v>
      </c>
      <c r="O19" s="12"/>
      <c r="P19" s="26"/>
      <c r="Q19" s="13" t="s">
        <v>60</v>
      </c>
      <c r="R19" s="14">
        <f t="shared" si="0"/>
        <v>0</v>
      </c>
      <c r="S19" s="14">
        <f t="shared" si="1"/>
        <v>0</v>
      </c>
      <c r="T19" s="14">
        <f t="shared" si="2"/>
        <v>0</v>
      </c>
      <c r="U19" s="14">
        <f t="shared" si="3"/>
        <v>0</v>
      </c>
      <c r="V19" s="14">
        <f t="shared" si="4"/>
        <v>0</v>
      </c>
      <c r="W19" s="14">
        <f t="shared" si="5"/>
        <v>0</v>
      </c>
      <c r="X19" s="14">
        <f t="shared" si="6"/>
        <v>0</v>
      </c>
      <c r="Y19" s="14">
        <f t="shared" si="7"/>
        <v>0</v>
      </c>
      <c r="Z19" s="14">
        <f t="shared" si="8"/>
        <v>0</v>
      </c>
      <c r="AA19" s="14">
        <f t="shared" si="9"/>
        <v>1</v>
      </c>
      <c r="AB19" s="14">
        <f t="shared" si="10"/>
        <v>0</v>
      </c>
      <c r="AC19" s="14">
        <f t="shared" si="11"/>
        <v>0</v>
      </c>
      <c r="AD19" s="14">
        <f t="shared" si="12"/>
        <v>1</v>
      </c>
      <c r="AE19" s="14">
        <f t="shared" si="13"/>
        <v>0</v>
      </c>
      <c r="AF19" s="14">
        <f t="shared" si="14"/>
        <v>0</v>
      </c>
      <c r="AG19" s="14">
        <f t="shared" si="15"/>
        <v>0</v>
      </c>
      <c r="AH19" s="14">
        <f t="shared" si="16"/>
        <v>0</v>
      </c>
      <c r="AI19" s="14">
        <f t="shared" si="17"/>
        <v>0</v>
      </c>
      <c r="AJ19" s="14">
        <f t="shared" si="18"/>
        <v>0</v>
      </c>
      <c r="AK19" s="14">
        <f t="shared" si="19"/>
        <v>0</v>
      </c>
      <c r="AL19" s="14">
        <f t="shared" si="20"/>
        <v>0</v>
      </c>
      <c r="AM19" s="14">
        <f t="shared" si="21"/>
        <v>0</v>
      </c>
      <c r="AN19" s="14">
        <f t="shared" si="22"/>
        <v>0</v>
      </c>
      <c r="AO19" s="14">
        <f t="shared" si="23"/>
        <v>0</v>
      </c>
      <c r="AP19" s="14">
        <f t="shared" si="24"/>
        <v>0</v>
      </c>
      <c r="AQ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24">
        <f t="shared" si="30"/>
        <v>0</v>
      </c>
      <c r="AW19" s="24">
        <f t="shared" si="31"/>
        <v>0</v>
      </c>
      <c r="AX19" s="37">
        <f t="shared" si="32"/>
        <v>0</v>
      </c>
      <c r="AY19" s="36">
        <f t="shared" si="33"/>
        <v>0</v>
      </c>
      <c r="BA19" s="57" t="s">
        <v>108</v>
      </c>
      <c r="BB19" s="57">
        <f t="shared" si="34"/>
        <v>2</v>
      </c>
      <c r="BC19" s="57">
        <f t="shared" si="35"/>
        <v>2</v>
      </c>
      <c r="BD19" s="57" t="str">
        <f t="shared" si="36"/>
        <v>OK</v>
      </c>
    </row>
    <row r="20" spans="1:56" ht="18">
      <c r="A20" s="64" t="s">
        <v>170</v>
      </c>
      <c r="B20" s="64" t="s">
        <v>119</v>
      </c>
      <c r="C20" s="69">
        <v>42863</v>
      </c>
      <c r="D20" s="1" t="s">
        <v>144</v>
      </c>
      <c r="E20" s="1">
        <v>37</v>
      </c>
      <c r="F20" s="1">
        <v>30</v>
      </c>
      <c r="G20" s="1">
        <v>78</v>
      </c>
      <c r="H20" s="2" t="s">
        <v>112</v>
      </c>
      <c r="I20" s="30">
        <v>3.6</v>
      </c>
      <c r="J20" s="31" t="s">
        <v>145</v>
      </c>
      <c r="K20" s="76" t="s">
        <v>146</v>
      </c>
      <c r="L20" s="31">
        <v>21</v>
      </c>
      <c r="M20" s="31">
        <v>0</v>
      </c>
      <c r="N20" s="32" t="s">
        <v>44</v>
      </c>
      <c r="O20" s="12"/>
      <c r="P20" s="26"/>
      <c r="Q20" s="13" t="s">
        <v>61</v>
      </c>
      <c r="R20" s="14">
        <f t="shared" si="0"/>
        <v>1</v>
      </c>
      <c r="S20" s="14">
        <f t="shared" si="1"/>
        <v>0</v>
      </c>
      <c r="T20" s="14">
        <f t="shared" si="2"/>
        <v>0</v>
      </c>
      <c r="U20" s="14">
        <f t="shared" si="3"/>
        <v>0</v>
      </c>
      <c r="V20" s="14">
        <f t="shared" si="4"/>
        <v>0</v>
      </c>
      <c r="W20" s="14">
        <f t="shared" si="5"/>
        <v>0</v>
      </c>
      <c r="X20" s="14">
        <f t="shared" si="6"/>
        <v>0</v>
      </c>
      <c r="Y20" s="14">
        <f t="shared" si="7"/>
        <v>0</v>
      </c>
      <c r="Z20" s="14">
        <f t="shared" si="8"/>
        <v>0</v>
      </c>
      <c r="AA20" s="14">
        <f t="shared" si="9"/>
        <v>0</v>
      </c>
      <c r="AB20" s="14">
        <f t="shared" si="10"/>
        <v>0</v>
      </c>
      <c r="AC20" s="14">
        <f t="shared" si="11"/>
        <v>0</v>
      </c>
      <c r="AD20" s="14">
        <f t="shared" si="12"/>
        <v>0</v>
      </c>
      <c r="AE20" s="14">
        <f t="shared" si="13"/>
        <v>0</v>
      </c>
      <c r="AF20" s="14">
        <f t="shared" si="14"/>
        <v>0</v>
      </c>
      <c r="AG20" s="14">
        <f t="shared" si="15"/>
        <v>0</v>
      </c>
      <c r="AH20" s="14">
        <f t="shared" si="16"/>
        <v>0</v>
      </c>
      <c r="AI20" s="14">
        <f t="shared" si="17"/>
        <v>0</v>
      </c>
      <c r="AJ20" s="14">
        <f t="shared" si="18"/>
        <v>0</v>
      </c>
      <c r="AK20" s="14">
        <f t="shared" si="19"/>
        <v>0</v>
      </c>
      <c r="AL20" s="14">
        <f t="shared" si="20"/>
        <v>0</v>
      </c>
      <c r="AM20" s="14">
        <f t="shared" si="21"/>
        <v>0</v>
      </c>
      <c r="AN20" s="14">
        <f t="shared" si="22"/>
        <v>0</v>
      </c>
      <c r="AO20" s="14">
        <f t="shared" si="23"/>
        <v>0</v>
      </c>
      <c r="AP20" s="14">
        <f t="shared" si="24"/>
        <v>0</v>
      </c>
      <c r="AQ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24">
        <f t="shared" si="30"/>
        <v>0</v>
      </c>
      <c r="AW20" s="24">
        <f t="shared" si="31"/>
        <v>0</v>
      </c>
      <c r="AX20" s="37">
        <f t="shared" si="32"/>
        <v>0</v>
      </c>
      <c r="AY20" s="36">
        <f t="shared" si="33"/>
        <v>0</v>
      </c>
      <c r="BA20" s="57" t="s">
        <v>108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64" t="s">
        <v>170</v>
      </c>
      <c r="B21" s="64" t="s">
        <v>119</v>
      </c>
      <c r="C21" s="69">
        <v>42863</v>
      </c>
      <c r="D21" s="1" t="s">
        <v>144</v>
      </c>
      <c r="E21" s="1">
        <v>37</v>
      </c>
      <c r="F21" s="1">
        <v>30</v>
      </c>
      <c r="G21" s="1">
        <v>78</v>
      </c>
      <c r="H21" s="2" t="s">
        <v>112</v>
      </c>
      <c r="I21" s="30">
        <v>3.6</v>
      </c>
      <c r="J21" s="31" t="s">
        <v>145</v>
      </c>
      <c r="K21" s="76" t="s">
        <v>148</v>
      </c>
      <c r="L21" s="31">
        <v>3</v>
      </c>
      <c r="M21" s="31">
        <v>0</v>
      </c>
      <c r="N21" s="32" t="s">
        <v>48</v>
      </c>
      <c r="O21" s="12"/>
      <c r="P21" s="26"/>
      <c r="Q21" s="13" t="s">
        <v>62</v>
      </c>
      <c r="R21" s="14">
        <f t="shared" si="0"/>
        <v>0</v>
      </c>
      <c r="S21" s="14">
        <f t="shared" si="1"/>
        <v>0</v>
      </c>
      <c r="T21" s="14">
        <f t="shared" si="2"/>
        <v>0</v>
      </c>
      <c r="U21" s="14">
        <f t="shared" si="3"/>
        <v>0</v>
      </c>
      <c r="V21" s="14">
        <f t="shared" si="4"/>
        <v>1</v>
      </c>
      <c r="W21" s="14">
        <f t="shared" si="5"/>
        <v>0</v>
      </c>
      <c r="X21" s="14">
        <f t="shared" si="6"/>
        <v>0</v>
      </c>
      <c r="Y21" s="14">
        <f t="shared" si="7"/>
        <v>0</v>
      </c>
      <c r="Z21" s="14">
        <f t="shared" si="8"/>
        <v>0</v>
      </c>
      <c r="AA21" s="14">
        <f t="shared" si="9"/>
        <v>0</v>
      </c>
      <c r="AB21" s="14">
        <f t="shared" si="10"/>
        <v>0</v>
      </c>
      <c r="AC21" s="14">
        <f t="shared" si="11"/>
        <v>0</v>
      </c>
      <c r="AD21" s="14">
        <f t="shared" si="12"/>
        <v>0</v>
      </c>
      <c r="AE21" s="14">
        <f t="shared" si="13"/>
        <v>0</v>
      </c>
      <c r="AF21" s="14">
        <f t="shared" si="14"/>
        <v>0</v>
      </c>
      <c r="AG21" s="14">
        <f t="shared" si="15"/>
        <v>0</v>
      </c>
      <c r="AH21" s="14">
        <f t="shared" si="16"/>
        <v>0</v>
      </c>
      <c r="AI21" s="14">
        <f t="shared" si="17"/>
        <v>0</v>
      </c>
      <c r="AJ21" s="14">
        <f t="shared" si="18"/>
        <v>0</v>
      </c>
      <c r="AK21" s="14">
        <f t="shared" si="19"/>
        <v>0</v>
      </c>
      <c r="AL21" s="14">
        <f t="shared" si="20"/>
        <v>0</v>
      </c>
      <c r="AM21" s="14">
        <f t="shared" si="21"/>
        <v>0</v>
      </c>
      <c r="AN21" s="14">
        <f t="shared" si="22"/>
        <v>0</v>
      </c>
      <c r="AO21" s="14">
        <f t="shared" si="23"/>
        <v>0</v>
      </c>
      <c r="AP21" s="14">
        <f t="shared" si="24"/>
        <v>0</v>
      </c>
      <c r="AQ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24">
        <f t="shared" si="30"/>
        <v>0</v>
      </c>
      <c r="AW21" s="24">
        <f t="shared" si="31"/>
        <v>0</v>
      </c>
      <c r="AX21" s="37">
        <f t="shared" si="32"/>
        <v>0</v>
      </c>
      <c r="AY21" s="36">
        <f t="shared" si="33"/>
        <v>0</v>
      </c>
      <c r="BA21" s="57" t="s">
        <v>108</v>
      </c>
      <c r="BB21" s="57">
        <f t="shared" si="34"/>
        <v>1</v>
      </c>
      <c r="BC21" s="57">
        <f t="shared" si="35"/>
        <v>1</v>
      </c>
      <c r="BD21" s="57" t="str">
        <f t="shared" si="36"/>
        <v>OK</v>
      </c>
    </row>
    <row r="22" spans="1:56" ht="18">
      <c r="A22" s="64" t="s">
        <v>170</v>
      </c>
      <c r="B22" s="64" t="s">
        <v>119</v>
      </c>
      <c r="C22" s="69">
        <v>42863</v>
      </c>
      <c r="D22" s="1" t="s">
        <v>144</v>
      </c>
      <c r="E22" s="1">
        <v>37</v>
      </c>
      <c r="F22" s="1">
        <v>30</v>
      </c>
      <c r="G22" s="1">
        <v>78</v>
      </c>
      <c r="H22" s="2" t="s">
        <v>112</v>
      </c>
      <c r="I22" s="30">
        <v>3.6</v>
      </c>
      <c r="J22" s="31" t="s">
        <v>145</v>
      </c>
      <c r="K22" s="76" t="s">
        <v>148</v>
      </c>
      <c r="L22" s="31">
        <v>70</v>
      </c>
      <c r="M22" s="31">
        <v>5</v>
      </c>
      <c r="N22" s="32" t="s">
        <v>151</v>
      </c>
      <c r="O22" s="12"/>
      <c r="P22" s="26"/>
      <c r="Q22" s="13" t="s">
        <v>76</v>
      </c>
      <c r="R22" s="14">
        <f t="shared" si="0"/>
        <v>0</v>
      </c>
      <c r="S22" s="14">
        <f t="shared" si="1"/>
        <v>0</v>
      </c>
      <c r="T22" s="14">
        <f t="shared" si="2"/>
        <v>0</v>
      </c>
      <c r="U22" s="14">
        <f t="shared" si="3"/>
        <v>0</v>
      </c>
      <c r="V22" s="14">
        <f t="shared" si="4"/>
        <v>0</v>
      </c>
      <c r="W22" s="14">
        <f t="shared" si="5"/>
        <v>0</v>
      </c>
      <c r="X22" s="14">
        <f t="shared" si="6"/>
        <v>0</v>
      </c>
      <c r="Y22" s="14">
        <f t="shared" si="7"/>
        <v>0</v>
      </c>
      <c r="Z22" s="14">
        <f t="shared" si="8"/>
        <v>0</v>
      </c>
      <c r="AA22" s="14">
        <f t="shared" si="9"/>
        <v>1</v>
      </c>
      <c r="AB22" s="14">
        <f t="shared" si="10"/>
        <v>0</v>
      </c>
      <c r="AC22" s="14">
        <f t="shared" si="11"/>
        <v>0</v>
      </c>
      <c r="AD22" s="14">
        <f t="shared" si="12"/>
        <v>1</v>
      </c>
      <c r="AE22" s="14">
        <f t="shared" si="13"/>
        <v>0</v>
      </c>
      <c r="AF22" s="14">
        <f t="shared" si="14"/>
        <v>0</v>
      </c>
      <c r="AG22" s="14">
        <f t="shared" si="15"/>
        <v>0</v>
      </c>
      <c r="AH22" s="14">
        <f t="shared" si="16"/>
        <v>0</v>
      </c>
      <c r="AI22" s="14">
        <f t="shared" si="17"/>
        <v>0</v>
      </c>
      <c r="AJ22" s="14">
        <f t="shared" si="18"/>
        <v>0</v>
      </c>
      <c r="AK22" s="14">
        <f t="shared" si="19"/>
        <v>0</v>
      </c>
      <c r="AL22" s="14">
        <f t="shared" si="20"/>
        <v>0</v>
      </c>
      <c r="AM22" s="14">
        <f t="shared" si="21"/>
        <v>0</v>
      </c>
      <c r="AN22" s="14">
        <f t="shared" si="22"/>
        <v>0</v>
      </c>
      <c r="AO22" s="14">
        <f t="shared" si="23"/>
        <v>0</v>
      </c>
      <c r="AP22" s="14">
        <f t="shared" si="24"/>
        <v>0</v>
      </c>
      <c r="AQ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24">
        <f t="shared" si="30"/>
        <v>0</v>
      </c>
      <c r="AW22" s="24">
        <f t="shared" si="31"/>
        <v>0</v>
      </c>
      <c r="AX22" s="37">
        <f t="shared" si="32"/>
        <v>0</v>
      </c>
      <c r="AY22" s="36">
        <f t="shared" si="33"/>
        <v>0</v>
      </c>
      <c r="BA22" s="57" t="s">
        <v>108</v>
      </c>
      <c r="BB22" s="57">
        <f t="shared" si="34"/>
        <v>2</v>
      </c>
      <c r="BC22" s="57">
        <f t="shared" si="35"/>
        <v>2</v>
      </c>
      <c r="BD22" s="57" t="str">
        <f t="shared" si="36"/>
        <v>OK</v>
      </c>
    </row>
    <row r="23" spans="1:56" ht="18">
      <c r="A23" s="64" t="s">
        <v>170</v>
      </c>
      <c r="B23" s="64" t="s">
        <v>119</v>
      </c>
      <c r="C23" s="69">
        <v>42863</v>
      </c>
      <c r="D23" s="1" t="s">
        <v>144</v>
      </c>
      <c r="E23" s="1">
        <v>37</v>
      </c>
      <c r="F23" s="1">
        <v>30</v>
      </c>
      <c r="G23" s="1">
        <v>78</v>
      </c>
      <c r="H23" s="2" t="s">
        <v>112</v>
      </c>
      <c r="I23" s="30">
        <v>3.7</v>
      </c>
      <c r="J23" s="31" t="s">
        <v>145</v>
      </c>
      <c r="K23" s="76" t="s">
        <v>146</v>
      </c>
      <c r="L23" s="31">
        <v>57</v>
      </c>
      <c r="M23" s="31">
        <v>0</v>
      </c>
      <c r="N23" s="32" t="s">
        <v>44</v>
      </c>
      <c r="O23" s="12"/>
      <c r="P23" s="26"/>
      <c r="Q23" s="13" t="s">
        <v>63</v>
      </c>
      <c r="R23" s="14">
        <f t="shared" si="0"/>
        <v>1</v>
      </c>
      <c r="S23" s="14">
        <f t="shared" si="1"/>
        <v>0</v>
      </c>
      <c r="T23" s="14">
        <f t="shared" si="2"/>
        <v>0</v>
      </c>
      <c r="U23" s="14">
        <f t="shared" si="3"/>
        <v>0</v>
      </c>
      <c r="V23" s="14">
        <f t="shared" si="4"/>
        <v>0</v>
      </c>
      <c r="W23" s="14">
        <f t="shared" si="5"/>
        <v>0</v>
      </c>
      <c r="X23" s="14">
        <f t="shared" si="6"/>
        <v>0</v>
      </c>
      <c r="Y23" s="14">
        <f t="shared" si="7"/>
        <v>0</v>
      </c>
      <c r="Z23" s="14">
        <f t="shared" si="8"/>
        <v>0</v>
      </c>
      <c r="AA23" s="14">
        <f t="shared" si="9"/>
        <v>0</v>
      </c>
      <c r="AB23" s="14">
        <f t="shared" si="10"/>
        <v>0</v>
      </c>
      <c r="AC23" s="14">
        <f t="shared" si="11"/>
        <v>0</v>
      </c>
      <c r="AD23" s="14">
        <f t="shared" si="12"/>
        <v>0</v>
      </c>
      <c r="AE23" s="14">
        <f t="shared" si="13"/>
        <v>0</v>
      </c>
      <c r="AF23" s="14">
        <f t="shared" si="14"/>
        <v>0</v>
      </c>
      <c r="AG23" s="14">
        <f t="shared" si="15"/>
        <v>0</v>
      </c>
      <c r="AH23" s="14">
        <f t="shared" si="16"/>
        <v>0</v>
      </c>
      <c r="AI23" s="14">
        <f t="shared" si="17"/>
        <v>0</v>
      </c>
      <c r="AJ23" s="14">
        <f t="shared" si="18"/>
        <v>0</v>
      </c>
      <c r="AK23" s="14">
        <f t="shared" si="19"/>
        <v>0</v>
      </c>
      <c r="AL23" s="14">
        <f t="shared" si="20"/>
        <v>0</v>
      </c>
      <c r="AM23" s="14">
        <f t="shared" si="21"/>
        <v>0</v>
      </c>
      <c r="AN23" s="14">
        <f t="shared" si="22"/>
        <v>0</v>
      </c>
      <c r="AO23" s="14">
        <f t="shared" si="23"/>
        <v>0</v>
      </c>
      <c r="AP23" s="14">
        <f t="shared" si="24"/>
        <v>0</v>
      </c>
      <c r="AQ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24">
        <f t="shared" si="30"/>
        <v>0</v>
      </c>
      <c r="AW23" s="24">
        <f t="shared" si="31"/>
        <v>0</v>
      </c>
      <c r="AX23" s="37">
        <f t="shared" si="32"/>
        <v>0</v>
      </c>
      <c r="AY23" s="36">
        <f t="shared" si="33"/>
        <v>0</v>
      </c>
      <c r="BA23" s="57" t="s">
        <v>108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64" t="s">
        <v>170</v>
      </c>
      <c r="B24" s="64" t="s">
        <v>119</v>
      </c>
      <c r="C24" s="69">
        <v>42863</v>
      </c>
      <c r="D24" s="1" t="s">
        <v>144</v>
      </c>
      <c r="E24" s="1">
        <v>37</v>
      </c>
      <c r="F24" s="1">
        <v>30</v>
      </c>
      <c r="G24" s="1">
        <v>78</v>
      </c>
      <c r="H24" s="2" t="s">
        <v>112</v>
      </c>
      <c r="I24" s="30">
        <v>3.8</v>
      </c>
      <c r="J24" s="31" t="s">
        <v>145</v>
      </c>
      <c r="K24" s="76" t="s">
        <v>146</v>
      </c>
      <c r="L24" s="31">
        <v>62</v>
      </c>
      <c r="M24" s="31">
        <v>15</v>
      </c>
      <c r="N24" s="32" t="s">
        <v>153</v>
      </c>
      <c r="O24" s="12"/>
      <c r="P24" s="26"/>
      <c r="Q24" s="13" t="s">
        <v>64</v>
      </c>
      <c r="R24" s="14">
        <f t="shared" si="0"/>
        <v>0</v>
      </c>
      <c r="S24" s="14">
        <f t="shared" si="1"/>
        <v>0</v>
      </c>
      <c r="T24" s="14">
        <f t="shared" si="2"/>
        <v>0</v>
      </c>
      <c r="U24" s="14">
        <f t="shared" si="3"/>
        <v>0</v>
      </c>
      <c r="V24" s="14">
        <f t="shared" si="4"/>
        <v>0</v>
      </c>
      <c r="W24" s="14">
        <f t="shared" si="5"/>
        <v>0</v>
      </c>
      <c r="X24" s="14">
        <f t="shared" si="6"/>
        <v>0</v>
      </c>
      <c r="Y24" s="14">
        <f t="shared" si="7"/>
        <v>0</v>
      </c>
      <c r="Z24" s="14">
        <f t="shared" si="8"/>
        <v>1</v>
      </c>
      <c r="AA24" s="14">
        <f t="shared" si="9"/>
        <v>0</v>
      </c>
      <c r="AB24" s="14">
        <f t="shared" si="10"/>
        <v>0</v>
      </c>
      <c r="AC24" s="14">
        <f t="shared" si="11"/>
        <v>0</v>
      </c>
      <c r="AD24" s="14">
        <f t="shared" si="12"/>
        <v>1</v>
      </c>
      <c r="AE24" s="14">
        <f t="shared" si="13"/>
        <v>0</v>
      </c>
      <c r="AF24" s="14">
        <f t="shared" si="14"/>
        <v>0</v>
      </c>
      <c r="AG24" s="14">
        <f t="shared" si="15"/>
        <v>0</v>
      </c>
      <c r="AH24" s="14">
        <f t="shared" si="16"/>
        <v>0</v>
      </c>
      <c r="AI24" s="14">
        <f t="shared" si="17"/>
        <v>1</v>
      </c>
      <c r="AJ24" s="14">
        <f t="shared" si="18"/>
        <v>0</v>
      </c>
      <c r="AK24" s="14">
        <f t="shared" si="19"/>
        <v>0</v>
      </c>
      <c r="AL24" s="14">
        <f t="shared" si="20"/>
        <v>0</v>
      </c>
      <c r="AM24" s="14">
        <f t="shared" si="21"/>
        <v>0</v>
      </c>
      <c r="AN24" s="14">
        <f t="shared" si="22"/>
        <v>0</v>
      </c>
      <c r="AO24" s="14">
        <f t="shared" si="23"/>
        <v>0</v>
      </c>
      <c r="AP24" s="14">
        <f t="shared" si="24"/>
        <v>0</v>
      </c>
      <c r="AQ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24">
        <f t="shared" si="30"/>
        <v>0</v>
      </c>
      <c r="AW24" s="24">
        <f t="shared" si="31"/>
        <v>0</v>
      </c>
      <c r="AX24" s="37">
        <f t="shared" si="32"/>
        <v>0</v>
      </c>
      <c r="AY24" s="36">
        <f t="shared" si="33"/>
        <v>0</v>
      </c>
      <c r="BA24" s="57" t="s">
        <v>108</v>
      </c>
      <c r="BB24" s="57">
        <f t="shared" si="34"/>
        <v>3</v>
      </c>
      <c r="BC24" s="57">
        <f t="shared" si="35"/>
        <v>3</v>
      </c>
      <c r="BD24" s="57" t="str">
        <f t="shared" si="36"/>
        <v>OK</v>
      </c>
    </row>
    <row r="25" spans="1:56" ht="18">
      <c r="A25" s="64" t="s">
        <v>170</v>
      </c>
      <c r="B25" s="64" t="s">
        <v>119</v>
      </c>
      <c r="C25" s="69">
        <v>42863</v>
      </c>
      <c r="D25" s="1" t="s">
        <v>144</v>
      </c>
      <c r="E25" s="1">
        <v>37</v>
      </c>
      <c r="F25" s="1">
        <v>30</v>
      </c>
      <c r="G25" s="1">
        <v>78</v>
      </c>
      <c r="H25" s="2" t="s">
        <v>112</v>
      </c>
      <c r="I25" s="61">
        <v>4</v>
      </c>
      <c r="J25" s="31" t="s">
        <v>145</v>
      </c>
      <c r="K25" s="76" t="s">
        <v>146</v>
      </c>
      <c r="L25" s="31">
        <v>11</v>
      </c>
      <c r="M25" s="31">
        <v>2</v>
      </c>
      <c r="N25" s="32" t="s">
        <v>154</v>
      </c>
      <c r="O25" s="12"/>
      <c r="P25" s="26"/>
      <c r="Q25" s="13" t="s">
        <v>65</v>
      </c>
      <c r="R25" s="14">
        <f t="shared" si="0"/>
        <v>0</v>
      </c>
      <c r="S25" s="14">
        <f t="shared" si="1"/>
        <v>0</v>
      </c>
      <c r="T25" s="14">
        <f t="shared" si="2"/>
        <v>0</v>
      </c>
      <c r="U25" s="14">
        <f t="shared" si="3"/>
        <v>0</v>
      </c>
      <c r="V25" s="14">
        <f t="shared" si="4"/>
        <v>0</v>
      </c>
      <c r="W25" s="14">
        <f t="shared" si="5"/>
        <v>0</v>
      </c>
      <c r="X25" s="14">
        <f t="shared" si="6"/>
        <v>0</v>
      </c>
      <c r="Y25" s="14">
        <f t="shared" si="7"/>
        <v>0</v>
      </c>
      <c r="Z25" s="14">
        <f t="shared" si="8"/>
        <v>1</v>
      </c>
      <c r="AA25" s="14">
        <f t="shared" si="9"/>
        <v>0</v>
      </c>
      <c r="AB25" s="14">
        <f t="shared" si="10"/>
        <v>0</v>
      </c>
      <c r="AC25" s="14">
        <f t="shared" si="11"/>
        <v>0</v>
      </c>
      <c r="AD25" s="14">
        <f t="shared" si="12"/>
        <v>0</v>
      </c>
      <c r="AE25" s="14">
        <f t="shared" si="13"/>
        <v>0</v>
      </c>
      <c r="AF25" s="14">
        <f t="shared" si="14"/>
        <v>0</v>
      </c>
      <c r="AG25" s="14">
        <f t="shared" si="15"/>
        <v>0</v>
      </c>
      <c r="AH25" s="14">
        <f t="shared" si="16"/>
        <v>0</v>
      </c>
      <c r="AI25" s="14">
        <f t="shared" si="17"/>
        <v>1</v>
      </c>
      <c r="AJ25" s="14">
        <f t="shared" si="18"/>
        <v>0</v>
      </c>
      <c r="AK25" s="14">
        <f t="shared" si="19"/>
        <v>0</v>
      </c>
      <c r="AL25" s="14">
        <f t="shared" si="20"/>
        <v>0</v>
      </c>
      <c r="AM25" s="14">
        <f t="shared" si="21"/>
        <v>0</v>
      </c>
      <c r="AN25" s="14">
        <f t="shared" si="22"/>
        <v>0</v>
      </c>
      <c r="AO25" s="14">
        <f t="shared" si="23"/>
        <v>0</v>
      </c>
      <c r="AP25" s="14">
        <f t="shared" si="24"/>
        <v>0</v>
      </c>
      <c r="AQ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24">
        <f t="shared" si="30"/>
        <v>0</v>
      </c>
      <c r="AW25" s="24">
        <f t="shared" si="31"/>
        <v>0</v>
      </c>
      <c r="AX25" s="37">
        <f t="shared" si="32"/>
        <v>0</v>
      </c>
      <c r="AY25" s="36">
        <f t="shared" si="33"/>
        <v>0</v>
      </c>
      <c r="BA25" s="57" t="s">
        <v>108</v>
      </c>
      <c r="BB25" s="57">
        <f t="shared" si="34"/>
        <v>2</v>
      </c>
      <c r="BC25" s="57">
        <f t="shared" si="35"/>
        <v>2</v>
      </c>
      <c r="BD25" s="57" t="str">
        <f t="shared" si="36"/>
        <v>OK</v>
      </c>
    </row>
    <row r="26" spans="1:56" ht="18">
      <c r="A26" s="64" t="s">
        <v>170</v>
      </c>
      <c r="B26" s="64" t="s">
        <v>119</v>
      </c>
      <c r="C26" s="69">
        <v>42863</v>
      </c>
      <c r="D26" s="1" t="s">
        <v>144</v>
      </c>
      <c r="E26" s="1">
        <v>37</v>
      </c>
      <c r="F26" s="1">
        <v>30</v>
      </c>
      <c r="G26" s="1">
        <v>78</v>
      </c>
      <c r="H26" s="2" t="s">
        <v>112</v>
      </c>
      <c r="I26" s="61">
        <v>4</v>
      </c>
      <c r="J26" s="31" t="s">
        <v>145</v>
      </c>
      <c r="K26" s="76" t="s">
        <v>146</v>
      </c>
      <c r="L26" s="31">
        <v>22</v>
      </c>
      <c r="M26" s="31">
        <v>0</v>
      </c>
      <c r="N26" s="32" t="s">
        <v>151</v>
      </c>
      <c r="O26" s="12"/>
      <c r="P26" s="26"/>
      <c r="Q26" s="13" t="s">
        <v>66</v>
      </c>
      <c r="R26" s="14">
        <f t="shared" si="0"/>
        <v>0</v>
      </c>
      <c r="S26" s="14">
        <f t="shared" si="1"/>
        <v>0</v>
      </c>
      <c r="T26" s="14">
        <f t="shared" si="2"/>
        <v>0</v>
      </c>
      <c r="U26" s="14">
        <f t="shared" si="3"/>
        <v>0</v>
      </c>
      <c r="V26" s="14">
        <f t="shared" si="4"/>
        <v>0</v>
      </c>
      <c r="W26" s="14">
        <f t="shared" si="5"/>
        <v>0</v>
      </c>
      <c r="X26" s="14">
        <f t="shared" si="6"/>
        <v>0</v>
      </c>
      <c r="Y26" s="14">
        <f t="shared" si="7"/>
        <v>0</v>
      </c>
      <c r="Z26" s="14">
        <f t="shared" si="8"/>
        <v>0</v>
      </c>
      <c r="AA26" s="14">
        <f t="shared" si="9"/>
        <v>1</v>
      </c>
      <c r="AB26" s="14">
        <f t="shared" si="10"/>
        <v>0</v>
      </c>
      <c r="AC26" s="14">
        <f t="shared" si="11"/>
        <v>0</v>
      </c>
      <c r="AD26" s="14">
        <f t="shared" si="12"/>
        <v>1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>
        <f t="shared" si="16"/>
        <v>0</v>
      </c>
      <c r="AI26" s="14">
        <f t="shared" si="17"/>
        <v>0</v>
      </c>
      <c r="AJ26" s="14">
        <f t="shared" si="18"/>
        <v>0</v>
      </c>
      <c r="AK26" s="14">
        <f t="shared" si="19"/>
        <v>0</v>
      </c>
      <c r="AL26" s="14">
        <f t="shared" si="20"/>
        <v>0</v>
      </c>
      <c r="AM26" s="14">
        <f t="shared" si="21"/>
        <v>0</v>
      </c>
      <c r="AN26" s="14">
        <f t="shared" si="22"/>
        <v>0</v>
      </c>
      <c r="AO26" s="14">
        <f t="shared" si="23"/>
        <v>0</v>
      </c>
      <c r="AP26" s="14">
        <f t="shared" si="24"/>
        <v>0</v>
      </c>
      <c r="AQ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0</v>
      </c>
      <c r="AV26" s="24">
        <f t="shared" si="30"/>
        <v>0</v>
      </c>
      <c r="AW26" s="24">
        <f t="shared" si="31"/>
        <v>0</v>
      </c>
      <c r="AX26" s="37">
        <f t="shared" si="32"/>
        <v>0</v>
      </c>
      <c r="AY26" s="36">
        <f t="shared" si="33"/>
        <v>0</v>
      </c>
      <c r="BA26" s="57" t="s">
        <v>108</v>
      </c>
      <c r="BB26" s="57">
        <f t="shared" si="34"/>
        <v>2</v>
      </c>
      <c r="BC26" s="57">
        <f t="shared" si="35"/>
        <v>2</v>
      </c>
      <c r="BD26" s="57" t="str">
        <f t="shared" si="36"/>
        <v>OK</v>
      </c>
    </row>
    <row r="27" spans="1:56" ht="18">
      <c r="A27" s="64" t="s">
        <v>170</v>
      </c>
      <c r="B27" s="64" t="s">
        <v>119</v>
      </c>
      <c r="C27" s="69">
        <v>42863</v>
      </c>
      <c r="D27" s="1" t="s">
        <v>144</v>
      </c>
      <c r="E27" s="1">
        <v>37</v>
      </c>
      <c r="F27" s="1">
        <v>30</v>
      </c>
      <c r="G27" s="1">
        <v>78</v>
      </c>
      <c r="H27" s="2" t="s">
        <v>112</v>
      </c>
      <c r="I27" s="30">
        <v>4.4000000000000004</v>
      </c>
      <c r="J27" s="31" t="s">
        <v>145</v>
      </c>
      <c r="K27" s="76" t="s">
        <v>146</v>
      </c>
      <c r="L27" s="31">
        <v>24</v>
      </c>
      <c r="M27" s="31">
        <v>0</v>
      </c>
      <c r="N27" s="32" t="s">
        <v>44</v>
      </c>
      <c r="O27" s="12"/>
      <c r="P27" s="26"/>
      <c r="Q27" s="13" t="s">
        <v>105</v>
      </c>
      <c r="R27" s="14">
        <f t="shared" si="0"/>
        <v>1</v>
      </c>
      <c r="S27" s="14">
        <f t="shared" si="1"/>
        <v>0</v>
      </c>
      <c r="T27" s="14">
        <f t="shared" si="2"/>
        <v>0</v>
      </c>
      <c r="U27" s="14">
        <f t="shared" si="3"/>
        <v>0</v>
      </c>
      <c r="V27" s="14">
        <f t="shared" si="4"/>
        <v>0</v>
      </c>
      <c r="W27" s="14">
        <f t="shared" si="5"/>
        <v>0</v>
      </c>
      <c r="X27" s="14">
        <f t="shared" si="6"/>
        <v>0</v>
      </c>
      <c r="Y27" s="14">
        <f t="shared" si="7"/>
        <v>0</v>
      </c>
      <c r="Z27" s="14">
        <f t="shared" si="8"/>
        <v>0</v>
      </c>
      <c r="AA27" s="14">
        <f t="shared" si="9"/>
        <v>0</v>
      </c>
      <c r="AB27" s="14">
        <f t="shared" si="10"/>
        <v>0</v>
      </c>
      <c r="AC27" s="14">
        <f t="shared" si="11"/>
        <v>0</v>
      </c>
      <c r="AD27" s="14">
        <f t="shared" si="12"/>
        <v>0</v>
      </c>
      <c r="AE27" s="14">
        <f t="shared" si="13"/>
        <v>0</v>
      </c>
      <c r="AF27" s="14">
        <f t="shared" si="14"/>
        <v>0</v>
      </c>
      <c r="AG27" s="14">
        <f t="shared" si="15"/>
        <v>0</v>
      </c>
      <c r="AH27" s="14">
        <f t="shared" si="16"/>
        <v>0</v>
      </c>
      <c r="AI27" s="14">
        <f t="shared" si="17"/>
        <v>0</v>
      </c>
      <c r="AJ27" s="14">
        <f t="shared" si="18"/>
        <v>0</v>
      </c>
      <c r="AK27" s="14">
        <f t="shared" si="19"/>
        <v>0</v>
      </c>
      <c r="AL27" s="14">
        <f t="shared" si="20"/>
        <v>0</v>
      </c>
      <c r="AM27" s="14">
        <f t="shared" si="21"/>
        <v>0</v>
      </c>
      <c r="AN27" s="14">
        <f t="shared" si="22"/>
        <v>0</v>
      </c>
      <c r="AO27" s="14">
        <f t="shared" si="23"/>
        <v>0</v>
      </c>
      <c r="AP27" s="14">
        <f t="shared" si="24"/>
        <v>0</v>
      </c>
      <c r="AQ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24">
        <f t="shared" si="30"/>
        <v>0</v>
      </c>
      <c r="AW27" s="24">
        <f t="shared" si="31"/>
        <v>0</v>
      </c>
      <c r="AX27" s="37">
        <f t="shared" si="32"/>
        <v>0</v>
      </c>
      <c r="AY27" s="36">
        <f t="shared" si="33"/>
        <v>0</v>
      </c>
      <c r="BA27" s="57" t="s">
        <v>108</v>
      </c>
      <c r="BB27" s="57">
        <f t="shared" si="34"/>
        <v>1</v>
      </c>
      <c r="BC27" s="57">
        <f t="shared" si="35"/>
        <v>1</v>
      </c>
      <c r="BD27" s="57" t="str">
        <f t="shared" si="36"/>
        <v>OK</v>
      </c>
    </row>
    <row r="28" spans="1:56" ht="18">
      <c r="A28" s="64" t="s">
        <v>170</v>
      </c>
      <c r="B28" s="64" t="s">
        <v>119</v>
      </c>
      <c r="C28" s="69">
        <v>42863</v>
      </c>
      <c r="D28" s="1" t="s">
        <v>144</v>
      </c>
      <c r="E28" s="1">
        <v>37</v>
      </c>
      <c r="F28" s="1">
        <v>30</v>
      </c>
      <c r="G28" s="1">
        <v>78</v>
      </c>
      <c r="H28" s="2" t="s">
        <v>112</v>
      </c>
      <c r="I28" s="30">
        <v>4.5</v>
      </c>
      <c r="J28" s="31" t="s">
        <v>145</v>
      </c>
      <c r="K28" s="76" t="s">
        <v>148</v>
      </c>
      <c r="L28" s="31">
        <v>12</v>
      </c>
      <c r="M28" s="31">
        <v>0</v>
      </c>
      <c r="N28" s="32" t="s">
        <v>47</v>
      </c>
      <c r="O28" s="12"/>
      <c r="P28" s="26"/>
      <c r="Q28" s="13" t="s">
        <v>67</v>
      </c>
      <c r="R28" s="14">
        <f t="shared" si="0"/>
        <v>0</v>
      </c>
      <c r="S28" s="14">
        <f t="shared" si="1"/>
        <v>0</v>
      </c>
      <c r="T28" s="14">
        <f t="shared" si="2"/>
        <v>0</v>
      </c>
      <c r="U28" s="14">
        <f t="shared" si="3"/>
        <v>1</v>
      </c>
      <c r="V28" s="14">
        <f t="shared" si="4"/>
        <v>0</v>
      </c>
      <c r="W28" s="14">
        <f t="shared" si="5"/>
        <v>0</v>
      </c>
      <c r="X28" s="14">
        <f t="shared" si="6"/>
        <v>0</v>
      </c>
      <c r="Y28" s="14">
        <f t="shared" si="7"/>
        <v>0</v>
      </c>
      <c r="Z28" s="14">
        <f t="shared" si="8"/>
        <v>0</v>
      </c>
      <c r="AA28" s="14">
        <f t="shared" si="9"/>
        <v>0</v>
      </c>
      <c r="AB28" s="14">
        <f t="shared" si="10"/>
        <v>0</v>
      </c>
      <c r="AC28" s="14">
        <f t="shared" si="11"/>
        <v>0</v>
      </c>
      <c r="AD28" s="14">
        <f t="shared" si="12"/>
        <v>0</v>
      </c>
      <c r="AE28" s="14">
        <f t="shared" si="13"/>
        <v>0</v>
      </c>
      <c r="AF28" s="14">
        <f t="shared" si="14"/>
        <v>0</v>
      </c>
      <c r="AG28" s="14">
        <f t="shared" si="15"/>
        <v>0</v>
      </c>
      <c r="AH28" s="14">
        <f t="shared" si="16"/>
        <v>0</v>
      </c>
      <c r="AI28" s="14">
        <f t="shared" si="17"/>
        <v>0</v>
      </c>
      <c r="AJ28" s="14">
        <f t="shared" si="18"/>
        <v>0</v>
      </c>
      <c r="AK28" s="14">
        <f t="shared" si="19"/>
        <v>0</v>
      </c>
      <c r="AL28" s="14">
        <f t="shared" si="20"/>
        <v>0</v>
      </c>
      <c r="AM28" s="14">
        <f t="shared" si="21"/>
        <v>0</v>
      </c>
      <c r="AN28" s="14">
        <f t="shared" si="22"/>
        <v>0</v>
      </c>
      <c r="AO28" s="14">
        <f t="shared" si="23"/>
        <v>0</v>
      </c>
      <c r="AP28" s="14">
        <f t="shared" si="24"/>
        <v>0</v>
      </c>
      <c r="AQ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24">
        <f t="shared" si="30"/>
        <v>0</v>
      </c>
      <c r="AW28" s="24">
        <f t="shared" si="31"/>
        <v>0</v>
      </c>
      <c r="AX28" s="37">
        <f t="shared" si="32"/>
        <v>0</v>
      </c>
      <c r="AY28" s="36">
        <f t="shared" si="33"/>
        <v>0</v>
      </c>
      <c r="BA28" s="57" t="s">
        <v>108</v>
      </c>
      <c r="BB28" s="57">
        <f t="shared" si="34"/>
        <v>1</v>
      </c>
      <c r="BC28" s="57">
        <f t="shared" si="35"/>
        <v>1</v>
      </c>
      <c r="BD28" s="57" t="str">
        <f t="shared" si="36"/>
        <v>OK</v>
      </c>
    </row>
    <row r="29" spans="1:56" ht="18">
      <c r="A29" s="64" t="s">
        <v>170</v>
      </c>
      <c r="B29" s="64" t="s">
        <v>119</v>
      </c>
      <c r="C29" s="69">
        <v>42863</v>
      </c>
      <c r="D29" s="1" t="s">
        <v>144</v>
      </c>
      <c r="E29" s="1">
        <v>37</v>
      </c>
      <c r="F29" s="1">
        <v>30</v>
      </c>
      <c r="G29" s="1">
        <v>78</v>
      </c>
      <c r="H29" s="2" t="s">
        <v>112</v>
      </c>
      <c r="I29" s="30">
        <v>4.5999999999999996</v>
      </c>
      <c r="J29" s="31" t="s">
        <v>145</v>
      </c>
      <c r="K29" s="76" t="s">
        <v>146</v>
      </c>
      <c r="L29" s="31">
        <v>31</v>
      </c>
      <c r="M29" s="31">
        <v>0</v>
      </c>
      <c r="N29" s="32" t="s">
        <v>44</v>
      </c>
      <c r="O29" s="12"/>
      <c r="P29" s="26"/>
      <c r="Q29" s="13" t="s">
        <v>68</v>
      </c>
      <c r="R29" s="14">
        <f t="shared" si="0"/>
        <v>1</v>
      </c>
      <c r="S29" s="14">
        <f t="shared" si="1"/>
        <v>0</v>
      </c>
      <c r="T29" s="14">
        <f t="shared" si="2"/>
        <v>0</v>
      </c>
      <c r="U29" s="14">
        <f t="shared" si="3"/>
        <v>0</v>
      </c>
      <c r="V29" s="14">
        <f t="shared" si="4"/>
        <v>0</v>
      </c>
      <c r="W29" s="14">
        <f t="shared" si="5"/>
        <v>0</v>
      </c>
      <c r="X29" s="14">
        <f t="shared" si="6"/>
        <v>0</v>
      </c>
      <c r="Y29" s="14">
        <f t="shared" si="7"/>
        <v>0</v>
      </c>
      <c r="Z29" s="14">
        <f t="shared" si="8"/>
        <v>0</v>
      </c>
      <c r="AA29" s="14">
        <f t="shared" si="9"/>
        <v>0</v>
      </c>
      <c r="AB29" s="14">
        <f t="shared" si="10"/>
        <v>0</v>
      </c>
      <c r="AC29" s="14">
        <f t="shared" si="11"/>
        <v>0</v>
      </c>
      <c r="AD29" s="14">
        <f t="shared" si="12"/>
        <v>0</v>
      </c>
      <c r="AE29" s="14">
        <f t="shared" si="13"/>
        <v>0</v>
      </c>
      <c r="AF29" s="14">
        <f t="shared" si="14"/>
        <v>0</v>
      </c>
      <c r="AG29" s="14">
        <f t="shared" si="15"/>
        <v>0</v>
      </c>
      <c r="AH29" s="14">
        <f t="shared" si="16"/>
        <v>0</v>
      </c>
      <c r="AI29" s="14">
        <f t="shared" si="17"/>
        <v>0</v>
      </c>
      <c r="AJ29" s="14">
        <f t="shared" si="18"/>
        <v>0</v>
      </c>
      <c r="AK29" s="14">
        <f t="shared" si="19"/>
        <v>0</v>
      </c>
      <c r="AL29" s="14">
        <f t="shared" si="20"/>
        <v>0</v>
      </c>
      <c r="AM29" s="14">
        <f t="shared" si="21"/>
        <v>0</v>
      </c>
      <c r="AN29" s="14">
        <f t="shared" si="22"/>
        <v>0</v>
      </c>
      <c r="AO29" s="14">
        <f t="shared" si="23"/>
        <v>0</v>
      </c>
      <c r="AP29" s="14">
        <f t="shared" si="24"/>
        <v>0</v>
      </c>
      <c r="AQ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0</v>
      </c>
      <c r="AV29" s="24">
        <f t="shared" si="30"/>
        <v>0</v>
      </c>
      <c r="AW29" s="24">
        <f t="shared" si="31"/>
        <v>0</v>
      </c>
      <c r="AX29" s="37">
        <f t="shared" si="32"/>
        <v>0</v>
      </c>
      <c r="AY29" s="36">
        <f t="shared" si="33"/>
        <v>0</v>
      </c>
      <c r="BA29" s="57" t="s">
        <v>108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64" t="s">
        <v>170</v>
      </c>
      <c r="B30" s="64" t="s">
        <v>119</v>
      </c>
      <c r="C30" s="69">
        <v>42863</v>
      </c>
      <c r="D30" s="1" t="s">
        <v>144</v>
      </c>
      <c r="E30" s="1">
        <v>37</v>
      </c>
      <c r="F30" s="1">
        <v>30</v>
      </c>
      <c r="G30" s="1">
        <v>78</v>
      </c>
      <c r="H30" s="2" t="s">
        <v>112</v>
      </c>
      <c r="I30" s="30">
        <v>4.7</v>
      </c>
      <c r="J30" s="31" t="s">
        <v>145</v>
      </c>
      <c r="K30" s="76" t="s">
        <v>146</v>
      </c>
      <c r="L30" s="31">
        <v>7</v>
      </c>
      <c r="M30" s="31">
        <v>0</v>
      </c>
      <c r="N30" s="32" t="s">
        <v>44</v>
      </c>
      <c r="O30" s="12"/>
      <c r="P30" s="26"/>
      <c r="Q30" s="13" t="s">
        <v>69</v>
      </c>
      <c r="R30" s="14">
        <f t="shared" si="0"/>
        <v>1</v>
      </c>
      <c r="S30" s="14">
        <f t="shared" si="1"/>
        <v>0</v>
      </c>
      <c r="T30" s="14">
        <f t="shared" si="2"/>
        <v>0</v>
      </c>
      <c r="U30" s="14">
        <f t="shared" si="3"/>
        <v>0</v>
      </c>
      <c r="V30" s="14">
        <f t="shared" si="4"/>
        <v>0</v>
      </c>
      <c r="W30" s="14">
        <f t="shared" si="5"/>
        <v>0</v>
      </c>
      <c r="X30" s="14">
        <f t="shared" si="6"/>
        <v>0</v>
      </c>
      <c r="Y30" s="14">
        <f t="shared" si="7"/>
        <v>0</v>
      </c>
      <c r="Z30" s="14">
        <f t="shared" si="8"/>
        <v>0</v>
      </c>
      <c r="AA30" s="14">
        <f t="shared" si="9"/>
        <v>0</v>
      </c>
      <c r="AB30" s="14">
        <f t="shared" si="10"/>
        <v>0</v>
      </c>
      <c r="AC30" s="14">
        <f t="shared" si="11"/>
        <v>0</v>
      </c>
      <c r="AD30" s="14">
        <f t="shared" si="12"/>
        <v>0</v>
      </c>
      <c r="AE30" s="14">
        <f t="shared" si="13"/>
        <v>0</v>
      </c>
      <c r="AF30" s="14">
        <f t="shared" si="14"/>
        <v>0</v>
      </c>
      <c r="AG30" s="14">
        <f t="shared" si="15"/>
        <v>0</v>
      </c>
      <c r="AH30" s="14">
        <f t="shared" si="16"/>
        <v>0</v>
      </c>
      <c r="AI30" s="14">
        <f t="shared" si="17"/>
        <v>0</v>
      </c>
      <c r="AJ30" s="14">
        <f t="shared" si="18"/>
        <v>0</v>
      </c>
      <c r="AK30" s="14">
        <f t="shared" si="19"/>
        <v>0</v>
      </c>
      <c r="AL30" s="14">
        <f t="shared" si="20"/>
        <v>0</v>
      </c>
      <c r="AM30" s="14">
        <f t="shared" si="21"/>
        <v>0</v>
      </c>
      <c r="AN30" s="14">
        <f t="shared" si="22"/>
        <v>0</v>
      </c>
      <c r="AO30" s="14">
        <f t="shared" si="23"/>
        <v>0</v>
      </c>
      <c r="AP30" s="14">
        <f t="shared" si="24"/>
        <v>0</v>
      </c>
      <c r="AQ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24">
        <f t="shared" si="30"/>
        <v>0</v>
      </c>
      <c r="AW30" s="24">
        <f t="shared" si="31"/>
        <v>0</v>
      </c>
      <c r="AX30" s="37">
        <f t="shared" si="32"/>
        <v>0</v>
      </c>
      <c r="AY30" s="36">
        <f t="shared" si="33"/>
        <v>0</v>
      </c>
      <c r="BA30" s="57" t="s">
        <v>108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64" t="s">
        <v>170</v>
      </c>
      <c r="B31" s="64" t="s">
        <v>119</v>
      </c>
      <c r="C31" s="69">
        <v>42863</v>
      </c>
      <c r="D31" s="1" t="s">
        <v>144</v>
      </c>
      <c r="E31" s="1">
        <v>37</v>
      </c>
      <c r="F31" s="1">
        <v>30</v>
      </c>
      <c r="G31" s="1">
        <v>78</v>
      </c>
      <c r="H31" s="2" t="s">
        <v>112</v>
      </c>
      <c r="I31" s="30">
        <v>4.8</v>
      </c>
      <c r="J31" s="31" t="s">
        <v>145</v>
      </c>
      <c r="K31" s="76" t="s">
        <v>146</v>
      </c>
      <c r="L31" s="31">
        <v>55</v>
      </c>
      <c r="M31" s="31">
        <v>0</v>
      </c>
      <c r="N31" s="32" t="s">
        <v>44</v>
      </c>
      <c r="Q31" s="21" t="s">
        <v>102</v>
      </c>
      <c r="R31" s="14">
        <f t="shared" si="0"/>
        <v>1</v>
      </c>
      <c r="S31" s="14">
        <f t="shared" si="1"/>
        <v>0</v>
      </c>
      <c r="T31" s="14">
        <f t="shared" si="2"/>
        <v>0</v>
      </c>
      <c r="U31" s="14">
        <f t="shared" si="3"/>
        <v>0</v>
      </c>
      <c r="V31" s="14">
        <f t="shared" si="4"/>
        <v>0</v>
      </c>
      <c r="W31" s="14">
        <f t="shared" si="5"/>
        <v>0</v>
      </c>
      <c r="X31" s="14">
        <f t="shared" si="6"/>
        <v>0</v>
      </c>
      <c r="Y31" s="14">
        <f t="shared" si="7"/>
        <v>0</v>
      </c>
      <c r="Z31" s="14">
        <f t="shared" si="8"/>
        <v>0</v>
      </c>
      <c r="AA31" s="14">
        <f t="shared" si="9"/>
        <v>0</v>
      </c>
      <c r="AB31" s="14">
        <f t="shared" si="10"/>
        <v>0</v>
      </c>
      <c r="AC31" s="14">
        <f t="shared" si="11"/>
        <v>0</v>
      </c>
      <c r="AD31" s="14">
        <f t="shared" si="12"/>
        <v>0</v>
      </c>
      <c r="AE31" s="14">
        <f t="shared" si="13"/>
        <v>0</v>
      </c>
      <c r="AF31" s="14">
        <f t="shared" si="14"/>
        <v>0</v>
      </c>
      <c r="AG31" s="14">
        <f t="shared" si="15"/>
        <v>0</v>
      </c>
      <c r="AH31" s="14">
        <f t="shared" si="16"/>
        <v>0</v>
      </c>
      <c r="AI31" s="14">
        <f t="shared" si="17"/>
        <v>0</v>
      </c>
      <c r="AJ31" s="14">
        <f t="shared" si="18"/>
        <v>0</v>
      </c>
      <c r="AK31" s="14">
        <f t="shared" si="19"/>
        <v>0</v>
      </c>
      <c r="AL31" s="14">
        <f t="shared" si="20"/>
        <v>0</v>
      </c>
      <c r="AM31" s="14">
        <f t="shared" si="21"/>
        <v>0</v>
      </c>
      <c r="AN31" s="14">
        <f t="shared" si="22"/>
        <v>0</v>
      </c>
      <c r="AO31" s="14">
        <f t="shared" si="23"/>
        <v>0</v>
      </c>
      <c r="AP31" s="14">
        <f t="shared" si="24"/>
        <v>0</v>
      </c>
      <c r="AQ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24">
        <f t="shared" si="30"/>
        <v>0</v>
      </c>
      <c r="AW31" s="24">
        <f t="shared" si="31"/>
        <v>0</v>
      </c>
      <c r="AX31" s="37">
        <f t="shared" si="32"/>
        <v>0</v>
      </c>
      <c r="AY31" s="36">
        <f t="shared" si="33"/>
        <v>0</v>
      </c>
      <c r="BA31" s="57" t="s">
        <v>108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64" t="s">
        <v>170</v>
      </c>
      <c r="B32" s="64" t="s">
        <v>119</v>
      </c>
      <c r="C32" s="69">
        <v>42863</v>
      </c>
      <c r="D32" s="1" t="s">
        <v>144</v>
      </c>
      <c r="E32" s="1">
        <v>37</v>
      </c>
      <c r="F32" s="1">
        <v>30</v>
      </c>
      <c r="G32" s="1">
        <v>78</v>
      </c>
      <c r="H32" s="2" t="s">
        <v>112</v>
      </c>
      <c r="I32" s="30">
        <v>5.5</v>
      </c>
      <c r="J32" s="31" t="s">
        <v>145</v>
      </c>
      <c r="K32" s="76" t="s">
        <v>146</v>
      </c>
      <c r="L32" s="31">
        <v>48</v>
      </c>
      <c r="M32" s="31">
        <v>0</v>
      </c>
      <c r="N32" s="32" t="s">
        <v>44</v>
      </c>
      <c r="Q32" s="21" t="s">
        <v>73</v>
      </c>
      <c r="R32" s="14">
        <f t="shared" si="0"/>
        <v>1</v>
      </c>
      <c r="S32" s="14">
        <f t="shared" si="1"/>
        <v>0</v>
      </c>
      <c r="T32" s="14">
        <f t="shared" si="2"/>
        <v>0</v>
      </c>
      <c r="U32" s="14">
        <f t="shared" si="3"/>
        <v>0</v>
      </c>
      <c r="V32" s="14">
        <f t="shared" si="4"/>
        <v>0</v>
      </c>
      <c r="W32" s="14">
        <f t="shared" si="5"/>
        <v>0</v>
      </c>
      <c r="X32" s="14">
        <f t="shared" si="6"/>
        <v>0</v>
      </c>
      <c r="Y32" s="14">
        <f t="shared" si="7"/>
        <v>0</v>
      </c>
      <c r="Z32" s="14">
        <f t="shared" si="8"/>
        <v>0</v>
      </c>
      <c r="AA32" s="14">
        <f t="shared" si="9"/>
        <v>0</v>
      </c>
      <c r="AB32" s="14">
        <f t="shared" si="10"/>
        <v>0</v>
      </c>
      <c r="AC32" s="14">
        <f t="shared" si="11"/>
        <v>0</v>
      </c>
      <c r="AD32" s="14">
        <f t="shared" si="12"/>
        <v>0</v>
      </c>
      <c r="AE32" s="14">
        <f t="shared" si="13"/>
        <v>0</v>
      </c>
      <c r="AF32" s="14">
        <f t="shared" si="14"/>
        <v>0</v>
      </c>
      <c r="AG32" s="14">
        <f t="shared" si="15"/>
        <v>0</v>
      </c>
      <c r="AH32" s="14">
        <f t="shared" si="16"/>
        <v>0</v>
      </c>
      <c r="AI32" s="14">
        <f t="shared" si="17"/>
        <v>0</v>
      </c>
      <c r="AJ32" s="14">
        <f t="shared" si="18"/>
        <v>0</v>
      </c>
      <c r="AK32" s="14">
        <f t="shared" si="19"/>
        <v>0</v>
      </c>
      <c r="AL32" s="14">
        <f t="shared" si="20"/>
        <v>0</v>
      </c>
      <c r="AM32" s="14">
        <f t="shared" si="21"/>
        <v>0</v>
      </c>
      <c r="AN32" s="14">
        <f t="shared" si="22"/>
        <v>0</v>
      </c>
      <c r="AO32" s="14">
        <f t="shared" si="23"/>
        <v>0</v>
      </c>
      <c r="AP32" s="14">
        <f t="shared" si="24"/>
        <v>0</v>
      </c>
      <c r="AQ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24">
        <f t="shared" si="30"/>
        <v>0</v>
      </c>
      <c r="AW32" s="24">
        <f t="shared" si="31"/>
        <v>0</v>
      </c>
      <c r="AX32" s="37">
        <f t="shared" si="32"/>
        <v>0</v>
      </c>
      <c r="AY32" s="36">
        <f t="shared" si="33"/>
        <v>0</v>
      </c>
      <c r="BA32" s="57" t="s">
        <v>108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64" t="s">
        <v>170</v>
      </c>
      <c r="B33" s="64" t="s">
        <v>119</v>
      </c>
      <c r="C33" s="69">
        <v>42863</v>
      </c>
      <c r="D33" s="1" t="s">
        <v>144</v>
      </c>
      <c r="E33" s="1">
        <v>37</v>
      </c>
      <c r="F33" s="1">
        <v>30</v>
      </c>
      <c r="G33" s="1">
        <v>78</v>
      </c>
      <c r="H33" s="2" t="s">
        <v>112</v>
      </c>
      <c r="I33" s="30">
        <v>5.6</v>
      </c>
      <c r="J33" s="31" t="s">
        <v>145</v>
      </c>
      <c r="K33" s="76" t="s">
        <v>146</v>
      </c>
      <c r="L33" s="31">
        <v>78</v>
      </c>
      <c r="M33" s="31">
        <v>0</v>
      </c>
      <c r="N33" s="32" t="s">
        <v>44</v>
      </c>
      <c r="Q33" s="21" t="s">
        <v>74</v>
      </c>
      <c r="R33" s="14">
        <f t="shared" si="0"/>
        <v>1</v>
      </c>
      <c r="S33" s="14">
        <f t="shared" si="1"/>
        <v>0</v>
      </c>
      <c r="T33" s="14">
        <f t="shared" si="2"/>
        <v>0</v>
      </c>
      <c r="U33" s="14">
        <f t="shared" si="3"/>
        <v>0</v>
      </c>
      <c r="V33" s="14">
        <f t="shared" si="4"/>
        <v>0</v>
      </c>
      <c r="W33" s="14">
        <f t="shared" si="5"/>
        <v>0</v>
      </c>
      <c r="X33" s="14">
        <f t="shared" si="6"/>
        <v>0</v>
      </c>
      <c r="Y33" s="14">
        <f t="shared" si="7"/>
        <v>0</v>
      </c>
      <c r="Z33" s="14">
        <f t="shared" si="8"/>
        <v>0</v>
      </c>
      <c r="AA33" s="14">
        <f t="shared" si="9"/>
        <v>0</v>
      </c>
      <c r="AB33" s="14">
        <f t="shared" si="10"/>
        <v>0</v>
      </c>
      <c r="AC33" s="14">
        <f t="shared" si="11"/>
        <v>0</v>
      </c>
      <c r="AD33" s="14">
        <f t="shared" si="12"/>
        <v>0</v>
      </c>
      <c r="AE33" s="14">
        <f t="shared" si="13"/>
        <v>0</v>
      </c>
      <c r="AF33" s="14">
        <f t="shared" si="14"/>
        <v>0</v>
      </c>
      <c r="AG33" s="14">
        <f t="shared" si="15"/>
        <v>0</v>
      </c>
      <c r="AH33" s="14">
        <f t="shared" si="16"/>
        <v>0</v>
      </c>
      <c r="AI33" s="14">
        <f t="shared" si="17"/>
        <v>0</v>
      </c>
      <c r="AJ33" s="14">
        <f t="shared" si="18"/>
        <v>0</v>
      </c>
      <c r="AK33" s="14">
        <f t="shared" si="19"/>
        <v>0</v>
      </c>
      <c r="AL33" s="14">
        <f t="shared" si="20"/>
        <v>0</v>
      </c>
      <c r="AM33" s="14">
        <f t="shared" si="21"/>
        <v>0</v>
      </c>
      <c r="AN33" s="14">
        <f t="shared" si="22"/>
        <v>0</v>
      </c>
      <c r="AO33" s="14">
        <f t="shared" si="23"/>
        <v>0</v>
      </c>
      <c r="AP33" s="14">
        <f t="shared" si="24"/>
        <v>0</v>
      </c>
      <c r="AQ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24">
        <f t="shared" si="30"/>
        <v>0</v>
      </c>
      <c r="AW33" s="24">
        <f t="shared" si="31"/>
        <v>0</v>
      </c>
      <c r="AX33" s="37">
        <f t="shared" si="32"/>
        <v>0</v>
      </c>
      <c r="AY33" s="36">
        <f t="shared" si="33"/>
        <v>0</v>
      </c>
      <c r="BA33" s="57" t="s">
        <v>108</v>
      </c>
      <c r="BB33" s="57">
        <f t="shared" si="34"/>
        <v>1</v>
      </c>
      <c r="BC33" s="57">
        <f t="shared" si="35"/>
        <v>1</v>
      </c>
      <c r="BD33" s="57" t="str">
        <f t="shared" si="36"/>
        <v>OK</v>
      </c>
    </row>
    <row r="34" spans="1:56" ht="18">
      <c r="A34" s="64" t="s">
        <v>170</v>
      </c>
      <c r="B34" s="64" t="s">
        <v>119</v>
      </c>
      <c r="C34" s="69">
        <v>42863</v>
      </c>
      <c r="D34" s="1" t="s">
        <v>144</v>
      </c>
      <c r="E34" s="1">
        <v>37</v>
      </c>
      <c r="F34" s="1">
        <v>30</v>
      </c>
      <c r="G34" s="1">
        <v>78</v>
      </c>
      <c r="H34" s="2" t="s">
        <v>112</v>
      </c>
      <c r="I34" s="30">
        <v>5.9</v>
      </c>
      <c r="J34" s="31" t="s">
        <v>145</v>
      </c>
      <c r="K34" s="76" t="s">
        <v>149</v>
      </c>
      <c r="L34" s="31">
        <v>11</v>
      </c>
      <c r="M34" s="31">
        <v>0</v>
      </c>
      <c r="N34" s="32" t="s">
        <v>135</v>
      </c>
      <c r="Q34" s="21" t="s">
        <v>101</v>
      </c>
      <c r="R34" s="14">
        <f t="shared" si="0"/>
        <v>0</v>
      </c>
      <c r="S34" s="14">
        <f t="shared" si="1"/>
        <v>1</v>
      </c>
      <c r="T34" s="14">
        <f t="shared" si="2"/>
        <v>0</v>
      </c>
      <c r="U34" s="14">
        <f t="shared" si="3"/>
        <v>0</v>
      </c>
      <c r="V34" s="14">
        <f t="shared" si="4"/>
        <v>0</v>
      </c>
      <c r="W34" s="14">
        <f t="shared" si="5"/>
        <v>0</v>
      </c>
      <c r="X34" s="14">
        <f t="shared" si="6"/>
        <v>0</v>
      </c>
      <c r="Y34" s="14">
        <f t="shared" si="7"/>
        <v>0</v>
      </c>
      <c r="Z34" s="14">
        <f t="shared" si="8"/>
        <v>0</v>
      </c>
      <c r="AA34" s="14">
        <f t="shared" si="9"/>
        <v>0</v>
      </c>
      <c r="AB34" s="14">
        <f t="shared" si="10"/>
        <v>0</v>
      </c>
      <c r="AC34" s="14">
        <f t="shared" si="11"/>
        <v>0</v>
      </c>
      <c r="AD34" s="14">
        <f t="shared" si="12"/>
        <v>0</v>
      </c>
      <c r="AE34" s="14">
        <f t="shared" si="13"/>
        <v>0</v>
      </c>
      <c r="AF34" s="14">
        <f t="shared" si="14"/>
        <v>0</v>
      </c>
      <c r="AG34" s="14">
        <f t="shared" si="15"/>
        <v>0</v>
      </c>
      <c r="AH34" s="14">
        <f t="shared" si="16"/>
        <v>0</v>
      </c>
      <c r="AI34" s="14">
        <f t="shared" si="17"/>
        <v>0</v>
      </c>
      <c r="AJ34" s="14">
        <f t="shared" si="18"/>
        <v>0</v>
      </c>
      <c r="AK34" s="14">
        <f t="shared" si="19"/>
        <v>0</v>
      </c>
      <c r="AL34" s="14">
        <f t="shared" si="20"/>
        <v>0</v>
      </c>
      <c r="AM34" s="14">
        <f t="shared" si="21"/>
        <v>0</v>
      </c>
      <c r="AN34" s="14">
        <f t="shared" si="22"/>
        <v>0</v>
      </c>
      <c r="AO34" s="14">
        <f t="shared" si="23"/>
        <v>0</v>
      </c>
      <c r="AP34" s="14">
        <f t="shared" si="24"/>
        <v>0</v>
      </c>
      <c r="AQ34" s="14">
        <f t="shared" si="25"/>
        <v>0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1</v>
      </c>
      <c r="AV34" s="24">
        <f t="shared" si="30"/>
        <v>0</v>
      </c>
      <c r="AW34" s="24">
        <f t="shared" si="31"/>
        <v>0</v>
      </c>
      <c r="AX34" s="37">
        <f t="shared" si="32"/>
        <v>0</v>
      </c>
      <c r="AY34" s="36">
        <f t="shared" si="33"/>
        <v>0</v>
      </c>
      <c r="BA34" s="57" t="s">
        <v>108</v>
      </c>
      <c r="BB34" s="57">
        <f t="shared" si="34"/>
        <v>2</v>
      </c>
      <c r="BC34" s="57">
        <f t="shared" si="35"/>
        <v>2</v>
      </c>
      <c r="BD34" s="57" t="str">
        <f t="shared" si="36"/>
        <v>OK</v>
      </c>
    </row>
    <row r="35" spans="1:56" ht="18">
      <c r="A35" s="64" t="s">
        <v>170</v>
      </c>
      <c r="B35" s="64" t="s">
        <v>119</v>
      </c>
      <c r="C35" s="69">
        <v>42863</v>
      </c>
      <c r="D35" s="1" t="s">
        <v>144</v>
      </c>
      <c r="E35" s="1">
        <v>37</v>
      </c>
      <c r="F35" s="1">
        <v>30</v>
      </c>
      <c r="G35" s="1">
        <v>78</v>
      </c>
      <c r="H35" s="2" t="s">
        <v>112</v>
      </c>
      <c r="I35" s="30">
        <v>6.8</v>
      </c>
      <c r="J35" s="31" t="s">
        <v>145</v>
      </c>
      <c r="K35" s="76" t="s">
        <v>146</v>
      </c>
      <c r="L35" s="31">
        <v>71</v>
      </c>
      <c r="M35" s="31">
        <v>0</v>
      </c>
      <c r="N35" s="32" t="s">
        <v>46</v>
      </c>
      <c r="Q35" s="21" t="s">
        <v>75</v>
      </c>
      <c r="R35" s="14">
        <f t="shared" si="0"/>
        <v>0</v>
      </c>
      <c r="S35" s="14">
        <f t="shared" si="1"/>
        <v>0</v>
      </c>
      <c r="T35" s="14">
        <f t="shared" si="2"/>
        <v>1</v>
      </c>
      <c r="U35" s="14">
        <f t="shared" si="3"/>
        <v>0</v>
      </c>
      <c r="V35" s="14">
        <f t="shared" si="4"/>
        <v>0</v>
      </c>
      <c r="W35" s="14">
        <f t="shared" si="5"/>
        <v>0</v>
      </c>
      <c r="X35" s="14">
        <f t="shared" si="6"/>
        <v>0</v>
      </c>
      <c r="Y35" s="14">
        <f t="shared" si="7"/>
        <v>0</v>
      </c>
      <c r="Z35" s="14">
        <f t="shared" si="8"/>
        <v>0</v>
      </c>
      <c r="AA35" s="14">
        <f t="shared" si="9"/>
        <v>0</v>
      </c>
      <c r="AB35" s="14">
        <f t="shared" si="10"/>
        <v>0</v>
      </c>
      <c r="AC35" s="14">
        <f t="shared" si="11"/>
        <v>0</v>
      </c>
      <c r="AD35" s="14">
        <f t="shared" si="12"/>
        <v>0</v>
      </c>
      <c r="AE35" s="14">
        <f t="shared" si="13"/>
        <v>0</v>
      </c>
      <c r="AF35" s="14">
        <f t="shared" si="14"/>
        <v>0</v>
      </c>
      <c r="AG35" s="14">
        <f t="shared" si="15"/>
        <v>0</v>
      </c>
      <c r="AH35" s="14">
        <f t="shared" si="16"/>
        <v>0</v>
      </c>
      <c r="AI35" s="14">
        <f t="shared" si="17"/>
        <v>0</v>
      </c>
      <c r="AJ35" s="14">
        <f t="shared" si="18"/>
        <v>0</v>
      </c>
      <c r="AK35" s="14">
        <f t="shared" si="19"/>
        <v>0</v>
      </c>
      <c r="AL35" s="14">
        <f t="shared" si="20"/>
        <v>0</v>
      </c>
      <c r="AM35" s="14">
        <f t="shared" si="21"/>
        <v>0</v>
      </c>
      <c r="AN35" s="14">
        <f t="shared" si="22"/>
        <v>0</v>
      </c>
      <c r="AO35" s="14">
        <f t="shared" si="23"/>
        <v>0</v>
      </c>
      <c r="AP35" s="14">
        <f t="shared" si="24"/>
        <v>0</v>
      </c>
      <c r="AQ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24">
        <f t="shared" si="30"/>
        <v>0</v>
      </c>
      <c r="AW35" s="24">
        <f t="shared" si="31"/>
        <v>0</v>
      </c>
      <c r="AX35" s="37">
        <f t="shared" si="32"/>
        <v>0</v>
      </c>
      <c r="AY35" s="36">
        <f t="shared" si="33"/>
        <v>0</v>
      </c>
      <c r="BA35" s="57" t="s">
        <v>108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  <row r="36" spans="1:56" ht="18">
      <c r="A36" s="64" t="s">
        <v>170</v>
      </c>
      <c r="B36" s="64" t="s">
        <v>119</v>
      </c>
      <c r="C36" s="69">
        <v>42863</v>
      </c>
      <c r="D36" s="1" t="s">
        <v>144</v>
      </c>
      <c r="E36" s="1">
        <v>37</v>
      </c>
      <c r="F36" s="1">
        <v>30</v>
      </c>
      <c r="G36" s="1">
        <v>78</v>
      </c>
      <c r="H36" s="2" t="s">
        <v>112</v>
      </c>
      <c r="I36" s="30">
        <v>6.9</v>
      </c>
      <c r="J36" s="31" t="s">
        <v>145</v>
      </c>
      <c r="K36" s="76" t="s">
        <v>146</v>
      </c>
      <c r="L36" s="31">
        <v>39</v>
      </c>
      <c r="M36" s="31">
        <v>0</v>
      </c>
      <c r="N36" s="32" t="s">
        <v>44</v>
      </c>
      <c r="R36" s="14">
        <f t="shared" ref="R36:R99" si="37">IF(ISNUMBER(SEARCH($Q$2,N36)), 1, 0)</f>
        <v>1</v>
      </c>
      <c r="S36" s="14">
        <f t="shared" si="1"/>
        <v>0</v>
      </c>
      <c r="T36" s="14">
        <f t="shared" si="2"/>
        <v>0</v>
      </c>
      <c r="U36" s="14">
        <f t="shared" si="3"/>
        <v>0</v>
      </c>
      <c r="V36" s="14">
        <f t="shared" si="4"/>
        <v>0</v>
      </c>
      <c r="W36" s="14">
        <f t="shared" si="5"/>
        <v>0</v>
      </c>
      <c r="X36" s="14">
        <f t="shared" si="6"/>
        <v>0</v>
      </c>
      <c r="Y36" s="14">
        <f t="shared" si="7"/>
        <v>0</v>
      </c>
      <c r="Z36" s="14">
        <f t="shared" si="8"/>
        <v>0</v>
      </c>
      <c r="AA36" s="14">
        <f t="shared" si="9"/>
        <v>0</v>
      </c>
      <c r="AB36" s="14">
        <f t="shared" si="10"/>
        <v>0</v>
      </c>
      <c r="AC36" s="14">
        <f t="shared" si="11"/>
        <v>0</v>
      </c>
      <c r="AD36" s="14">
        <f t="shared" si="12"/>
        <v>0</v>
      </c>
      <c r="AE36" s="14">
        <f t="shared" si="13"/>
        <v>0</v>
      </c>
      <c r="AF36" s="14">
        <f t="shared" si="14"/>
        <v>0</v>
      </c>
      <c r="AG36" s="14">
        <f t="shared" si="15"/>
        <v>0</v>
      </c>
      <c r="AH36" s="14">
        <f t="shared" si="16"/>
        <v>0</v>
      </c>
      <c r="AI36" s="14">
        <f t="shared" si="17"/>
        <v>0</v>
      </c>
      <c r="AJ36" s="14">
        <f t="shared" si="18"/>
        <v>0</v>
      </c>
      <c r="AK36" s="14">
        <f t="shared" si="19"/>
        <v>0</v>
      </c>
      <c r="AL36" s="14">
        <f t="shared" si="20"/>
        <v>0</v>
      </c>
      <c r="AM36" s="14">
        <f t="shared" si="21"/>
        <v>0</v>
      </c>
      <c r="AN36" s="14">
        <f t="shared" si="22"/>
        <v>0</v>
      </c>
      <c r="AO36" s="14">
        <f t="shared" si="23"/>
        <v>0</v>
      </c>
      <c r="AP36" s="14">
        <f t="shared" si="24"/>
        <v>0</v>
      </c>
      <c r="AQ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24">
        <f t="shared" si="30"/>
        <v>0</v>
      </c>
      <c r="AW36" s="24">
        <f t="shared" si="31"/>
        <v>0</v>
      </c>
      <c r="AX36" s="37">
        <f t="shared" si="32"/>
        <v>0</v>
      </c>
      <c r="AY36" s="36">
        <f t="shared" si="33"/>
        <v>0</v>
      </c>
      <c r="BA36" s="57" t="s">
        <v>108</v>
      </c>
      <c r="BB36" s="57">
        <f t="shared" si="34"/>
        <v>1</v>
      </c>
      <c r="BC36" s="57">
        <f t="shared" ref="BC36:BC99" si="38">SUM(R36:AY36)</f>
        <v>1</v>
      </c>
      <c r="BD36" s="57" t="str">
        <f t="shared" ref="BD36:BD99" si="39">IF(BB36=BC36, "OK", "CHECK")</f>
        <v>OK</v>
      </c>
    </row>
    <row r="37" spans="1:56" ht="18">
      <c r="A37" s="64" t="s">
        <v>170</v>
      </c>
      <c r="B37" s="64" t="s">
        <v>119</v>
      </c>
      <c r="C37" s="69">
        <v>42863</v>
      </c>
      <c r="D37" s="1" t="s">
        <v>144</v>
      </c>
      <c r="E37" s="1">
        <v>37</v>
      </c>
      <c r="F37" s="1">
        <v>30</v>
      </c>
      <c r="G37" s="1">
        <v>78</v>
      </c>
      <c r="H37" s="2" t="s">
        <v>112</v>
      </c>
      <c r="I37" s="30">
        <v>7.3</v>
      </c>
      <c r="J37" s="31" t="s">
        <v>145</v>
      </c>
      <c r="K37" s="76" t="s">
        <v>146</v>
      </c>
      <c r="L37" s="31">
        <v>53</v>
      </c>
      <c r="M37" s="31">
        <v>0</v>
      </c>
      <c r="N37" s="32" t="s">
        <v>45</v>
      </c>
      <c r="R37" s="14">
        <f t="shared" si="37"/>
        <v>0</v>
      </c>
      <c r="S37" s="14">
        <f t="shared" si="1"/>
        <v>1</v>
      </c>
      <c r="T37" s="14">
        <f t="shared" si="2"/>
        <v>0</v>
      </c>
      <c r="U37" s="14">
        <f t="shared" si="3"/>
        <v>0</v>
      </c>
      <c r="V37" s="14">
        <f t="shared" si="4"/>
        <v>0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B37" s="14">
        <f t="shared" si="10"/>
        <v>0</v>
      </c>
      <c r="AC37" s="14">
        <f t="shared" si="11"/>
        <v>0</v>
      </c>
      <c r="AD37" s="14">
        <f t="shared" si="12"/>
        <v>0</v>
      </c>
      <c r="AE37" s="14">
        <f t="shared" si="13"/>
        <v>0</v>
      </c>
      <c r="AF37" s="14">
        <f t="shared" si="14"/>
        <v>0</v>
      </c>
      <c r="AG37" s="14">
        <f t="shared" si="15"/>
        <v>0</v>
      </c>
      <c r="AH37" s="14">
        <f t="shared" si="16"/>
        <v>0</v>
      </c>
      <c r="AI37" s="14">
        <f t="shared" si="17"/>
        <v>0</v>
      </c>
      <c r="AJ37" s="14">
        <f t="shared" si="18"/>
        <v>0</v>
      </c>
      <c r="AK37" s="14">
        <f t="shared" si="19"/>
        <v>0</v>
      </c>
      <c r="AL37" s="14">
        <f t="shared" si="20"/>
        <v>0</v>
      </c>
      <c r="AM37" s="14">
        <f t="shared" si="21"/>
        <v>0</v>
      </c>
      <c r="AN37" s="14">
        <f t="shared" si="22"/>
        <v>0</v>
      </c>
      <c r="AO37" s="14">
        <f t="shared" si="23"/>
        <v>0</v>
      </c>
      <c r="AP37" s="14">
        <f t="shared" si="24"/>
        <v>0</v>
      </c>
      <c r="AQ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24">
        <f t="shared" si="30"/>
        <v>0</v>
      </c>
      <c r="AW37" s="24">
        <f t="shared" si="31"/>
        <v>0</v>
      </c>
      <c r="AX37" s="37">
        <f t="shared" si="32"/>
        <v>0</v>
      </c>
      <c r="AY37" s="36">
        <f t="shared" si="33"/>
        <v>0</v>
      </c>
      <c r="BA37" s="57" t="s">
        <v>108</v>
      </c>
      <c r="BB37" s="57">
        <f t="shared" si="34"/>
        <v>1</v>
      </c>
      <c r="BC37" s="57">
        <f t="shared" si="38"/>
        <v>1</v>
      </c>
      <c r="BD37" s="57" t="str">
        <f t="shared" si="39"/>
        <v>OK</v>
      </c>
    </row>
    <row r="38" spans="1:56" ht="18">
      <c r="A38" s="64" t="s">
        <v>170</v>
      </c>
      <c r="B38" s="64" t="s">
        <v>119</v>
      </c>
      <c r="C38" s="69">
        <v>42863</v>
      </c>
      <c r="D38" s="1" t="s">
        <v>144</v>
      </c>
      <c r="E38" s="1">
        <v>37</v>
      </c>
      <c r="F38" s="1">
        <v>30</v>
      </c>
      <c r="G38" s="1">
        <v>78</v>
      </c>
      <c r="H38" s="2" t="s">
        <v>112</v>
      </c>
      <c r="I38" s="30">
        <v>7.6</v>
      </c>
      <c r="J38" s="31" t="s">
        <v>145</v>
      </c>
      <c r="K38" s="76" t="s">
        <v>146</v>
      </c>
      <c r="L38" s="31">
        <v>12</v>
      </c>
      <c r="M38" s="31">
        <v>0</v>
      </c>
      <c r="N38" s="32" t="s">
        <v>44</v>
      </c>
      <c r="R38" s="14">
        <f t="shared" si="37"/>
        <v>1</v>
      </c>
      <c r="S38" s="14">
        <f t="shared" si="1"/>
        <v>0</v>
      </c>
      <c r="T38" s="14">
        <f t="shared" si="2"/>
        <v>0</v>
      </c>
      <c r="U38" s="14">
        <f t="shared" si="3"/>
        <v>0</v>
      </c>
      <c r="V38" s="14">
        <f t="shared" si="4"/>
        <v>0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B38" s="14">
        <f t="shared" si="10"/>
        <v>0</v>
      </c>
      <c r="AC38" s="14">
        <f t="shared" si="11"/>
        <v>0</v>
      </c>
      <c r="AD38" s="14">
        <f t="shared" si="12"/>
        <v>0</v>
      </c>
      <c r="AE38" s="14">
        <f t="shared" si="13"/>
        <v>0</v>
      </c>
      <c r="AF38" s="14">
        <f t="shared" si="14"/>
        <v>0</v>
      </c>
      <c r="AG38" s="14">
        <f t="shared" si="15"/>
        <v>0</v>
      </c>
      <c r="AH38" s="14">
        <f t="shared" si="16"/>
        <v>0</v>
      </c>
      <c r="AI38" s="14">
        <f t="shared" si="17"/>
        <v>0</v>
      </c>
      <c r="AJ38" s="14">
        <f t="shared" si="18"/>
        <v>0</v>
      </c>
      <c r="AK38" s="14">
        <f t="shared" si="19"/>
        <v>0</v>
      </c>
      <c r="AL38" s="14">
        <f t="shared" si="20"/>
        <v>0</v>
      </c>
      <c r="AM38" s="14">
        <f t="shared" si="21"/>
        <v>0</v>
      </c>
      <c r="AN38" s="14">
        <f t="shared" si="22"/>
        <v>0</v>
      </c>
      <c r="AO38" s="14">
        <f t="shared" si="23"/>
        <v>0</v>
      </c>
      <c r="AP38" s="14">
        <f t="shared" si="24"/>
        <v>0</v>
      </c>
      <c r="AQ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24">
        <f t="shared" si="30"/>
        <v>0</v>
      </c>
      <c r="AW38" s="24">
        <f t="shared" si="31"/>
        <v>0</v>
      </c>
      <c r="AX38" s="37">
        <f t="shared" si="32"/>
        <v>0</v>
      </c>
      <c r="AY38" s="36">
        <f t="shared" si="33"/>
        <v>0</v>
      </c>
      <c r="BA38" s="57" t="s">
        <v>108</v>
      </c>
      <c r="BB38" s="57">
        <f t="shared" si="34"/>
        <v>1</v>
      </c>
      <c r="BC38" s="57">
        <f t="shared" si="38"/>
        <v>1</v>
      </c>
      <c r="BD38" s="57" t="str">
        <f t="shared" si="39"/>
        <v>OK</v>
      </c>
    </row>
    <row r="39" spans="1:56" ht="18">
      <c r="A39" s="64" t="s">
        <v>170</v>
      </c>
      <c r="B39" s="64" t="s">
        <v>119</v>
      </c>
      <c r="C39" s="69">
        <v>42863</v>
      </c>
      <c r="D39" s="1" t="s">
        <v>144</v>
      </c>
      <c r="E39" s="1">
        <v>37</v>
      </c>
      <c r="F39" s="1">
        <v>30</v>
      </c>
      <c r="G39" s="1">
        <v>78</v>
      </c>
      <c r="H39" s="2" t="s">
        <v>112</v>
      </c>
      <c r="I39" s="30">
        <v>8.1999999999999993</v>
      </c>
      <c r="J39" s="31" t="s">
        <v>145</v>
      </c>
      <c r="K39" s="76" t="s">
        <v>147</v>
      </c>
      <c r="L39" s="31">
        <v>17</v>
      </c>
      <c r="M39" s="31">
        <v>0</v>
      </c>
      <c r="N39" s="32" t="s">
        <v>46</v>
      </c>
      <c r="R39" s="14">
        <f t="shared" si="37"/>
        <v>0</v>
      </c>
      <c r="S39" s="14">
        <f t="shared" si="1"/>
        <v>0</v>
      </c>
      <c r="T39" s="14">
        <f t="shared" si="2"/>
        <v>1</v>
      </c>
      <c r="U39" s="14">
        <f t="shared" si="3"/>
        <v>0</v>
      </c>
      <c r="V39" s="14">
        <f t="shared" si="4"/>
        <v>0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0</v>
      </c>
      <c r="AB39" s="14">
        <f t="shared" si="10"/>
        <v>0</v>
      </c>
      <c r="AC39" s="14">
        <f t="shared" si="11"/>
        <v>0</v>
      </c>
      <c r="AD39" s="14">
        <f t="shared" si="12"/>
        <v>0</v>
      </c>
      <c r="AE39" s="14">
        <f t="shared" si="13"/>
        <v>0</v>
      </c>
      <c r="AF39" s="14">
        <f t="shared" si="14"/>
        <v>0</v>
      </c>
      <c r="AG39" s="14">
        <f t="shared" si="15"/>
        <v>0</v>
      </c>
      <c r="AH39" s="14">
        <f t="shared" si="16"/>
        <v>0</v>
      </c>
      <c r="AI39" s="14">
        <f t="shared" si="17"/>
        <v>0</v>
      </c>
      <c r="AJ39" s="14">
        <f t="shared" si="18"/>
        <v>0</v>
      </c>
      <c r="AK39" s="14">
        <f t="shared" si="19"/>
        <v>0</v>
      </c>
      <c r="AL39" s="14">
        <f t="shared" si="20"/>
        <v>0</v>
      </c>
      <c r="AM39" s="14">
        <f t="shared" si="21"/>
        <v>0</v>
      </c>
      <c r="AN39" s="14">
        <f t="shared" si="22"/>
        <v>0</v>
      </c>
      <c r="AO39" s="14">
        <f t="shared" si="23"/>
        <v>0</v>
      </c>
      <c r="AP39" s="14">
        <f t="shared" si="24"/>
        <v>0</v>
      </c>
      <c r="AQ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24">
        <f t="shared" si="30"/>
        <v>0</v>
      </c>
      <c r="AW39" s="24">
        <f t="shared" si="31"/>
        <v>0</v>
      </c>
      <c r="AX39" s="37">
        <f t="shared" si="32"/>
        <v>0</v>
      </c>
      <c r="AY39" s="36">
        <f t="shared" si="33"/>
        <v>0</v>
      </c>
      <c r="BA39" s="57" t="s">
        <v>108</v>
      </c>
      <c r="BB39" s="57">
        <f t="shared" si="34"/>
        <v>1</v>
      </c>
      <c r="BC39" s="57">
        <f t="shared" si="38"/>
        <v>1</v>
      </c>
      <c r="BD39" s="57" t="str">
        <f t="shared" si="39"/>
        <v>OK</v>
      </c>
    </row>
    <row r="40" spans="1:56" ht="18">
      <c r="A40" s="64" t="s">
        <v>170</v>
      </c>
      <c r="B40" s="64" t="s">
        <v>119</v>
      </c>
      <c r="C40" s="69">
        <v>42863</v>
      </c>
      <c r="D40" s="1" t="s">
        <v>144</v>
      </c>
      <c r="E40" s="1">
        <v>37</v>
      </c>
      <c r="F40" s="1">
        <v>30</v>
      </c>
      <c r="G40" s="1">
        <v>78</v>
      </c>
      <c r="H40" s="2" t="s">
        <v>112</v>
      </c>
      <c r="I40" s="30">
        <v>8.3000000000000007</v>
      </c>
      <c r="J40" s="31" t="s">
        <v>145</v>
      </c>
      <c r="K40" s="76" t="s">
        <v>148</v>
      </c>
      <c r="L40" s="31">
        <v>41</v>
      </c>
      <c r="M40" s="31">
        <v>2</v>
      </c>
      <c r="N40" s="32" t="s">
        <v>151</v>
      </c>
      <c r="R40" s="14">
        <f t="shared" si="37"/>
        <v>0</v>
      </c>
      <c r="S40" s="14">
        <f t="shared" si="1"/>
        <v>0</v>
      </c>
      <c r="T40" s="14">
        <f t="shared" si="2"/>
        <v>0</v>
      </c>
      <c r="U40" s="14">
        <f t="shared" si="3"/>
        <v>0</v>
      </c>
      <c r="V40" s="14">
        <f t="shared" si="4"/>
        <v>0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1</v>
      </c>
      <c r="AB40" s="14">
        <f t="shared" si="10"/>
        <v>0</v>
      </c>
      <c r="AC40" s="14">
        <f t="shared" si="11"/>
        <v>0</v>
      </c>
      <c r="AD40" s="14">
        <f t="shared" si="12"/>
        <v>1</v>
      </c>
      <c r="AE40" s="14">
        <f t="shared" si="13"/>
        <v>0</v>
      </c>
      <c r="AF40" s="14">
        <f t="shared" si="14"/>
        <v>0</v>
      </c>
      <c r="AG40" s="14">
        <f t="shared" si="15"/>
        <v>0</v>
      </c>
      <c r="AH40" s="14">
        <f t="shared" si="16"/>
        <v>0</v>
      </c>
      <c r="AI40" s="14">
        <f t="shared" si="17"/>
        <v>0</v>
      </c>
      <c r="AJ40" s="14">
        <f t="shared" si="18"/>
        <v>0</v>
      </c>
      <c r="AK40" s="14">
        <f t="shared" si="19"/>
        <v>0</v>
      </c>
      <c r="AL40" s="14">
        <f t="shared" si="20"/>
        <v>0</v>
      </c>
      <c r="AM40" s="14">
        <f t="shared" si="21"/>
        <v>0</v>
      </c>
      <c r="AN40" s="14">
        <f t="shared" si="22"/>
        <v>0</v>
      </c>
      <c r="AO40" s="14">
        <f t="shared" si="23"/>
        <v>0</v>
      </c>
      <c r="AP40" s="14">
        <f t="shared" si="24"/>
        <v>0</v>
      </c>
      <c r="AQ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24">
        <f t="shared" si="30"/>
        <v>0</v>
      </c>
      <c r="AW40" s="24">
        <f t="shared" si="31"/>
        <v>0</v>
      </c>
      <c r="AX40" s="37">
        <f t="shared" si="32"/>
        <v>0</v>
      </c>
      <c r="AY40" s="36">
        <f t="shared" si="33"/>
        <v>0</v>
      </c>
      <c r="BA40" s="57" t="s">
        <v>108</v>
      </c>
      <c r="BB40" s="57">
        <f t="shared" si="34"/>
        <v>2</v>
      </c>
      <c r="BC40" s="57">
        <f t="shared" si="38"/>
        <v>2</v>
      </c>
      <c r="BD40" s="57" t="str">
        <f t="shared" si="39"/>
        <v>OK</v>
      </c>
    </row>
    <row r="41" spans="1:56" ht="18">
      <c r="A41" s="64" t="s">
        <v>170</v>
      </c>
      <c r="B41" s="64" t="s">
        <v>119</v>
      </c>
      <c r="C41" s="69">
        <v>42863</v>
      </c>
      <c r="D41" s="1" t="s">
        <v>144</v>
      </c>
      <c r="E41" s="1">
        <v>37</v>
      </c>
      <c r="F41" s="1">
        <v>30</v>
      </c>
      <c r="G41" s="1">
        <v>78</v>
      </c>
      <c r="H41" s="2" t="s">
        <v>112</v>
      </c>
      <c r="I41" s="30">
        <v>8.5</v>
      </c>
      <c r="J41" s="31" t="s">
        <v>145</v>
      </c>
      <c r="K41" s="76" t="s">
        <v>146</v>
      </c>
      <c r="L41" s="31">
        <v>46</v>
      </c>
      <c r="M41" s="31">
        <v>0</v>
      </c>
      <c r="N41" s="32" t="s">
        <v>44</v>
      </c>
      <c r="R41" s="14">
        <f t="shared" si="37"/>
        <v>1</v>
      </c>
      <c r="S41" s="14">
        <f t="shared" si="1"/>
        <v>0</v>
      </c>
      <c r="T41" s="14">
        <f t="shared" si="2"/>
        <v>0</v>
      </c>
      <c r="U41" s="14">
        <f t="shared" si="3"/>
        <v>0</v>
      </c>
      <c r="V41" s="14">
        <f t="shared" si="4"/>
        <v>0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0</v>
      </c>
      <c r="AA41" s="14">
        <f t="shared" si="9"/>
        <v>0</v>
      </c>
      <c r="AB41" s="14">
        <f t="shared" si="10"/>
        <v>0</v>
      </c>
      <c r="AC41" s="14">
        <f t="shared" si="11"/>
        <v>0</v>
      </c>
      <c r="AD41" s="14">
        <f t="shared" si="12"/>
        <v>0</v>
      </c>
      <c r="AE41" s="14">
        <f t="shared" si="13"/>
        <v>0</v>
      </c>
      <c r="AF41" s="14">
        <f t="shared" si="14"/>
        <v>0</v>
      </c>
      <c r="AG41" s="14">
        <f t="shared" si="15"/>
        <v>0</v>
      </c>
      <c r="AH41" s="14">
        <f t="shared" si="16"/>
        <v>0</v>
      </c>
      <c r="AI41" s="14">
        <f t="shared" si="17"/>
        <v>0</v>
      </c>
      <c r="AJ41" s="14">
        <f t="shared" si="18"/>
        <v>0</v>
      </c>
      <c r="AK41" s="14">
        <f t="shared" si="19"/>
        <v>0</v>
      </c>
      <c r="AL41" s="14">
        <f t="shared" si="20"/>
        <v>0</v>
      </c>
      <c r="AM41" s="14">
        <f t="shared" si="21"/>
        <v>0</v>
      </c>
      <c r="AN41" s="14">
        <f t="shared" si="22"/>
        <v>0</v>
      </c>
      <c r="AO41" s="14">
        <f t="shared" si="23"/>
        <v>0</v>
      </c>
      <c r="AP41" s="14">
        <f t="shared" si="24"/>
        <v>0</v>
      </c>
      <c r="AQ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24">
        <f t="shared" si="30"/>
        <v>0</v>
      </c>
      <c r="AW41" s="24">
        <f t="shared" si="31"/>
        <v>0</v>
      </c>
      <c r="AX41" s="37">
        <f t="shared" si="32"/>
        <v>0</v>
      </c>
      <c r="AY41" s="36">
        <f t="shared" si="33"/>
        <v>0</v>
      </c>
      <c r="BA41" s="57" t="s">
        <v>108</v>
      </c>
      <c r="BB41" s="57">
        <f t="shared" si="34"/>
        <v>1</v>
      </c>
      <c r="BC41" s="57">
        <f t="shared" si="38"/>
        <v>1</v>
      </c>
      <c r="BD41" s="57" t="str">
        <f t="shared" si="39"/>
        <v>OK</v>
      </c>
    </row>
    <row r="42" spans="1:56" ht="18">
      <c r="A42" s="64" t="s">
        <v>170</v>
      </c>
      <c r="B42" s="64" t="s">
        <v>119</v>
      </c>
      <c r="C42" s="69">
        <v>42863</v>
      </c>
      <c r="D42" s="1" t="s">
        <v>144</v>
      </c>
      <c r="E42" s="1">
        <v>37</v>
      </c>
      <c r="F42" s="1">
        <v>30</v>
      </c>
      <c r="G42" s="1">
        <v>78</v>
      </c>
      <c r="H42" s="2" t="s">
        <v>112</v>
      </c>
      <c r="I42" s="30">
        <v>8.8000000000000007</v>
      </c>
      <c r="J42" s="31" t="s">
        <v>145</v>
      </c>
      <c r="K42" s="76" t="s">
        <v>146</v>
      </c>
      <c r="L42" s="31">
        <v>6</v>
      </c>
      <c r="M42" s="31">
        <v>0</v>
      </c>
      <c r="N42" s="32" t="s">
        <v>48</v>
      </c>
      <c r="R42" s="14">
        <f t="shared" si="37"/>
        <v>0</v>
      </c>
      <c r="S42" s="14">
        <f t="shared" si="1"/>
        <v>0</v>
      </c>
      <c r="T42" s="14">
        <f t="shared" si="2"/>
        <v>0</v>
      </c>
      <c r="U42" s="14">
        <f t="shared" si="3"/>
        <v>0</v>
      </c>
      <c r="V42" s="14">
        <f t="shared" si="4"/>
        <v>1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B42" s="14">
        <f t="shared" si="10"/>
        <v>0</v>
      </c>
      <c r="AC42" s="14">
        <f t="shared" si="11"/>
        <v>0</v>
      </c>
      <c r="AD42" s="14">
        <f t="shared" si="12"/>
        <v>0</v>
      </c>
      <c r="AE42" s="14">
        <f t="shared" si="13"/>
        <v>0</v>
      </c>
      <c r="AF42" s="14">
        <f t="shared" si="14"/>
        <v>0</v>
      </c>
      <c r="AG42" s="14">
        <f t="shared" si="15"/>
        <v>0</v>
      </c>
      <c r="AH42" s="14">
        <f t="shared" si="16"/>
        <v>0</v>
      </c>
      <c r="AI42" s="14">
        <f t="shared" si="17"/>
        <v>0</v>
      </c>
      <c r="AJ42" s="14">
        <f t="shared" si="18"/>
        <v>0</v>
      </c>
      <c r="AK42" s="14">
        <f t="shared" si="19"/>
        <v>0</v>
      </c>
      <c r="AL42" s="14">
        <f t="shared" si="20"/>
        <v>0</v>
      </c>
      <c r="AM42" s="14">
        <f t="shared" si="21"/>
        <v>0</v>
      </c>
      <c r="AN42" s="14">
        <f t="shared" si="22"/>
        <v>0</v>
      </c>
      <c r="AO42" s="14">
        <f t="shared" si="23"/>
        <v>0</v>
      </c>
      <c r="AP42" s="14">
        <f t="shared" si="24"/>
        <v>0</v>
      </c>
      <c r="AQ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0</v>
      </c>
      <c r="AV42" s="24">
        <f t="shared" si="30"/>
        <v>0</v>
      </c>
      <c r="AW42" s="24">
        <f t="shared" si="31"/>
        <v>0</v>
      </c>
      <c r="AX42" s="37">
        <f t="shared" si="32"/>
        <v>0</v>
      </c>
      <c r="AY42" s="36">
        <f t="shared" si="33"/>
        <v>0</v>
      </c>
      <c r="BA42" s="57" t="s">
        <v>108</v>
      </c>
      <c r="BB42" s="57">
        <f t="shared" si="34"/>
        <v>1</v>
      </c>
      <c r="BC42" s="57">
        <f t="shared" si="38"/>
        <v>1</v>
      </c>
      <c r="BD42" s="57" t="str">
        <f t="shared" si="39"/>
        <v>OK</v>
      </c>
    </row>
    <row r="43" spans="1:56" ht="18">
      <c r="A43" s="64" t="s">
        <v>170</v>
      </c>
      <c r="B43" s="64" t="s">
        <v>119</v>
      </c>
      <c r="C43" s="69">
        <v>42863</v>
      </c>
      <c r="D43" s="1" t="s">
        <v>144</v>
      </c>
      <c r="E43" s="1">
        <v>37</v>
      </c>
      <c r="F43" s="1">
        <v>30</v>
      </c>
      <c r="G43" s="1">
        <v>78</v>
      </c>
      <c r="H43" s="2" t="s">
        <v>112</v>
      </c>
      <c r="I43" s="61">
        <v>9</v>
      </c>
      <c r="J43" s="31" t="s">
        <v>145</v>
      </c>
      <c r="K43" s="76" t="s">
        <v>146</v>
      </c>
      <c r="L43" s="31">
        <v>5</v>
      </c>
      <c r="M43" s="31">
        <v>0</v>
      </c>
      <c r="N43" s="32" t="s">
        <v>48</v>
      </c>
      <c r="R43" s="14">
        <f t="shared" si="37"/>
        <v>0</v>
      </c>
      <c r="S43" s="14">
        <f t="shared" si="1"/>
        <v>0</v>
      </c>
      <c r="T43" s="14">
        <f t="shared" si="2"/>
        <v>0</v>
      </c>
      <c r="U43" s="14">
        <f t="shared" si="3"/>
        <v>0</v>
      </c>
      <c r="V43" s="14">
        <f t="shared" si="4"/>
        <v>1</v>
      </c>
      <c r="W43" s="14">
        <f t="shared" si="5"/>
        <v>0</v>
      </c>
      <c r="X43" s="14">
        <f t="shared" si="6"/>
        <v>0</v>
      </c>
      <c r="Y43" s="14">
        <f t="shared" si="7"/>
        <v>0</v>
      </c>
      <c r="Z43" s="14">
        <f t="shared" si="8"/>
        <v>0</v>
      </c>
      <c r="AA43" s="14">
        <f t="shared" si="9"/>
        <v>0</v>
      </c>
      <c r="AB43" s="14">
        <f t="shared" si="10"/>
        <v>0</v>
      </c>
      <c r="AC43" s="14">
        <f t="shared" si="11"/>
        <v>0</v>
      </c>
      <c r="AD43" s="14">
        <f t="shared" si="12"/>
        <v>0</v>
      </c>
      <c r="AE43" s="14">
        <f t="shared" si="13"/>
        <v>0</v>
      </c>
      <c r="AF43" s="14">
        <f t="shared" si="14"/>
        <v>0</v>
      </c>
      <c r="AG43" s="14">
        <f t="shared" si="15"/>
        <v>0</v>
      </c>
      <c r="AH43" s="14">
        <f t="shared" si="16"/>
        <v>0</v>
      </c>
      <c r="AI43" s="14">
        <f t="shared" si="17"/>
        <v>0</v>
      </c>
      <c r="AJ43" s="14">
        <f t="shared" si="18"/>
        <v>0</v>
      </c>
      <c r="AK43" s="14">
        <f t="shared" si="19"/>
        <v>0</v>
      </c>
      <c r="AL43" s="14">
        <f t="shared" si="20"/>
        <v>0</v>
      </c>
      <c r="AM43" s="14">
        <f t="shared" si="21"/>
        <v>0</v>
      </c>
      <c r="AN43" s="14">
        <f t="shared" si="22"/>
        <v>0</v>
      </c>
      <c r="AO43" s="14">
        <f t="shared" si="23"/>
        <v>0</v>
      </c>
      <c r="AP43" s="14">
        <f t="shared" si="24"/>
        <v>0</v>
      </c>
      <c r="AQ43" s="14">
        <f t="shared" si="25"/>
        <v>0</v>
      </c>
      <c r="AR43" s="14">
        <f t="shared" si="26"/>
        <v>0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24">
        <f t="shared" si="30"/>
        <v>0</v>
      </c>
      <c r="AW43" s="24">
        <f t="shared" si="31"/>
        <v>0</v>
      </c>
      <c r="AX43" s="37">
        <f t="shared" si="32"/>
        <v>0</v>
      </c>
      <c r="AY43" s="36">
        <f t="shared" si="33"/>
        <v>0</v>
      </c>
      <c r="BA43" s="57" t="s">
        <v>108</v>
      </c>
      <c r="BB43" s="57">
        <f t="shared" si="34"/>
        <v>1</v>
      </c>
      <c r="BC43" s="57">
        <f t="shared" si="38"/>
        <v>1</v>
      </c>
      <c r="BD43" s="57" t="str">
        <f t="shared" si="39"/>
        <v>OK</v>
      </c>
    </row>
    <row r="44" spans="1:56" ht="18">
      <c r="A44" s="64" t="s">
        <v>170</v>
      </c>
      <c r="B44" s="64" t="s">
        <v>119</v>
      </c>
      <c r="C44" s="69">
        <v>42863</v>
      </c>
      <c r="D44" s="1" t="s">
        <v>144</v>
      </c>
      <c r="E44" s="1">
        <v>37</v>
      </c>
      <c r="F44" s="1">
        <v>30</v>
      </c>
      <c r="G44" s="1">
        <v>78</v>
      </c>
      <c r="H44" s="2" t="s">
        <v>112</v>
      </c>
      <c r="I44" s="30">
        <v>9.1</v>
      </c>
      <c r="J44" s="31" t="s">
        <v>145</v>
      </c>
      <c r="K44" s="76" t="s">
        <v>146</v>
      </c>
      <c r="L44" s="31">
        <v>51</v>
      </c>
      <c r="M44" s="31">
        <v>0</v>
      </c>
      <c r="N44" s="32" t="s">
        <v>44</v>
      </c>
      <c r="R44" s="14">
        <f t="shared" si="37"/>
        <v>1</v>
      </c>
      <c r="S44" s="14">
        <f t="shared" si="1"/>
        <v>0</v>
      </c>
      <c r="T44" s="14">
        <f t="shared" si="2"/>
        <v>0</v>
      </c>
      <c r="U44" s="14">
        <f t="shared" si="3"/>
        <v>0</v>
      </c>
      <c r="V44" s="14">
        <f t="shared" si="4"/>
        <v>0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B44" s="14">
        <f t="shared" si="10"/>
        <v>0</v>
      </c>
      <c r="AC44" s="14">
        <f t="shared" si="11"/>
        <v>0</v>
      </c>
      <c r="AD44" s="14">
        <f t="shared" si="12"/>
        <v>0</v>
      </c>
      <c r="AE44" s="14">
        <f t="shared" si="13"/>
        <v>0</v>
      </c>
      <c r="AF44" s="14">
        <f t="shared" si="14"/>
        <v>0</v>
      </c>
      <c r="AG44" s="14">
        <f t="shared" si="15"/>
        <v>0</v>
      </c>
      <c r="AH44" s="14">
        <f t="shared" si="16"/>
        <v>0</v>
      </c>
      <c r="AI44" s="14">
        <f t="shared" si="17"/>
        <v>0</v>
      </c>
      <c r="AJ44" s="14">
        <f t="shared" si="18"/>
        <v>0</v>
      </c>
      <c r="AK44" s="14">
        <f t="shared" si="19"/>
        <v>0</v>
      </c>
      <c r="AL44" s="14">
        <f t="shared" si="20"/>
        <v>0</v>
      </c>
      <c r="AM44" s="14">
        <f t="shared" si="21"/>
        <v>0</v>
      </c>
      <c r="AN44" s="14">
        <f t="shared" si="22"/>
        <v>0</v>
      </c>
      <c r="AO44" s="14">
        <f t="shared" si="23"/>
        <v>0</v>
      </c>
      <c r="AP44" s="14">
        <f t="shared" si="24"/>
        <v>0</v>
      </c>
      <c r="AQ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24">
        <f t="shared" si="30"/>
        <v>0</v>
      </c>
      <c r="AW44" s="24">
        <f t="shared" si="31"/>
        <v>0</v>
      </c>
      <c r="AX44" s="37">
        <f t="shared" si="32"/>
        <v>0</v>
      </c>
      <c r="AY44" s="36">
        <f t="shared" si="33"/>
        <v>0</v>
      </c>
      <c r="BA44" s="57" t="s">
        <v>108</v>
      </c>
      <c r="BB44" s="57">
        <f t="shared" si="34"/>
        <v>1</v>
      </c>
      <c r="BC44" s="57">
        <f t="shared" si="38"/>
        <v>1</v>
      </c>
      <c r="BD44" s="57" t="str">
        <f t="shared" si="39"/>
        <v>OK</v>
      </c>
    </row>
    <row r="45" spans="1:56" ht="18">
      <c r="A45" s="64" t="s">
        <v>170</v>
      </c>
      <c r="B45" s="64" t="s">
        <v>119</v>
      </c>
      <c r="C45" s="69">
        <v>42863</v>
      </c>
      <c r="D45" s="1" t="s">
        <v>144</v>
      </c>
      <c r="E45" s="1">
        <v>37</v>
      </c>
      <c r="F45" s="1">
        <v>30</v>
      </c>
      <c r="G45" s="1">
        <v>78</v>
      </c>
      <c r="H45" s="2" t="s">
        <v>112</v>
      </c>
      <c r="I45" s="30">
        <v>9.3000000000000007</v>
      </c>
      <c r="J45" s="31" t="s">
        <v>145</v>
      </c>
      <c r="K45" s="76" t="s">
        <v>146</v>
      </c>
      <c r="L45" s="31">
        <v>17</v>
      </c>
      <c r="M45" s="31">
        <v>0</v>
      </c>
      <c r="N45" s="32" t="s">
        <v>44</v>
      </c>
      <c r="R45" s="14">
        <f t="shared" si="37"/>
        <v>1</v>
      </c>
      <c r="S45" s="14">
        <f t="shared" si="1"/>
        <v>0</v>
      </c>
      <c r="T45" s="14">
        <f t="shared" si="2"/>
        <v>0</v>
      </c>
      <c r="U45" s="14">
        <f t="shared" si="3"/>
        <v>0</v>
      </c>
      <c r="V45" s="14">
        <f t="shared" si="4"/>
        <v>0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B45" s="14">
        <f t="shared" si="10"/>
        <v>0</v>
      </c>
      <c r="AC45" s="14">
        <f t="shared" si="11"/>
        <v>0</v>
      </c>
      <c r="AD45" s="14">
        <f t="shared" si="12"/>
        <v>0</v>
      </c>
      <c r="AE45" s="14">
        <f t="shared" si="13"/>
        <v>0</v>
      </c>
      <c r="AF45" s="14">
        <f t="shared" si="14"/>
        <v>0</v>
      </c>
      <c r="AG45" s="14">
        <f t="shared" si="15"/>
        <v>0</v>
      </c>
      <c r="AH45" s="14">
        <f t="shared" si="16"/>
        <v>0</v>
      </c>
      <c r="AI45" s="14">
        <f t="shared" si="17"/>
        <v>0</v>
      </c>
      <c r="AJ45" s="14">
        <f t="shared" si="18"/>
        <v>0</v>
      </c>
      <c r="AK45" s="14">
        <f t="shared" si="19"/>
        <v>0</v>
      </c>
      <c r="AL45" s="14">
        <f t="shared" si="20"/>
        <v>0</v>
      </c>
      <c r="AM45" s="14">
        <f t="shared" si="21"/>
        <v>0</v>
      </c>
      <c r="AN45" s="14">
        <f t="shared" si="22"/>
        <v>0</v>
      </c>
      <c r="AO45" s="14">
        <f t="shared" si="23"/>
        <v>0</v>
      </c>
      <c r="AP45" s="14">
        <f t="shared" si="24"/>
        <v>0</v>
      </c>
      <c r="AQ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24">
        <f t="shared" si="30"/>
        <v>0</v>
      </c>
      <c r="AW45" s="24">
        <f t="shared" si="31"/>
        <v>0</v>
      </c>
      <c r="AX45" s="37">
        <f t="shared" si="32"/>
        <v>0</v>
      </c>
      <c r="AY45" s="36">
        <f t="shared" si="33"/>
        <v>0</v>
      </c>
      <c r="BA45" s="57" t="s">
        <v>108</v>
      </c>
      <c r="BB45" s="57">
        <f t="shared" si="34"/>
        <v>1</v>
      </c>
      <c r="BC45" s="57">
        <f t="shared" si="38"/>
        <v>1</v>
      </c>
      <c r="BD45" s="57" t="str">
        <f t="shared" si="39"/>
        <v>OK</v>
      </c>
    </row>
    <row r="46" spans="1:56" ht="18">
      <c r="A46" s="64" t="s">
        <v>170</v>
      </c>
      <c r="B46" s="64" t="s">
        <v>119</v>
      </c>
      <c r="C46" s="69">
        <v>42863</v>
      </c>
      <c r="D46" s="1" t="s">
        <v>144</v>
      </c>
      <c r="E46" s="1">
        <v>37</v>
      </c>
      <c r="F46" s="1">
        <v>30</v>
      </c>
      <c r="G46" s="1">
        <v>78</v>
      </c>
      <c r="H46" s="2" t="s">
        <v>112</v>
      </c>
      <c r="I46" s="30">
        <v>9.3000000000000007</v>
      </c>
      <c r="J46" s="31" t="s">
        <v>145</v>
      </c>
      <c r="K46" s="76" t="s">
        <v>146</v>
      </c>
      <c r="L46" s="31">
        <v>23</v>
      </c>
      <c r="M46" s="31">
        <v>5</v>
      </c>
      <c r="N46" s="32" t="s">
        <v>156</v>
      </c>
      <c r="R46" s="14">
        <f t="shared" si="37"/>
        <v>0</v>
      </c>
      <c r="S46" s="14">
        <f t="shared" si="1"/>
        <v>0</v>
      </c>
      <c r="T46" s="14">
        <f t="shared" si="2"/>
        <v>0</v>
      </c>
      <c r="U46" s="14">
        <f t="shared" si="3"/>
        <v>0</v>
      </c>
      <c r="V46" s="14">
        <f t="shared" si="4"/>
        <v>0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1</v>
      </c>
      <c r="AA46" s="14">
        <f t="shared" si="9"/>
        <v>0</v>
      </c>
      <c r="AB46" s="14">
        <f t="shared" si="10"/>
        <v>0</v>
      </c>
      <c r="AC46" s="14">
        <f t="shared" si="11"/>
        <v>0</v>
      </c>
      <c r="AD46" s="14">
        <f t="shared" si="12"/>
        <v>0</v>
      </c>
      <c r="AE46" s="14">
        <f t="shared" si="13"/>
        <v>0</v>
      </c>
      <c r="AF46" s="14">
        <f t="shared" si="14"/>
        <v>0</v>
      </c>
      <c r="AG46" s="14">
        <f t="shared" si="15"/>
        <v>0</v>
      </c>
      <c r="AH46" s="14">
        <f t="shared" si="16"/>
        <v>0</v>
      </c>
      <c r="AI46" s="14">
        <f t="shared" si="17"/>
        <v>1</v>
      </c>
      <c r="AJ46" s="14">
        <f t="shared" si="18"/>
        <v>0</v>
      </c>
      <c r="AK46" s="14">
        <f t="shared" si="19"/>
        <v>0</v>
      </c>
      <c r="AL46" s="14">
        <f t="shared" si="20"/>
        <v>0</v>
      </c>
      <c r="AM46" s="14">
        <f t="shared" si="21"/>
        <v>0</v>
      </c>
      <c r="AN46" s="14">
        <f t="shared" si="22"/>
        <v>0</v>
      </c>
      <c r="AO46" s="14">
        <f t="shared" si="23"/>
        <v>0</v>
      </c>
      <c r="AP46" s="14">
        <f t="shared" si="24"/>
        <v>0</v>
      </c>
      <c r="AQ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24">
        <f t="shared" si="30"/>
        <v>0</v>
      </c>
      <c r="AW46" s="24">
        <f t="shared" si="31"/>
        <v>0</v>
      </c>
      <c r="AX46" s="37">
        <f t="shared" si="32"/>
        <v>0</v>
      </c>
      <c r="AY46" s="36">
        <f t="shared" si="33"/>
        <v>0</v>
      </c>
      <c r="BA46" s="57" t="s">
        <v>108</v>
      </c>
      <c r="BB46" s="57">
        <f t="shared" si="34"/>
        <v>2</v>
      </c>
      <c r="BC46" s="57">
        <f t="shared" si="38"/>
        <v>2</v>
      </c>
      <c r="BD46" s="57" t="str">
        <f t="shared" si="39"/>
        <v>OK</v>
      </c>
    </row>
    <row r="47" spans="1:56" ht="18">
      <c r="A47" s="64" t="s">
        <v>170</v>
      </c>
      <c r="B47" s="64" t="s">
        <v>119</v>
      </c>
      <c r="C47" s="69">
        <v>42863</v>
      </c>
      <c r="D47" s="1" t="s">
        <v>144</v>
      </c>
      <c r="E47" s="1">
        <v>37</v>
      </c>
      <c r="F47" s="1">
        <v>30</v>
      </c>
      <c r="G47" s="1">
        <v>78</v>
      </c>
      <c r="H47" s="2" t="s">
        <v>112</v>
      </c>
      <c r="I47" s="30">
        <v>9.3000000000000007</v>
      </c>
      <c r="J47" s="31" t="s">
        <v>145</v>
      </c>
      <c r="K47" s="76" t="s">
        <v>155</v>
      </c>
      <c r="L47" s="31">
        <v>26</v>
      </c>
      <c r="M47" s="31">
        <v>5</v>
      </c>
      <c r="N47" s="32" t="s">
        <v>156</v>
      </c>
      <c r="R47" s="14">
        <f t="shared" si="37"/>
        <v>0</v>
      </c>
      <c r="S47" s="14">
        <f t="shared" si="1"/>
        <v>0</v>
      </c>
      <c r="T47" s="14">
        <f t="shared" si="2"/>
        <v>0</v>
      </c>
      <c r="U47" s="14">
        <f t="shared" si="3"/>
        <v>0</v>
      </c>
      <c r="V47" s="14">
        <f t="shared" si="4"/>
        <v>0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1</v>
      </c>
      <c r="AA47" s="14">
        <f t="shared" si="9"/>
        <v>0</v>
      </c>
      <c r="AB47" s="14">
        <f t="shared" si="10"/>
        <v>0</v>
      </c>
      <c r="AC47" s="14">
        <f t="shared" si="11"/>
        <v>0</v>
      </c>
      <c r="AD47" s="14">
        <f t="shared" si="12"/>
        <v>0</v>
      </c>
      <c r="AE47" s="14">
        <f t="shared" si="13"/>
        <v>0</v>
      </c>
      <c r="AF47" s="14">
        <f t="shared" si="14"/>
        <v>0</v>
      </c>
      <c r="AG47" s="14">
        <f t="shared" si="15"/>
        <v>0</v>
      </c>
      <c r="AH47" s="14">
        <f t="shared" si="16"/>
        <v>0</v>
      </c>
      <c r="AI47" s="14">
        <f t="shared" si="17"/>
        <v>1</v>
      </c>
      <c r="AJ47" s="14">
        <f t="shared" si="18"/>
        <v>0</v>
      </c>
      <c r="AK47" s="14">
        <f t="shared" si="19"/>
        <v>0</v>
      </c>
      <c r="AL47" s="14">
        <f t="shared" si="20"/>
        <v>0</v>
      </c>
      <c r="AM47" s="14">
        <f t="shared" si="21"/>
        <v>0</v>
      </c>
      <c r="AN47" s="14">
        <f t="shared" si="22"/>
        <v>0</v>
      </c>
      <c r="AO47" s="14">
        <f t="shared" si="23"/>
        <v>0</v>
      </c>
      <c r="AP47" s="14">
        <f t="shared" si="24"/>
        <v>0</v>
      </c>
      <c r="AQ47" s="14">
        <f t="shared" si="25"/>
        <v>0</v>
      </c>
      <c r="AR47" s="14">
        <f t="shared" si="26"/>
        <v>0</v>
      </c>
      <c r="AS47" s="14">
        <f t="shared" si="27"/>
        <v>0</v>
      </c>
      <c r="AT47" s="14">
        <f t="shared" si="28"/>
        <v>0</v>
      </c>
      <c r="AU47" s="14">
        <f t="shared" si="29"/>
        <v>0</v>
      </c>
      <c r="AV47" s="24">
        <f t="shared" si="30"/>
        <v>0</v>
      </c>
      <c r="AW47" s="24">
        <f t="shared" si="31"/>
        <v>0</v>
      </c>
      <c r="AX47" s="37">
        <f t="shared" si="32"/>
        <v>0</v>
      </c>
      <c r="AY47" s="36">
        <f t="shared" si="33"/>
        <v>0</v>
      </c>
      <c r="BA47" s="57" t="s">
        <v>108</v>
      </c>
      <c r="BB47" s="57">
        <f t="shared" si="34"/>
        <v>2</v>
      </c>
      <c r="BC47" s="57">
        <f t="shared" si="38"/>
        <v>2</v>
      </c>
      <c r="BD47" s="57" t="str">
        <f t="shared" si="39"/>
        <v>OK</v>
      </c>
    </row>
    <row r="48" spans="1:56" ht="18">
      <c r="A48" s="64" t="s">
        <v>170</v>
      </c>
      <c r="B48" s="64" t="s">
        <v>119</v>
      </c>
      <c r="C48" s="69">
        <v>42863</v>
      </c>
      <c r="D48" s="1" t="s">
        <v>144</v>
      </c>
      <c r="E48" s="1">
        <v>37</v>
      </c>
      <c r="F48" s="1">
        <v>30</v>
      </c>
      <c r="G48" s="1">
        <v>78</v>
      </c>
      <c r="H48" s="2" t="s">
        <v>112</v>
      </c>
      <c r="I48" s="30">
        <v>9.8000000000000007</v>
      </c>
      <c r="J48" s="31" t="s">
        <v>145</v>
      </c>
      <c r="K48" s="76" t="s">
        <v>155</v>
      </c>
      <c r="L48" s="31">
        <v>39</v>
      </c>
      <c r="M48" s="31">
        <v>2</v>
      </c>
      <c r="N48" s="32" t="s">
        <v>154</v>
      </c>
      <c r="R48" s="14">
        <f t="shared" si="37"/>
        <v>0</v>
      </c>
      <c r="S48" s="14">
        <f t="shared" si="1"/>
        <v>0</v>
      </c>
      <c r="T48" s="14">
        <f t="shared" si="2"/>
        <v>0</v>
      </c>
      <c r="U48" s="14">
        <f t="shared" si="3"/>
        <v>0</v>
      </c>
      <c r="V48" s="14">
        <f t="shared" si="4"/>
        <v>0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1</v>
      </c>
      <c r="AA48" s="14">
        <f t="shared" si="9"/>
        <v>0</v>
      </c>
      <c r="AB48" s="14">
        <f t="shared" si="10"/>
        <v>0</v>
      </c>
      <c r="AC48" s="14">
        <f t="shared" si="11"/>
        <v>0</v>
      </c>
      <c r="AD48" s="14">
        <f t="shared" si="12"/>
        <v>0</v>
      </c>
      <c r="AE48" s="14">
        <f t="shared" si="13"/>
        <v>0</v>
      </c>
      <c r="AF48" s="14">
        <f t="shared" si="14"/>
        <v>0</v>
      </c>
      <c r="AG48" s="14">
        <f t="shared" si="15"/>
        <v>0</v>
      </c>
      <c r="AH48" s="14">
        <f t="shared" si="16"/>
        <v>0</v>
      </c>
      <c r="AI48" s="14">
        <f t="shared" si="17"/>
        <v>1</v>
      </c>
      <c r="AJ48" s="14">
        <f t="shared" si="18"/>
        <v>0</v>
      </c>
      <c r="AK48" s="14">
        <f t="shared" si="19"/>
        <v>0</v>
      </c>
      <c r="AL48" s="14">
        <f t="shared" si="20"/>
        <v>0</v>
      </c>
      <c r="AM48" s="14">
        <f t="shared" si="21"/>
        <v>0</v>
      </c>
      <c r="AN48" s="14">
        <f t="shared" si="22"/>
        <v>0</v>
      </c>
      <c r="AO48" s="14">
        <f t="shared" si="23"/>
        <v>0</v>
      </c>
      <c r="AP48" s="14">
        <f t="shared" si="24"/>
        <v>0</v>
      </c>
      <c r="AQ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24">
        <f t="shared" si="30"/>
        <v>0</v>
      </c>
      <c r="AW48" s="24">
        <f t="shared" si="31"/>
        <v>0</v>
      </c>
      <c r="AX48" s="37">
        <f t="shared" si="32"/>
        <v>0</v>
      </c>
      <c r="AY48" s="36">
        <f t="shared" si="33"/>
        <v>0</v>
      </c>
      <c r="BA48" s="57" t="s">
        <v>108</v>
      </c>
      <c r="BB48" s="57">
        <f t="shared" si="34"/>
        <v>2</v>
      </c>
      <c r="BC48" s="57">
        <f t="shared" si="38"/>
        <v>2</v>
      </c>
      <c r="BD48" s="57" t="str">
        <f t="shared" si="39"/>
        <v>OK</v>
      </c>
    </row>
    <row r="49" spans="1:56" ht="18">
      <c r="A49" s="64" t="s">
        <v>170</v>
      </c>
      <c r="B49" s="64" t="s">
        <v>119</v>
      </c>
      <c r="C49" s="69">
        <v>42863</v>
      </c>
      <c r="D49" s="1" t="s">
        <v>144</v>
      </c>
      <c r="E49" s="1">
        <v>37</v>
      </c>
      <c r="F49" s="1">
        <v>30</v>
      </c>
      <c r="G49" s="1">
        <v>78</v>
      </c>
      <c r="H49" s="2" t="s">
        <v>112</v>
      </c>
      <c r="I49" s="30">
        <v>20.100000000000001</v>
      </c>
      <c r="J49" s="31" t="s">
        <v>145</v>
      </c>
      <c r="K49" s="76" t="s">
        <v>146</v>
      </c>
      <c r="L49" s="31">
        <v>6</v>
      </c>
      <c r="M49" s="31">
        <v>0</v>
      </c>
      <c r="N49" s="32" t="s">
        <v>48</v>
      </c>
      <c r="R49" s="14">
        <f t="shared" si="37"/>
        <v>0</v>
      </c>
      <c r="S49" s="14">
        <f t="shared" si="1"/>
        <v>0</v>
      </c>
      <c r="T49" s="14">
        <f t="shared" si="2"/>
        <v>0</v>
      </c>
      <c r="U49" s="14">
        <f t="shared" si="3"/>
        <v>0</v>
      </c>
      <c r="V49" s="14">
        <f t="shared" si="4"/>
        <v>1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B49" s="14">
        <f t="shared" si="10"/>
        <v>0</v>
      </c>
      <c r="AC49" s="14">
        <f t="shared" si="11"/>
        <v>0</v>
      </c>
      <c r="AD49" s="14">
        <f t="shared" si="12"/>
        <v>0</v>
      </c>
      <c r="AE49" s="14">
        <f t="shared" si="13"/>
        <v>0</v>
      </c>
      <c r="AF49" s="14">
        <f t="shared" si="14"/>
        <v>0</v>
      </c>
      <c r="AG49" s="14">
        <f t="shared" si="15"/>
        <v>0</v>
      </c>
      <c r="AH49" s="14">
        <f t="shared" si="16"/>
        <v>0</v>
      </c>
      <c r="AI49" s="14">
        <f t="shared" si="17"/>
        <v>0</v>
      </c>
      <c r="AJ49" s="14">
        <f t="shared" si="18"/>
        <v>0</v>
      </c>
      <c r="AK49" s="14">
        <f t="shared" si="19"/>
        <v>0</v>
      </c>
      <c r="AL49" s="14">
        <f t="shared" si="20"/>
        <v>0</v>
      </c>
      <c r="AM49" s="14">
        <f t="shared" si="21"/>
        <v>0</v>
      </c>
      <c r="AN49" s="14">
        <f t="shared" si="22"/>
        <v>0</v>
      </c>
      <c r="AO49" s="14">
        <f t="shared" si="23"/>
        <v>0</v>
      </c>
      <c r="AP49" s="14">
        <f t="shared" si="24"/>
        <v>0</v>
      </c>
      <c r="AQ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24">
        <f t="shared" si="30"/>
        <v>0</v>
      </c>
      <c r="AW49" s="24">
        <f t="shared" si="31"/>
        <v>0</v>
      </c>
      <c r="AX49" s="37">
        <f t="shared" si="32"/>
        <v>0</v>
      </c>
      <c r="AY49" s="36">
        <f t="shared" si="33"/>
        <v>0</v>
      </c>
      <c r="BA49" s="57" t="s">
        <v>108</v>
      </c>
      <c r="BB49" s="57">
        <f t="shared" si="34"/>
        <v>1</v>
      </c>
      <c r="BC49" s="57">
        <f t="shared" si="38"/>
        <v>1</v>
      </c>
      <c r="BD49" s="57" t="str">
        <f t="shared" si="39"/>
        <v>OK</v>
      </c>
    </row>
    <row r="50" spans="1:56" ht="18">
      <c r="A50" s="64" t="s">
        <v>170</v>
      </c>
      <c r="B50" s="64" t="s">
        <v>119</v>
      </c>
      <c r="C50" s="69">
        <v>42863</v>
      </c>
      <c r="D50" s="1" t="s">
        <v>144</v>
      </c>
      <c r="E50" s="1">
        <v>37</v>
      </c>
      <c r="F50" s="1">
        <v>30</v>
      </c>
      <c r="G50" s="1">
        <v>78</v>
      </c>
      <c r="H50" s="2" t="s">
        <v>112</v>
      </c>
      <c r="I50" s="30">
        <v>20.100000000000001</v>
      </c>
      <c r="J50" s="31" t="s">
        <v>145</v>
      </c>
      <c r="K50" s="76" t="s">
        <v>146</v>
      </c>
      <c r="L50" s="31">
        <v>33</v>
      </c>
      <c r="M50" s="31">
        <v>0</v>
      </c>
      <c r="N50" s="32" t="s">
        <v>44</v>
      </c>
      <c r="R50" s="14">
        <f t="shared" si="37"/>
        <v>1</v>
      </c>
      <c r="S50" s="14">
        <f t="shared" si="1"/>
        <v>0</v>
      </c>
      <c r="T50" s="14">
        <f t="shared" si="2"/>
        <v>0</v>
      </c>
      <c r="U50" s="14">
        <f t="shared" si="3"/>
        <v>0</v>
      </c>
      <c r="V50" s="14">
        <f t="shared" si="4"/>
        <v>0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B50" s="14">
        <f t="shared" si="10"/>
        <v>0</v>
      </c>
      <c r="AC50" s="14">
        <f t="shared" si="11"/>
        <v>0</v>
      </c>
      <c r="AD50" s="14">
        <f t="shared" si="12"/>
        <v>0</v>
      </c>
      <c r="AE50" s="14">
        <f t="shared" si="13"/>
        <v>0</v>
      </c>
      <c r="AF50" s="14">
        <f t="shared" si="14"/>
        <v>0</v>
      </c>
      <c r="AG50" s="14">
        <f t="shared" si="15"/>
        <v>0</v>
      </c>
      <c r="AH50" s="14">
        <f t="shared" si="16"/>
        <v>0</v>
      </c>
      <c r="AI50" s="14">
        <f t="shared" si="17"/>
        <v>0</v>
      </c>
      <c r="AJ50" s="14">
        <f t="shared" si="18"/>
        <v>0</v>
      </c>
      <c r="AK50" s="14">
        <f t="shared" si="19"/>
        <v>0</v>
      </c>
      <c r="AL50" s="14">
        <f t="shared" si="20"/>
        <v>0</v>
      </c>
      <c r="AM50" s="14">
        <f t="shared" si="21"/>
        <v>0</v>
      </c>
      <c r="AN50" s="14">
        <f t="shared" si="22"/>
        <v>0</v>
      </c>
      <c r="AO50" s="14">
        <f t="shared" si="23"/>
        <v>0</v>
      </c>
      <c r="AP50" s="14">
        <f t="shared" si="24"/>
        <v>0</v>
      </c>
      <c r="AQ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0</v>
      </c>
      <c r="AV50" s="24">
        <f t="shared" si="30"/>
        <v>0</v>
      </c>
      <c r="AW50" s="24">
        <f t="shared" si="31"/>
        <v>0</v>
      </c>
      <c r="AX50" s="37">
        <f t="shared" si="32"/>
        <v>0</v>
      </c>
      <c r="AY50" s="36">
        <f t="shared" si="33"/>
        <v>0</v>
      </c>
      <c r="BA50" s="57" t="s">
        <v>108</v>
      </c>
      <c r="BB50" s="57">
        <f t="shared" si="34"/>
        <v>1</v>
      </c>
      <c r="BC50" s="57">
        <f t="shared" si="38"/>
        <v>1</v>
      </c>
      <c r="BD50" s="57" t="str">
        <f t="shared" si="39"/>
        <v>OK</v>
      </c>
    </row>
    <row r="51" spans="1:56" ht="18">
      <c r="A51" s="64" t="s">
        <v>170</v>
      </c>
      <c r="B51" s="64" t="s">
        <v>119</v>
      </c>
      <c r="C51" s="69">
        <v>42863</v>
      </c>
      <c r="D51" s="1" t="s">
        <v>144</v>
      </c>
      <c r="E51" s="1">
        <v>37</v>
      </c>
      <c r="F51" s="1">
        <v>30</v>
      </c>
      <c r="G51" s="1">
        <v>78</v>
      </c>
      <c r="H51" s="2" t="s">
        <v>112</v>
      </c>
      <c r="I51" s="30">
        <v>20.399999999999999</v>
      </c>
      <c r="J51" s="31" t="s">
        <v>145</v>
      </c>
      <c r="K51" s="76" t="s">
        <v>146</v>
      </c>
      <c r="L51" s="31">
        <v>44</v>
      </c>
      <c r="M51" s="31">
        <v>5</v>
      </c>
      <c r="N51" s="32" t="s">
        <v>151</v>
      </c>
      <c r="R51" s="14">
        <f t="shared" si="37"/>
        <v>0</v>
      </c>
      <c r="S51" s="14">
        <f t="shared" si="1"/>
        <v>0</v>
      </c>
      <c r="T51" s="14">
        <f t="shared" si="2"/>
        <v>0</v>
      </c>
      <c r="U51" s="14">
        <f t="shared" si="3"/>
        <v>0</v>
      </c>
      <c r="V51" s="14">
        <f t="shared" si="4"/>
        <v>0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1</v>
      </c>
      <c r="AB51" s="14">
        <f t="shared" si="10"/>
        <v>0</v>
      </c>
      <c r="AC51" s="14">
        <f t="shared" si="11"/>
        <v>0</v>
      </c>
      <c r="AD51" s="14">
        <f t="shared" si="12"/>
        <v>1</v>
      </c>
      <c r="AE51" s="14">
        <f t="shared" si="13"/>
        <v>0</v>
      </c>
      <c r="AF51" s="14">
        <f t="shared" si="14"/>
        <v>0</v>
      </c>
      <c r="AG51" s="14">
        <f t="shared" si="15"/>
        <v>0</v>
      </c>
      <c r="AH51" s="14">
        <f t="shared" si="16"/>
        <v>0</v>
      </c>
      <c r="AI51" s="14">
        <f t="shared" si="17"/>
        <v>0</v>
      </c>
      <c r="AJ51" s="14">
        <f t="shared" si="18"/>
        <v>0</v>
      </c>
      <c r="AK51" s="14">
        <f t="shared" si="19"/>
        <v>0</v>
      </c>
      <c r="AL51" s="14">
        <f t="shared" si="20"/>
        <v>0</v>
      </c>
      <c r="AM51" s="14">
        <f t="shared" si="21"/>
        <v>0</v>
      </c>
      <c r="AN51" s="14">
        <f t="shared" si="22"/>
        <v>0</v>
      </c>
      <c r="AO51" s="14">
        <f t="shared" si="23"/>
        <v>0</v>
      </c>
      <c r="AP51" s="14">
        <f t="shared" si="24"/>
        <v>0</v>
      </c>
      <c r="AQ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24">
        <f t="shared" si="30"/>
        <v>0</v>
      </c>
      <c r="AW51" s="24">
        <f t="shared" si="31"/>
        <v>0</v>
      </c>
      <c r="AX51" s="37">
        <f t="shared" si="32"/>
        <v>0</v>
      </c>
      <c r="AY51" s="36">
        <f t="shared" si="33"/>
        <v>0</v>
      </c>
      <c r="BA51" s="57" t="s">
        <v>108</v>
      </c>
      <c r="BB51" s="57">
        <f t="shared" si="34"/>
        <v>2</v>
      </c>
      <c r="BC51" s="57">
        <f t="shared" si="38"/>
        <v>2</v>
      </c>
      <c r="BD51" s="57" t="str">
        <f t="shared" si="39"/>
        <v>OK</v>
      </c>
    </row>
    <row r="52" spans="1:56" ht="18">
      <c r="A52" s="64" t="s">
        <v>170</v>
      </c>
      <c r="B52" s="64" t="s">
        <v>119</v>
      </c>
      <c r="C52" s="69">
        <v>42863</v>
      </c>
      <c r="D52" s="1" t="s">
        <v>144</v>
      </c>
      <c r="E52" s="1">
        <v>37</v>
      </c>
      <c r="F52" s="1">
        <v>30</v>
      </c>
      <c r="G52" s="1">
        <v>78</v>
      </c>
      <c r="H52" s="2" t="s">
        <v>112</v>
      </c>
      <c r="I52" s="30">
        <v>20.5</v>
      </c>
      <c r="J52" s="31" t="s">
        <v>145</v>
      </c>
      <c r="K52" s="76" t="s">
        <v>146</v>
      </c>
      <c r="L52" s="31">
        <v>63</v>
      </c>
      <c r="M52" s="31">
        <v>2</v>
      </c>
      <c r="N52" s="32" t="s">
        <v>151</v>
      </c>
      <c r="R52" s="14">
        <f t="shared" si="37"/>
        <v>0</v>
      </c>
      <c r="S52" s="14">
        <f t="shared" si="1"/>
        <v>0</v>
      </c>
      <c r="T52" s="14">
        <f t="shared" si="2"/>
        <v>0</v>
      </c>
      <c r="U52" s="14">
        <f t="shared" si="3"/>
        <v>0</v>
      </c>
      <c r="V52" s="14">
        <f t="shared" si="4"/>
        <v>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1</v>
      </c>
      <c r="AB52" s="14">
        <f t="shared" si="10"/>
        <v>0</v>
      </c>
      <c r="AC52" s="14">
        <f t="shared" si="11"/>
        <v>0</v>
      </c>
      <c r="AD52" s="14">
        <f t="shared" si="12"/>
        <v>1</v>
      </c>
      <c r="AE52" s="14">
        <f t="shared" si="13"/>
        <v>0</v>
      </c>
      <c r="AF52" s="14">
        <f t="shared" si="14"/>
        <v>0</v>
      </c>
      <c r="AG52" s="14">
        <f t="shared" si="15"/>
        <v>0</v>
      </c>
      <c r="AH52" s="14">
        <f t="shared" si="16"/>
        <v>0</v>
      </c>
      <c r="AI52" s="14">
        <f t="shared" si="17"/>
        <v>0</v>
      </c>
      <c r="AJ52" s="14">
        <f t="shared" si="18"/>
        <v>0</v>
      </c>
      <c r="AK52" s="14">
        <f t="shared" si="19"/>
        <v>0</v>
      </c>
      <c r="AL52" s="14">
        <f t="shared" si="20"/>
        <v>0</v>
      </c>
      <c r="AM52" s="14">
        <f t="shared" si="21"/>
        <v>0</v>
      </c>
      <c r="AN52" s="14">
        <f t="shared" si="22"/>
        <v>0</v>
      </c>
      <c r="AO52" s="14">
        <f t="shared" si="23"/>
        <v>0</v>
      </c>
      <c r="AP52" s="14">
        <f t="shared" si="24"/>
        <v>0</v>
      </c>
      <c r="AQ52" s="14">
        <f t="shared" si="25"/>
        <v>0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0</v>
      </c>
      <c r="AV52" s="24">
        <f t="shared" si="30"/>
        <v>0</v>
      </c>
      <c r="AW52" s="24">
        <f t="shared" si="31"/>
        <v>0</v>
      </c>
      <c r="AX52" s="37">
        <f t="shared" si="32"/>
        <v>0</v>
      </c>
      <c r="AY52" s="36">
        <f t="shared" si="33"/>
        <v>0</v>
      </c>
      <c r="BA52" s="57" t="s">
        <v>108</v>
      </c>
      <c r="BB52" s="57">
        <f t="shared" si="34"/>
        <v>2</v>
      </c>
      <c r="BC52" s="57">
        <f t="shared" si="38"/>
        <v>2</v>
      </c>
      <c r="BD52" s="57" t="str">
        <f t="shared" si="39"/>
        <v>OK</v>
      </c>
    </row>
    <row r="53" spans="1:56" ht="18">
      <c r="A53" s="64" t="s">
        <v>170</v>
      </c>
      <c r="B53" s="64" t="s">
        <v>119</v>
      </c>
      <c r="C53" s="69">
        <v>42863</v>
      </c>
      <c r="D53" s="1" t="s">
        <v>144</v>
      </c>
      <c r="E53" s="1">
        <v>37</v>
      </c>
      <c r="F53" s="1">
        <v>30</v>
      </c>
      <c r="G53" s="1">
        <v>78</v>
      </c>
      <c r="H53" s="2" t="s">
        <v>112</v>
      </c>
      <c r="I53" s="30">
        <v>20.7</v>
      </c>
      <c r="J53" s="31" t="s">
        <v>145</v>
      </c>
      <c r="K53" s="76" t="s">
        <v>155</v>
      </c>
      <c r="L53" s="31">
        <v>13</v>
      </c>
      <c r="M53" s="31">
        <v>0</v>
      </c>
      <c r="N53" s="32" t="s">
        <v>44</v>
      </c>
      <c r="R53" s="14">
        <f t="shared" si="37"/>
        <v>1</v>
      </c>
      <c r="S53" s="14">
        <f t="shared" si="1"/>
        <v>0</v>
      </c>
      <c r="T53" s="14">
        <f t="shared" si="2"/>
        <v>0</v>
      </c>
      <c r="U53" s="14">
        <f t="shared" si="3"/>
        <v>0</v>
      </c>
      <c r="V53" s="14">
        <f t="shared" si="4"/>
        <v>0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B53" s="14">
        <f t="shared" si="10"/>
        <v>0</v>
      </c>
      <c r="AC53" s="14">
        <f t="shared" si="11"/>
        <v>0</v>
      </c>
      <c r="AD53" s="14">
        <f t="shared" si="12"/>
        <v>0</v>
      </c>
      <c r="AE53" s="14">
        <f t="shared" si="13"/>
        <v>0</v>
      </c>
      <c r="AF53" s="14">
        <f t="shared" si="14"/>
        <v>0</v>
      </c>
      <c r="AG53" s="14">
        <f t="shared" si="15"/>
        <v>0</v>
      </c>
      <c r="AH53" s="14">
        <f t="shared" si="16"/>
        <v>0</v>
      </c>
      <c r="AI53" s="14">
        <f t="shared" si="17"/>
        <v>0</v>
      </c>
      <c r="AJ53" s="14">
        <f t="shared" si="18"/>
        <v>0</v>
      </c>
      <c r="AK53" s="14">
        <f t="shared" si="19"/>
        <v>0</v>
      </c>
      <c r="AL53" s="14">
        <f t="shared" si="20"/>
        <v>0</v>
      </c>
      <c r="AM53" s="14">
        <f t="shared" si="21"/>
        <v>0</v>
      </c>
      <c r="AN53" s="14">
        <f t="shared" si="22"/>
        <v>0</v>
      </c>
      <c r="AO53" s="14">
        <f t="shared" si="23"/>
        <v>0</v>
      </c>
      <c r="AP53" s="14">
        <f t="shared" si="24"/>
        <v>0</v>
      </c>
      <c r="AQ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24">
        <f t="shared" si="30"/>
        <v>0</v>
      </c>
      <c r="AW53" s="24">
        <f t="shared" si="31"/>
        <v>0</v>
      </c>
      <c r="AX53" s="37">
        <f t="shared" si="32"/>
        <v>0</v>
      </c>
      <c r="AY53" s="36">
        <f t="shared" si="33"/>
        <v>0</v>
      </c>
      <c r="BA53" s="57" t="s">
        <v>108</v>
      </c>
      <c r="BB53" s="57">
        <f t="shared" si="34"/>
        <v>1</v>
      </c>
      <c r="BC53" s="57">
        <f t="shared" si="38"/>
        <v>1</v>
      </c>
      <c r="BD53" s="57" t="str">
        <f t="shared" si="39"/>
        <v>OK</v>
      </c>
    </row>
    <row r="54" spans="1:56" ht="18">
      <c r="A54" s="64" t="s">
        <v>170</v>
      </c>
      <c r="B54" s="64" t="s">
        <v>119</v>
      </c>
      <c r="C54" s="69">
        <v>42863</v>
      </c>
      <c r="D54" s="1" t="s">
        <v>144</v>
      </c>
      <c r="E54" s="1">
        <v>37</v>
      </c>
      <c r="F54" s="1">
        <v>30</v>
      </c>
      <c r="G54" s="1">
        <v>78</v>
      </c>
      <c r="H54" s="2" t="s">
        <v>112</v>
      </c>
      <c r="I54" s="30">
        <v>20.8</v>
      </c>
      <c r="J54" s="31" t="s">
        <v>145</v>
      </c>
      <c r="K54" s="76" t="s">
        <v>146</v>
      </c>
      <c r="L54" s="31">
        <v>26</v>
      </c>
      <c r="M54" s="31">
        <v>5</v>
      </c>
      <c r="N54" s="32" t="s">
        <v>157</v>
      </c>
      <c r="R54" s="14">
        <f t="shared" si="37"/>
        <v>0</v>
      </c>
      <c r="S54" s="14">
        <f t="shared" si="1"/>
        <v>0</v>
      </c>
      <c r="T54" s="14">
        <f t="shared" si="2"/>
        <v>0</v>
      </c>
      <c r="U54" s="14">
        <f t="shared" si="3"/>
        <v>0</v>
      </c>
      <c r="V54" s="14">
        <f t="shared" si="4"/>
        <v>0</v>
      </c>
      <c r="W54" s="14">
        <f t="shared" si="5"/>
        <v>0</v>
      </c>
      <c r="X54" s="14">
        <f t="shared" si="6"/>
        <v>0</v>
      </c>
      <c r="Y54" s="14">
        <f t="shared" si="7"/>
        <v>0</v>
      </c>
      <c r="Z54" s="14">
        <f t="shared" si="8"/>
        <v>0</v>
      </c>
      <c r="AA54" s="14">
        <f t="shared" si="9"/>
        <v>1</v>
      </c>
      <c r="AB54" s="14">
        <f t="shared" si="10"/>
        <v>0</v>
      </c>
      <c r="AC54" s="14">
        <f t="shared" si="11"/>
        <v>0</v>
      </c>
      <c r="AD54" s="14">
        <f t="shared" si="12"/>
        <v>0</v>
      </c>
      <c r="AE54" s="14">
        <f t="shared" si="13"/>
        <v>0</v>
      </c>
      <c r="AF54" s="14">
        <f t="shared" si="14"/>
        <v>0</v>
      </c>
      <c r="AG54" s="14">
        <f t="shared" si="15"/>
        <v>0</v>
      </c>
      <c r="AH54" s="14">
        <f t="shared" si="16"/>
        <v>0</v>
      </c>
      <c r="AI54" s="14">
        <f t="shared" si="17"/>
        <v>0</v>
      </c>
      <c r="AJ54" s="14">
        <f t="shared" si="18"/>
        <v>0</v>
      </c>
      <c r="AK54" s="14">
        <f t="shared" si="19"/>
        <v>0</v>
      </c>
      <c r="AL54" s="14">
        <f t="shared" si="20"/>
        <v>0</v>
      </c>
      <c r="AM54" s="14">
        <f t="shared" si="21"/>
        <v>0</v>
      </c>
      <c r="AN54" s="14">
        <f t="shared" si="22"/>
        <v>0</v>
      </c>
      <c r="AO54" s="14">
        <f t="shared" si="23"/>
        <v>0</v>
      </c>
      <c r="AP54" s="14">
        <f t="shared" si="24"/>
        <v>0</v>
      </c>
      <c r="AQ54" s="14">
        <f t="shared" si="25"/>
        <v>1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24">
        <f t="shared" si="30"/>
        <v>0</v>
      </c>
      <c r="AW54" s="24">
        <f t="shared" si="31"/>
        <v>0</v>
      </c>
      <c r="AX54" s="37">
        <f t="shared" si="32"/>
        <v>0</v>
      </c>
      <c r="AY54" s="36">
        <f t="shared" si="33"/>
        <v>0</v>
      </c>
      <c r="BA54" s="57" t="s">
        <v>108</v>
      </c>
      <c r="BB54" s="57">
        <f t="shared" si="34"/>
        <v>2</v>
      </c>
      <c r="BC54" s="57">
        <f t="shared" si="38"/>
        <v>2</v>
      </c>
      <c r="BD54" s="57" t="str">
        <f t="shared" si="39"/>
        <v>OK</v>
      </c>
    </row>
    <row r="55" spans="1:56" ht="18">
      <c r="A55" s="64" t="s">
        <v>170</v>
      </c>
      <c r="B55" s="64" t="s">
        <v>119</v>
      </c>
      <c r="C55" s="69">
        <v>42863</v>
      </c>
      <c r="D55" s="1" t="s">
        <v>144</v>
      </c>
      <c r="E55" s="1">
        <v>37</v>
      </c>
      <c r="F55" s="1">
        <v>30</v>
      </c>
      <c r="G55" s="1">
        <v>78</v>
      </c>
      <c r="H55" s="2" t="s">
        <v>112</v>
      </c>
      <c r="I55" s="30">
        <v>21.6</v>
      </c>
      <c r="J55" s="31" t="s">
        <v>145</v>
      </c>
      <c r="K55" s="76" t="s">
        <v>146</v>
      </c>
      <c r="L55" s="31">
        <v>32</v>
      </c>
      <c r="M55" s="31">
        <v>80</v>
      </c>
      <c r="N55" s="32" t="s">
        <v>151</v>
      </c>
      <c r="R55" s="14">
        <f t="shared" si="37"/>
        <v>0</v>
      </c>
      <c r="S55" s="14">
        <f t="shared" si="1"/>
        <v>0</v>
      </c>
      <c r="T55" s="14">
        <f t="shared" si="2"/>
        <v>0</v>
      </c>
      <c r="U55" s="14">
        <f t="shared" si="3"/>
        <v>0</v>
      </c>
      <c r="V55" s="14">
        <f t="shared" si="4"/>
        <v>0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1</v>
      </c>
      <c r="AB55" s="14">
        <f t="shared" si="10"/>
        <v>0</v>
      </c>
      <c r="AC55" s="14">
        <f t="shared" si="11"/>
        <v>0</v>
      </c>
      <c r="AD55" s="14">
        <f t="shared" si="12"/>
        <v>1</v>
      </c>
      <c r="AE55" s="14">
        <f t="shared" si="13"/>
        <v>0</v>
      </c>
      <c r="AF55" s="14">
        <f t="shared" si="14"/>
        <v>0</v>
      </c>
      <c r="AG55" s="14">
        <f t="shared" si="15"/>
        <v>0</v>
      </c>
      <c r="AH55" s="14">
        <f t="shared" si="16"/>
        <v>0</v>
      </c>
      <c r="AI55" s="14">
        <f t="shared" si="17"/>
        <v>0</v>
      </c>
      <c r="AJ55" s="14">
        <f t="shared" si="18"/>
        <v>0</v>
      </c>
      <c r="AK55" s="14">
        <f t="shared" si="19"/>
        <v>0</v>
      </c>
      <c r="AL55" s="14">
        <f t="shared" si="20"/>
        <v>0</v>
      </c>
      <c r="AM55" s="14">
        <f t="shared" si="21"/>
        <v>0</v>
      </c>
      <c r="AN55" s="14">
        <f t="shared" si="22"/>
        <v>0</v>
      </c>
      <c r="AO55" s="14">
        <f t="shared" si="23"/>
        <v>0</v>
      </c>
      <c r="AP55" s="14">
        <f t="shared" si="24"/>
        <v>0</v>
      </c>
      <c r="AQ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24">
        <f t="shared" si="30"/>
        <v>0</v>
      </c>
      <c r="AW55" s="24">
        <f t="shared" si="31"/>
        <v>0</v>
      </c>
      <c r="AX55" s="37">
        <f t="shared" si="32"/>
        <v>0</v>
      </c>
      <c r="AY55" s="36">
        <f t="shared" si="33"/>
        <v>0</v>
      </c>
      <c r="BA55" s="57" t="s">
        <v>108</v>
      </c>
      <c r="BB55" s="57">
        <f t="shared" si="34"/>
        <v>2</v>
      </c>
      <c r="BC55" s="57">
        <f t="shared" si="38"/>
        <v>2</v>
      </c>
      <c r="BD55" s="57" t="str">
        <f t="shared" si="39"/>
        <v>OK</v>
      </c>
    </row>
    <row r="56" spans="1:56" ht="18">
      <c r="A56" s="64" t="s">
        <v>170</v>
      </c>
      <c r="B56" s="64" t="s">
        <v>119</v>
      </c>
      <c r="C56" s="69">
        <v>42863</v>
      </c>
      <c r="D56" s="1" t="s">
        <v>144</v>
      </c>
      <c r="E56" s="1">
        <v>37</v>
      </c>
      <c r="F56" s="1">
        <v>30</v>
      </c>
      <c r="G56" s="1">
        <v>78</v>
      </c>
      <c r="H56" s="2" t="s">
        <v>112</v>
      </c>
      <c r="I56" s="30">
        <v>21.7</v>
      </c>
      <c r="J56" s="31" t="s">
        <v>145</v>
      </c>
      <c r="K56" s="76" t="s">
        <v>146</v>
      </c>
      <c r="L56" s="31">
        <v>30</v>
      </c>
      <c r="M56" s="31">
        <v>70</v>
      </c>
      <c r="N56" s="32" t="s">
        <v>158</v>
      </c>
      <c r="R56" s="14">
        <f t="shared" si="37"/>
        <v>0</v>
      </c>
      <c r="S56" s="14">
        <f t="shared" si="1"/>
        <v>0</v>
      </c>
      <c r="T56" s="14">
        <f t="shared" si="2"/>
        <v>0</v>
      </c>
      <c r="U56" s="14">
        <f t="shared" si="3"/>
        <v>0</v>
      </c>
      <c r="V56" s="14">
        <f t="shared" si="4"/>
        <v>0</v>
      </c>
      <c r="W56" s="14">
        <f t="shared" si="5"/>
        <v>0</v>
      </c>
      <c r="X56" s="14">
        <f t="shared" si="6"/>
        <v>0</v>
      </c>
      <c r="Y56" s="14">
        <f t="shared" si="7"/>
        <v>0</v>
      </c>
      <c r="Z56" s="14">
        <f t="shared" si="8"/>
        <v>0</v>
      </c>
      <c r="AA56" s="14">
        <f t="shared" si="9"/>
        <v>1</v>
      </c>
      <c r="AB56" s="14">
        <f t="shared" si="10"/>
        <v>0</v>
      </c>
      <c r="AC56" s="14">
        <f t="shared" si="11"/>
        <v>0</v>
      </c>
      <c r="AD56" s="14">
        <f t="shared" si="12"/>
        <v>0</v>
      </c>
      <c r="AE56" s="14">
        <f t="shared" si="13"/>
        <v>0</v>
      </c>
      <c r="AF56" s="14">
        <f t="shared" si="14"/>
        <v>0</v>
      </c>
      <c r="AG56" s="14">
        <f t="shared" si="15"/>
        <v>0</v>
      </c>
      <c r="AH56" s="14">
        <f t="shared" si="16"/>
        <v>0</v>
      </c>
      <c r="AI56" s="14">
        <f t="shared" si="17"/>
        <v>0</v>
      </c>
      <c r="AJ56" s="14">
        <f t="shared" si="18"/>
        <v>0</v>
      </c>
      <c r="AK56" s="14">
        <f t="shared" si="19"/>
        <v>0</v>
      </c>
      <c r="AL56" s="14">
        <f t="shared" si="20"/>
        <v>0</v>
      </c>
      <c r="AM56" s="14">
        <f t="shared" si="21"/>
        <v>0</v>
      </c>
      <c r="AN56" s="14">
        <f t="shared" si="22"/>
        <v>0</v>
      </c>
      <c r="AO56" s="14">
        <f t="shared" si="23"/>
        <v>0</v>
      </c>
      <c r="AP56" s="14">
        <f t="shared" si="24"/>
        <v>0</v>
      </c>
      <c r="AQ56" s="14">
        <f t="shared" si="25"/>
        <v>0</v>
      </c>
      <c r="AR56" s="14">
        <f t="shared" si="26"/>
        <v>0</v>
      </c>
      <c r="AS56" s="14">
        <f t="shared" si="27"/>
        <v>0</v>
      </c>
      <c r="AT56" s="14">
        <f t="shared" si="28"/>
        <v>0</v>
      </c>
      <c r="AU56" s="14">
        <f t="shared" si="29"/>
        <v>0</v>
      </c>
      <c r="AV56" s="24">
        <f t="shared" si="30"/>
        <v>0</v>
      </c>
      <c r="AW56" s="24">
        <f t="shared" si="31"/>
        <v>0</v>
      </c>
      <c r="AX56" s="37">
        <f t="shared" si="32"/>
        <v>0</v>
      </c>
      <c r="AY56" s="36">
        <f t="shared" si="33"/>
        <v>0</v>
      </c>
      <c r="BA56" s="57" t="s">
        <v>108</v>
      </c>
      <c r="BB56" s="57">
        <f t="shared" si="34"/>
        <v>1</v>
      </c>
      <c r="BC56" s="57">
        <f t="shared" si="38"/>
        <v>1</v>
      </c>
      <c r="BD56" s="57" t="str">
        <f t="shared" si="39"/>
        <v>OK</v>
      </c>
    </row>
    <row r="57" spans="1:56" ht="18">
      <c r="A57" s="64" t="s">
        <v>170</v>
      </c>
      <c r="B57" s="64" t="s">
        <v>119</v>
      </c>
      <c r="C57" s="69">
        <v>42863</v>
      </c>
      <c r="D57" s="1" t="s">
        <v>144</v>
      </c>
      <c r="E57" s="1">
        <v>37</v>
      </c>
      <c r="F57" s="1">
        <v>30</v>
      </c>
      <c r="G57" s="1">
        <v>78</v>
      </c>
      <c r="H57" s="2" t="s">
        <v>112</v>
      </c>
      <c r="I57" s="30">
        <v>22.4</v>
      </c>
      <c r="J57" s="31" t="s">
        <v>145</v>
      </c>
      <c r="K57" s="76" t="s">
        <v>146</v>
      </c>
      <c r="L57" s="31">
        <v>56</v>
      </c>
      <c r="M57" s="31">
        <v>0</v>
      </c>
      <c r="N57" s="32" t="s">
        <v>44</v>
      </c>
      <c r="R57" s="14">
        <f t="shared" si="37"/>
        <v>1</v>
      </c>
      <c r="S57" s="14">
        <f t="shared" si="1"/>
        <v>0</v>
      </c>
      <c r="T57" s="14">
        <f t="shared" si="2"/>
        <v>0</v>
      </c>
      <c r="U57" s="14">
        <f t="shared" si="3"/>
        <v>0</v>
      </c>
      <c r="V57" s="14">
        <f t="shared" si="4"/>
        <v>0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B57" s="14">
        <f t="shared" si="10"/>
        <v>0</v>
      </c>
      <c r="AC57" s="14">
        <f t="shared" si="11"/>
        <v>0</v>
      </c>
      <c r="AD57" s="14">
        <f t="shared" si="12"/>
        <v>0</v>
      </c>
      <c r="AE57" s="14">
        <f t="shared" si="13"/>
        <v>0</v>
      </c>
      <c r="AF57" s="14">
        <f t="shared" si="14"/>
        <v>0</v>
      </c>
      <c r="AG57" s="14">
        <f t="shared" si="15"/>
        <v>0</v>
      </c>
      <c r="AH57" s="14">
        <f t="shared" si="16"/>
        <v>0</v>
      </c>
      <c r="AI57" s="14">
        <f t="shared" si="17"/>
        <v>0</v>
      </c>
      <c r="AJ57" s="14">
        <f t="shared" si="18"/>
        <v>0</v>
      </c>
      <c r="AK57" s="14">
        <f t="shared" si="19"/>
        <v>0</v>
      </c>
      <c r="AL57" s="14">
        <f t="shared" si="20"/>
        <v>0</v>
      </c>
      <c r="AM57" s="14">
        <f t="shared" si="21"/>
        <v>0</v>
      </c>
      <c r="AN57" s="14">
        <f t="shared" si="22"/>
        <v>0</v>
      </c>
      <c r="AO57" s="14">
        <f t="shared" si="23"/>
        <v>0</v>
      </c>
      <c r="AP57" s="14">
        <f t="shared" si="24"/>
        <v>0</v>
      </c>
      <c r="AQ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24">
        <f t="shared" si="30"/>
        <v>0</v>
      </c>
      <c r="AW57" s="24">
        <f t="shared" si="31"/>
        <v>0</v>
      </c>
      <c r="AX57" s="37">
        <f t="shared" si="32"/>
        <v>0</v>
      </c>
      <c r="AY57" s="36">
        <f t="shared" si="33"/>
        <v>0</v>
      </c>
      <c r="BA57" s="57" t="s">
        <v>108</v>
      </c>
      <c r="BB57" s="57">
        <f t="shared" si="34"/>
        <v>1</v>
      </c>
      <c r="BC57" s="57">
        <f t="shared" si="38"/>
        <v>1</v>
      </c>
      <c r="BD57" s="57" t="str">
        <f t="shared" si="39"/>
        <v>OK</v>
      </c>
    </row>
    <row r="58" spans="1:56" ht="18">
      <c r="A58" s="64" t="s">
        <v>170</v>
      </c>
      <c r="B58" s="64" t="s">
        <v>119</v>
      </c>
      <c r="C58" s="69">
        <v>42863</v>
      </c>
      <c r="D58" s="1" t="s">
        <v>144</v>
      </c>
      <c r="E58" s="1">
        <v>37</v>
      </c>
      <c r="F58" s="1">
        <v>30</v>
      </c>
      <c r="G58" s="1">
        <v>78</v>
      </c>
      <c r="H58" s="2" t="s">
        <v>112</v>
      </c>
      <c r="I58" s="30">
        <v>22.4</v>
      </c>
      <c r="J58" s="31" t="s">
        <v>145</v>
      </c>
      <c r="K58" s="76" t="s">
        <v>155</v>
      </c>
      <c r="L58" s="31">
        <v>10</v>
      </c>
      <c r="M58" s="31">
        <v>0</v>
      </c>
      <c r="N58" s="32" t="s">
        <v>45</v>
      </c>
      <c r="R58" s="14">
        <f t="shared" si="37"/>
        <v>0</v>
      </c>
      <c r="S58" s="14">
        <f t="shared" si="1"/>
        <v>1</v>
      </c>
      <c r="T58" s="14">
        <f t="shared" si="2"/>
        <v>0</v>
      </c>
      <c r="U58" s="14">
        <f t="shared" si="3"/>
        <v>0</v>
      </c>
      <c r="V58" s="14">
        <f t="shared" si="4"/>
        <v>0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B58" s="14">
        <f t="shared" si="10"/>
        <v>0</v>
      </c>
      <c r="AC58" s="14">
        <f t="shared" si="11"/>
        <v>0</v>
      </c>
      <c r="AD58" s="14">
        <f t="shared" si="12"/>
        <v>0</v>
      </c>
      <c r="AE58" s="14">
        <f t="shared" si="13"/>
        <v>0</v>
      </c>
      <c r="AF58" s="14">
        <f t="shared" si="14"/>
        <v>0</v>
      </c>
      <c r="AG58" s="14">
        <f t="shared" si="15"/>
        <v>0</v>
      </c>
      <c r="AH58" s="14">
        <f t="shared" si="16"/>
        <v>0</v>
      </c>
      <c r="AI58" s="14">
        <f t="shared" si="17"/>
        <v>0</v>
      </c>
      <c r="AJ58" s="14">
        <f t="shared" si="18"/>
        <v>0</v>
      </c>
      <c r="AK58" s="14">
        <f t="shared" si="19"/>
        <v>0</v>
      </c>
      <c r="AL58" s="14">
        <f t="shared" si="20"/>
        <v>0</v>
      </c>
      <c r="AM58" s="14">
        <f t="shared" si="21"/>
        <v>0</v>
      </c>
      <c r="AN58" s="14">
        <f t="shared" si="22"/>
        <v>0</v>
      </c>
      <c r="AO58" s="14">
        <f t="shared" si="23"/>
        <v>0</v>
      </c>
      <c r="AP58" s="14">
        <f t="shared" si="24"/>
        <v>0</v>
      </c>
      <c r="AQ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24">
        <f t="shared" si="30"/>
        <v>0</v>
      </c>
      <c r="AW58" s="24">
        <f t="shared" si="31"/>
        <v>0</v>
      </c>
      <c r="AX58" s="37">
        <f t="shared" si="32"/>
        <v>0</v>
      </c>
      <c r="AY58" s="36">
        <f t="shared" si="33"/>
        <v>0</v>
      </c>
      <c r="BA58" s="57" t="s">
        <v>108</v>
      </c>
      <c r="BB58" s="57">
        <f t="shared" si="34"/>
        <v>1</v>
      </c>
      <c r="BC58" s="57">
        <f t="shared" si="38"/>
        <v>1</v>
      </c>
      <c r="BD58" s="57" t="str">
        <f t="shared" si="39"/>
        <v>OK</v>
      </c>
    </row>
    <row r="59" spans="1:56" ht="18">
      <c r="A59" s="64" t="s">
        <v>170</v>
      </c>
      <c r="B59" s="64" t="s">
        <v>119</v>
      </c>
      <c r="C59" s="69">
        <v>42863</v>
      </c>
      <c r="D59" s="1" t="s">
        <v>144</v>
      </c>
      <c r="E59" s="1">
        <v>37</v>
      </c>
      <c r="F59" s="1">
        <v>30</v>
      </c>
      <c r="G59" s="1">
        <v>78</v>
      </c>
      <c r="H59" s="2" t="s">
        <v>112</v>
      </c>
      <c r="I59" s="30">
        <v>22.4</v>
      </c>
      <c r="J59" s="31" t="s">
        <v>145</v>
      </c>
      <c r="K59" s="76" t="s">
        <v>148</v>
      </c>
      <c r="L59" s="31">
        <v>5</v>
      </c>
      <c r="M59" s="31">
        <v>0</v>
      </c>
      <c r="N59" s="32" t="s">
        <v>44</v>
      </c>
      <c r="R59" s="14">
        <f t="shared" si="37"/>
        <v>1</v>
      </c>
      <c r="S59" s="14">
        <f t="shared" si="1"/>
        <v>0</v>
      </c>
      <c r="T59" s="14">
        <f t="shared" si="2"/>
        <v>0</v>
      </c>
      <c r="U59" s="14">
        <f t="shared" si="3"/>
        <v>0</v>
      </c>
      <c r="V59" s="14">
        <f t="shared" si="4"/>
        <v>0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B59" s="14">
        <f t="shared" si="10"/>
        <v>0</v>
      </c>
      <c r="AC59" s="14">
        <f t="shared" si="11"/>
        <v>0</v>
      </c>
      <c r="AD59" s="14">
        <f t="shared" si="12"/>
        <v>0</v>
      </c>
      <c r="AE59" s="14">
        <f t="shared" si="13"/>
        <v>0</v>
      </c>
      <c r="AF59" s="14">
        <f t="shared" si="14"/>
        <v>0</v>
      </c>
      <c r="AG59" s="14">
        <f t="shared" si="15"/>
        <v>0</v>
      </c>
      <c r="AH59" s="14">
        <f t="shared" si="16"/>
        <v>0</v>
      </c>
      <c r="AI59" s="14">
        <f t="shared" si="17"/>
        <v>0</v>
      </c>
      <c r="AJ59" s="14">
        <f t="shared" si="18"/>
        <v>0</v>
      </c>
      <c r="AK59" s="14">
        <f t="shared" si="19"/>
        <v>0</v>
      </c>
      <c r="AL59" s="14">
        <f t="shared" si="20"/>
        <v>0</v>
      </c>
      <c r="AM59" s="14">
        <f t="shared" si="21"/>
        <v>0</v>
      </c>
      <c r="AN59" s="14">
        <f t="shared" si="22"/>
        <v>0</v>
      </c>
      <c r="AO59" s="14">
        <f t="shared" si="23"/>
        <v>0</v>
      </c>
      <c r="AP59" s="14">
        <f t="shared" si="24"/>
        <v>0</v>
      </c>
      <c r="AQ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24">
        <f t="shared" si="30"/>
        <v>0</v>
      </c>
      <c r="AW59" s="24">
        <f t="shared" si="31"/>
        <v>0</v>
      </c>
      <c r="AX59" s="37">
        <f t="shared" si="32"/>
        <v>0</v>
      </c>
      <c r="AY59" s="36">
        <f t="shared" si="33"/>
        <v>0</v>
      </c>
      <c r="BA59" s="57" t="s">
        <v>108</v>
      </c>
      <c r="BB59" s="57">
        <f t="shared" si="34"/>
        <v>1</v>
      </c>
      <c r="BC59" s="57">
        <f t="shared" si="38"/>
        <v>1</v>
      </c>
      <c r="BD59" s="57" t="str">
        <f t="shared" si="39"/>
        <v>OK</v>
      </c>
    </row>
    <row r="60" spans="1:56" ht="18">
      <c r="A60" s="64" t="s">
        <v>170</v>
      </c>
      <c r="B60" s="64" t="s">
        <v>119</v>
      </c>
      <c r="C60" s="69">
        <v>42863</v>
      </c>
      <c r="D60" s="1" t="s">
        <v>144</v>
      </c>
      <c r="E60" s="1">
        <v>37</v>
      </c>
      <c r="F60" s="1">
        <v>30</v>
      </c>
      <c r="G60" s="1">
        <v>78</v>
      </c>
      <c r="H60" s="2" t="s">
        <v>112</v>
      </c>
      <c r="I60" s="30">
        <v>22.6</v>
      </c>
      <c r="J60" s="31" t="s">
        <v>145</v>
      </c>
      <c r="K60" s="76" t="s">
        <v>146</v>
      </c>
      <c r="L60" s="31">
        <v>42</v>
      </c>
      <c r="M60" s="31">
        <v>0</v>
      </c>
      <c r="N60" s="32" t="s">
        <v>44</v>
      </c>
      <c r="R60" s="14">
        <f t="shared" si="37"/>
        <v>1</v>
      </c>
      <c r="S60" s="14">
        <f t="shared" si="1"/>
        <v>0</v>
      </c>
      <c r="T60" s="14">
        <f t="shared" si="2"/>
        <v>0</v>
      </c>
      <c r="U60" s="14">
        <f t="shared" si="3"/>
        <v>0</v>
      </c>
      <c r="V60" s="14">
        <f t="shared" si="4"/>
        <v>0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B60" s="14">
        <f t="shared" si="10"/>
        <v>0</v>
      </c>
      <c r="AC60" s="14">
        <f t="shared" si="11"/>
        <v>0</v>
      </c>
      <c r="AD60" s="14">
        <f t="shared" si="12"/>
        <v>0</v>
      </c>
      <c r="AE60" s="14">
        <f t="shared" si="13"/>
        <v>0</v>
      </c>
      <c r="AF60" s="14">
        <f t="shared" si="14"/>
        <v>0</v>
      </c>
      <c r="AG60" s="14">
        <f t="shared" si="15"/>
        <v>0</v>
      </c>
      <c r="AH60" s="14">
        <f t="shared" si="16"/>
        <v>0</v>
      </c>
      <c r="AI60" s="14">
        <f t="shared" si="17"/>
        <v>0</v>
      </c>
      <c r="AJ60" s="14">
        <f t="shared" si="18"/>
        <v>0</v>
      </c>
      <c r="AK60" s="14">
        <f t="shared" si="19"/>
        <v>0</v>
      </c>
      <c r="AL60" s="14">
        <f t="shared" si="20"/>
        <v>0</v>
      </c>
      <c r="AM60" s="14">
        <f t="shared" si="21"/>
        <v>0</v>
      </c>
      <c r="AN60" s="14">
        <f t="shared" si="22"/>
        <v>0</v>
      </c>
      <c r="AO60" s="14">
        <f t="shared" si="23"/>
        <v>0</v>
      </c>
      <c r="AP60" s="14">
        <f t="shared" si="24"/>
        <v>0</v>
      </c>
      <c r="AQ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0</v>
      </c>
      <c r="AV60" s="24">
        <f t="shared" si="30"/>
        <v>0</v>
      </c>
      <c r="AW60" s="24">
        <f t="shared" si="31"/>
        <v>0</v>
      </c>
      <c r="AX60" s="37">
        <f t="shared" si="32"/>
        <v>0</v>
      </c>
      <c r="AY60" s="36">
        <f t="shared" si="33"/>
        <v>0</v>
      </c>
      <c r="BA60" s="57" t="s">
        <v>108</v>
      </c>
      <c r="BB60" s="57">
        <f t="shared" si="34"/>
        <v>1</v>
      </c>
      <c r="BC60" s="57">
        <f t="shared" si="38"/>
        <v>1</v>
      </c>
      <c r="BD60" s="57" t="str">
        <f t="shared" si="39"/>
        <v>OK</v>
      </c>
    </row>
    <row r="61" spans="1:56" ht="18">
      <c r="A61" s="64" t="s">
        <v>170</v>
      </c>
      <c r="B61" s="64" t="s">
        <v>119</v>
      </c>
      <c r="C61" s="69">
        <v>42863</v>
      </c>
      <c r="D61" s="1" t="s">
        <v>144</v>
      </c>
      <c r="E61" s="1">
        <v>37</v>
      </c>
      <c r="F61" s="1">
        <v>30</v>
      </c>
      <c r="G61" s="1">
        <v>78</v>
      </c>
      <c r="H61" s="2" t="s">
        <v>112</v>
      </c>
      <c r="I61" s="30">
        <v>22.8</v>
      </c>
      <c r="J61" s="31" t="s">
        <v>145</v>
      </c>
      <c r="K61" s="76" t="s">
        <v>146</v>
      </c>
      <c r="L61" s="31">
        <v>77</v>
      </c>
      <c r="M61" s="31">
        <v>0</v>
      </c>
      <c r="N61" s="32" t="s">
        <v>44</v>
      </c>
      <c r="R61" s="14">
        <f t="shared" si="37"/>
        <v>1</v>
      </c>
      <c r="S61" s="14">
        <f t="shared" si="1"/>
        <v>0</v>
      </c>
      <c r="T61" s="14">
        <f t="shared" si="2"/>
        <v>0</v>
      </c>
      <c r="U61" s="14">
        <f t="shared" si="3"/>
        <v>0</v>
      </c>
      <c r="V61" s="14">
        <f t="shared" si="4"/>
        <v>0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B61" s="14">
        <f t="shared" si="10"/>
        <v>0</v>
      </c>
      <c r="AC61" s="14">
        <f t="shared" si="11"/>
        <v>0</v>
      </c>
      <c r="AD61" s="14">
        <f t="shared" si="12"/>
        <v>0</v>
      </c>
      <c r="AE61" s="14">
        <f t="shared" si="13"/>
        <v>0</v>
      </c>
      <c r="AF61" s="14">
        <f t="shared" si="14"/>
        <v>0</v>
      </c>
      <c r="AG61" s="14">
        <f t="shared" si="15"/>
        <v>0</v>
      </c>
      <c r="AH61" s="14">
        <f t="shared" si="16"/>
        <v>0</v>
      </c>
      <c r="AI61" s="14">
        <f t="shared" si="17"/>
        <v>0</v>
      </c>
      <c r="AJ61" s="14">
        <f t="shared" si="18"/>
        <v>0</v>
      </c>
      <c r="AK61" s="14">
        <f t="shared" si="19"/>
        <v>0</v>
      </c>
      <c r="AL61" s="14">
        <f t="shared" si="20"/>
        <v>0</v>
      </c>
      <c r="AM61" s="14">
        <f t="shared" si="21"/>
        <v>0</v>
      </c>
      <c r="AN61" s="14">
        <f t="shared" si="22"/>
        <v>0</v>
      </c>
      <c r="AO61" s="14">
        <f t="shared" si="23"/>
        <v>0</v>
      </c>
      <c r="AP61" s="14">
        <f t="shared" si="24"/>
        <v>0</v>
      </c>
      <c r="AQ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24">
        <f t="shared" si="30"/>
        <v>0</v>
      </c>
      <c r="AW61" s="24">
        <f t="shared" si="31"/>
        <v>0</v>
      </c>
      <c r="AX61" s="37">
        <f t="shared" si="32"/>
        <v>0</v>
      </c>
      <c r="AY61" s="36">
        <f t="shared" si="33"/>
        <v>0</v>
      </c>
      <c r="BA61" s="57" t="s">
        <v>108</v>
      </c>
      <c r="BB61" s="57">
        <f t="shared" si="34"/>
        <v>1</v>
      </c>
      <c r="BC61" s="57">
        <f t="shared" si="38"/>
        <v>1</v>
      </c>
      <c r="BD61" s="57" t="str">
        <f t="shared" si="39"/>
        <v>OK</v>
      </c>
    </row>
    <row r="62" spans="1:56" ht="18">
      <c r="A62" s="64" t="s">
        <v>170</v>
      </c>
      <c r="B62" s="64" t="s">
        <v>119</v>
      </c>
      <c r="C62" s="69">
        <v>42863</v>
      </c>
      <c r="D62" s="1" t="s">
        <v>144</v>
      </c>
      <c r="E62" s="1">
        <v>37</v>
      </c>
      <c r="F62" s="1">
        <v>30</v>
      </c>
      <c r="G62" s="1">
        <v>78</v>
      </c>
      <c r="H62" s="2" t="s">
        <v>112</v>
      </c>
      <c r="I62" s="30">
        <v>22.8</v>
      </c>
      <c r="J62" s="31" t="s">
        <v>145</v>
      </c>
      <c r="K62" s="76" t="s">
        <v>148</v>
      </c>
      <c r="L62" s="31">
        <v>4</v>
      </c>
      <c r="M62" s="31">
        <v>0</v>
      </c>
      <c r="N62" s="32" t="s">
        <v>48</v>
      </c>
      <c r="R62" s="14">
        <f t="shared" si="37"/>
        <v>0</v>
      </c>
      <c r="S62" s="14">
        <f t="shared" si="1"/>
        <v>0</v>
      </c>
      <c r="T62" s="14">
        <f t="shared" si="2"/>
        <v>0</v>
      </c>
      <c r="U62" s="14">
        <f t="shared" si="3"/>
        <v>0</v>
      </c>
      <c r="V62" s="14">
        <f t="shared" si="4"/>
        <v>1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B62" s="14">
        <f t="shared" si="10"/>
        <v>0</v>
      </c>
      <c r="AC62" s="14">
        <f t="shared" si="11"/>
        <v>0</v>
      </c>
      <c r="AD62" s="14">
        <f t="shared" si="12"/>
        <v>0</v>
      </c>
      <c r="AE62" s="14">
        <f t="shared" si="13"/>
        <v>0</v>
      </c>
      <c r="AF62" s="14">
        <f t="shared" si="14"/>
        <v>0</v>
      </c>
      <c r="AG62" s="14">
        <f t="shared" si="15"/>
        <v>0</v>
      </c>
      <c r="AH62" s="14">
        <f t="shared" si="16"/>
        <v>0</v>
      </c>
      <c r="AI62" s="14">
        <f t="shared" si="17"/>
        <v>0</v>
      </c>
      <c r="AJ62" s="14">
        <f t="shared" si="18"/>
        <v>0</v>
      </c>
      <c r="AK62" s="14">
        <f t="shared" si="19"/>
        <v>0</v>
      </c>
      <c r="AL62" s="14">
        <f t="shared" si="20"/>
        <v>0</v>
      </c>
      <c r="AM62" s="14">
        <f t="shared" si="21"/>
        <v>0</v>
      </c>
      <c r="AN62" s="14">
        <f t="shared" si="22"/>
        <v>0</v>
      </c>
      <c r="AO62" s="14">
        <f t="shared" si="23"/>
        <v>0</v>
      </c>
      <c r="AP62" s="14">
        <f t="shared" si="24"/>
        <v>0</v>
      </c>
      <c r="AQ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0</v>
      </c>
      <c r="AU62" s="14">
        <f t="shared" si="29"/>
        <v>0</v>
      </c>
      <c r="AV62" s="24">
        <f t="shared" si="30"/>
        <v>0</v>
      </c>
      <c r="AW62" s="24">
        <f t="shared" si="31"/>
        <v>0</v>
      </c>
      <c r="AX62" s="37">
        <f t="shared" si="32"/>
        <v>0</v>
      </c>
      <c r="AY62" s="36">
        <f t="shared" si="33"/>
        <v>0</v>
      </c>
      <c r="BA62" s="57" t="s">
        <v>108</v>
      </c>
      <c r="BB62" s="57">
        <f t="shared" si="34"/>
        <v>1</v>
      </c>
      <c r="BC62" s="57">
        <f t="shared" si="38"/>
        <v>1</v>
      </c>
      <c r="BD62" s="57" t="str">
        <f t="shared" si="39"/>
        <v>OK</v>
      </c>
    </row>
    <row r="63" spans="1:56" ht="18">
      <c r="A63" s="64" t="s">
        <v>170</v>
      </c>
      <c r="B63" s="64" t="s">
        <v>119</v>
      </c>
      <c r="C63" s="69">
        <v>42863</v>
      </c>
      <c r="D63" s="1" t="s">
        <v>144</v>
      </c>
      <c r="E63" s="1">
        <v>37</v>
      </c>
      <c r="F63" s="1">
        <v>30</v>
      </c>
      <c r="G63" s="1">
        <v>78</v>
      </c>
      <c r="H63" s="2" t="s">
        <v>112</v>
      </c>
      <c r="I63" s="30">
        <v>23.1</v>
      </c>
      <c r="J63" s="31" t="s">
        <v>145</v>
      </c>
      <c r="K63" s="76" t="s">
        <v>149</v>
      </c>
      <c r="L63" s="31">
        <v>4</v>
      </c>
      <c r="M63" s="31">
        <v>0</v>
      </c>
      <c r="N63" s="32" t="s">
        <v>135</v>
      </c>
      <c r="R63" s="14">
        <f t="shared" si="37"/>
        <v>0</v>
      </c>
      <c r="S63" s="14">
        <f t="shared" si="1"/>
        <v>1</v>
      </c>
      <c r="T63" s="14">
        <f t="shared" si="2"/>
        <v>0</v>
      </c>
      <c r="U63" s="14">
        <f t="shared" si="3"/>
        <v>0</v>
      </c>
      <c r="V63" s="14">
        <f t="shared" si="4"/>
        <v>0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B63" s="14">
        <f t="shared" si="10"/>
        <v>0</v>
      </c>
      <c r="AC63" s="14">
        <f t="shared" si="11"/>
        <v>0</v>
      </c>
      <c r="AD63" s="14">
        <f t="shared" si="12"/>
        <v>0</v>
      </c>
      <c r="AE63" s="14">
        <f t="shared" si="13"/>
        <v>0</v>
      </c>
      <c r="AF63" s="14">
        <f t="shared" si="14"/>
        <v>0</v>
      </c>
      <c r="AG63" s="14">
        <f t="shared" si="15"/>
        <v>0</v>
      </c>
      <c r="AH63" s="14">
        <f t="shared" si="16"/>
        <v>0</v>
      </c>
      <c r="AI63" s="14">
        <f t="shared" si="17"/>
        <v>0</v>
      </c>
      <c r="AJ63" s="14">
        <f t="shared" si="18"/>
        <v>0</v>
      </c>
      <c r="AK63" s="14">
        <f t="shared" si="19"/>
        <v>0</v>
      </c>
      <c r="AL63" s="14">
        <f t="shared" si="20"/>
        <v>0</v>
      </c>
      <c r="AM63" s="14">
        <f t="shared" si="21"/>
        <v>0</v>
      </c>
      <c r="AN63" s="14">
        <f t="shared" si="22"/>
        <v>0</v>
      </c>
      <c r="AO63" s="14">
        <f t="shared" si="23"/>
        <v>0</v>
      </c>
      <c r="AP63" s="14">
        <f t="shared" si="24"/>
        <v>0</v>
      </c>
      <c r="AQ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1</v>
      </c>
      <c r="AV63" s="24">
        <f t="shared" si="30"/>
        <v>0</v>
      </c>
      <c r="AW63" s="24">
        <f t="shared" si="31"/>
        <v>0</v>
      </c>
      <c r="AX63" s="37">
        <f t="shared" si="32"/>
        <v>0</v>
      </c>
      <c r="AY63" s="36">
        <f t="shared" si="33"/>
        <v>0</v>
      </c>
      <c r="BA63" s="57" t="s">
        <v>108</v>
      </c>
      <c r="BB63" s="57">
        <f t="shared" si="34"/>
        <v>2</v>
      </c>
      <c r="BC63" s="57">
        <f t="shared" si="38"/>
        <v>2</v>
      </c>
      <c r="BD63" s="57" t="str">
        <f t="shared" si="39"/>
        <v>OK</v>
      </c>
    </row>
    <row r="64" spans="1:56" ht="18">
      <c r="A64" s="64" t="s">
        <v>170</v>
      </c>
      <c r="B64" s="64" t="s">
        <v>119</v>
      </c>
      <c r="C64" s="69">
        <v>42863</v>
      </c>
      <c r="D64" s="1" t="s">
        <v>144</v>
      </c>
      <c r="E64" s="1">
        <v>37</v>
      </c>
      <c r="F64" s="1">
        <v>30</v>
      </c>
      <c r="G64" s="1">
        <v>78</v>
      </c>
      <c r="H64" s="2" t="s">
        <v>112</v>
      </c>
      <c r="I64" s="30">
        <v>23.2</v>
      </c>
      <c r="J64" s="31" t="s">
        <v>145</v>
      </c>
      <c r="K64" s="76" t="s">
        <v>146</v>
      </c>
      <c r="L64" s="31">
        <v>53</v>
      </c>
      <c r="M64" s="31">
        <v>0</v>
      </c>
      <c r="N64" s="32" t="s">
        <v>44</v>
      </c>
      <c r="R64" s="14">
        <f t="shared" si="37"/>
        <v>1</v>
      </c>
      <c r="S64" s="14">
        <f t="shared" si="1"/>
        <v>0</v>
      </c>
      <c r="T64" s="14">
        <f t="shared" si="2"/>
        <v>0</v>
      </c>
      <c r="U64" s="14">
        <f t="shared" si="3"/>
        <v>0</v>
      </c>
      <c r="V64" s="14">
        <f t="shared" si="4"/>
        <v>0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B64" s="14">
        <f t="shared" si="10"/>
        <v>0</v>
      </c>
      <c r="AC64" s="14">
        <f t="shared" si="11"/>
        <v>0</v>
      </c>
      <c r="AD64" s="14">
        <f t="shared" si="12"/>
        <v>0</v>
      </c>
      <c r="AE64" s="14">
        <f t="shared" si="13"/>
        <v>0</v>
      </c>
      <c r="AF64" s="14">
        <f t="shared" si="14"/>
        <v>0</v>
      </c>
      <c r="AG64" s="14">
        <f t="shared" si="15"/>
        <v>0</v>
      </c>
      <c r="AH64" s="14">
        <f t="shared" si="16"/>
        <v>0</v>
      </c>
      <c r="AI64" s="14">
        <f t="shared" si="17"/>
        <v>0</v>
      </c>
      <c r="AJ64" s="14">
        <f t="shared" si="18"/>
        <v>0</v>
      </c>
      <c r="AK64" s="14">
        <f t="shared" si="19"/>
        <v>0</v>
      </c>
      <c r="AL64" s="14">
        <f t="shared" si="20"/>
        <v>0</v>
      </c>
      <c r="AM64" s="14">
        <f t="shared" si="21"/>
        <v>0</v>
      </c>
      <c r="AN64" s="14">
        <f t="shared" si="22"/>
        <v>0</v>
      </c>
      <c r="AO64" s="14">
        <f t="shared" si="23"/>
        <v>0</v>
      </c>
      <c r="AP64" s="14">
        <f t="shared" si="24"/>
        <v>0</v>
      </c>
      <c r="AQ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24">
        <f t="shared" si="30"/>
        <v>0</v>
      </c>
      <c r="AW64" s="24">
        <f t="shared" si="31"/>
        <v>0</v>
      </c>
      <c r="AX64" s="37">
        <f t="shared" si="32"/>
        <v>0</v>
      </c>
      <c r="AY64" s="36">
        <f t="shared" si="33"/>
        <v>0</v>
      </c>
      <c r="BA64" s="57" t="s">
        <v>108</v>
      </c>
      <c r="BB64" s="57">
        <f t="shared" si="34"/>
        <v>1</v>
      </c>
      <c r="BC64" s="57">
        <f t="shared" si="38"/>
        <v>1</v>
      </c>
      <c r="BD64" s="57" t="str">
        <f t="shared" si="39"/>
        <v>OK</v>
      </c>
    </row>
    <row r="65" spans="1:56" ht="18">
      <c r="A65" s="64" t="s">
        <v>170</v>
      </c>
      <c r="B65" s="64" t="s">
        <v>119</v>
      </c>
      <c r="C65" s="69">
        <v>42863</v>
      </c>
      <c r="D65" s="1" t="s">
        <v>144</v>
      </c>
      <c r="E65" s="1">
        <v>37</v>
      </c>
      <c r="F65" s="1">
        <v>30</v>
      </c>
      <c r="G65" s="1">
        <v>78</v>
      </c>
      <c r="H65" s="2" t="s">
        <v>112</v>
      </c>
      <c r="I65" s="30">
        <v>23.4</v>
      </c>
      <c r="J65" s="31" t="s">
        <v>145</v>
      </c>
      <c r="K65" s="76" t="s">
        <v>146</v>
      </c>
      <c r="L65" s="31">
        <v>54</v>
      </c>
      <c r="M65" s="31">
        <v>0</v>
      </c>
      <c r="N65" s="32" t="s">
        <v>44</v>
      </c>
      <c r="R65" s="14">
        <f t="shared" si="37"/>
        <v>1</v>
      </c>
      <c r="S65" s="14">
        <f t="shared" si="1"/>
        <v>0</v>
      </c>
      <c r="T65" s="14">
        <f t="shared" si="2"/>
        <v>0</v>
      </c>
      <c r="U65" s="14">
        <f t="shared" si="3"/>
        <v>0</v>
      </c>
      <c r="V65" s="14">
        <f t="shared" si="4"/>
        <v>0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B65" s="14">
        <f t="shared" si="10"/>
        <v>0</v>
      </c>
      <c r="AC65" s="14">
        <f t="shared" si="11"/>
        <v>0</v>
      </c>
      <c r="AD65" s="14">
        <f t="shared" si="12"/>
        <v>0</v>
      </c>
      <c r="AE65" s="14">
        <f t="shared" si="13"/>
        <v>0</v>
      </c>
      <c r="AF65" s="14">
        <f t="shared" si="14"/>
        <v>0</v>
      </c>
      <c r="AG65" s="14">
        <f t="shared" si="15"/>
        <v>0</v>
      </c>
      <c r="AH65" s="14">
        <f t="shared" si="16"/>
        <v>0</v>
      </c>
      <c r="AI65" s="14">
        <f t="shared" si="17"/>
        <v>0</v>
      </c>
      <c r="AJ65" s="14">
        <f t="shared" si="18"/>
        <v>0</v>
      </c>
      <c r="AK65" s="14">
        <f t="shared" si="19"/>
        <v>0</v>
      </c>
      <c r="AL65" s="14">
        <f t="shared" si="20"/>
        <v>0</v>
      </c>
      <c r="AM65" s="14">
        <f t="shared" si="21"/>
        <v>0</v>
      </c>
      <c r="AN65" s="14">
        <f t="shared" si="22"/>
        <v>0</v>
      </c>
      <c r="AO65" s="14">
        <f t="shared" si="23"/>
        <v>0</v>
      </c>
      <c r="AP65" s="14">
        <f t="shared" si="24"/>
        <v>0</v>
      </c>
      <c r="AQ65" s="14">
        <f t="shared" si="25"/>
        <v>0</v>
      </c>
      <c r="AR65" s="14">
        <f t="shared" si="26"/>
        <v>0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24">
        <f t="shared" si="30"/>
        <v>0</v>
      </c>
      <c r="AW65" s="24">
        <f t="shared" si="31"/>
        <v>0</v>
      </c>
      <c r="AX65" s="37">
        <f t="shared" si="32"/>
        <v>0</v>
      </c>
      <c r="AY65" s="36">
        <f t="shared" si="33"/>
        <v>0</v>
      </c>
      <c r="BA65" s="57" t="s">
        <v>108</v>
      </c>
      <c r="BB65" s="57">
        <f t="shared" si="34"/>
        <v>1</v>
      </c>
      <c r="BC65" s="57">
        <f t="shared" si="38"/>
        <v>1</v>
      </c>
      <c r="BD65" s="57" t="str">
        <f t="shared" si="39"/>
        <v>OK</v>
      </c>
    </row>
    <row r="66" spans="1:56" ht="18">
      <c r="A66" s="64" t="s">
        <v>170</v>
      </c>
      <c r="B66" s="64" t="s">
        <v>119</v>
      </c>
      <c r="C66" s="69">
        <v>42863</v>
      </c>
      <c r="D66" s="1" t="s">
        <v>144</v>
      </c>
      <c r="E66" s="1">
        <v>37</v>
      </c>
      <c r="F66" s="1">
        <v>30</v>
      </c>
      <c r="G66" s="1">
        <v>78</v>
      </c>
      <c r="H66" s="2" t="s">
        <v>112</v>
      </c>
      <c r="I66" s="30">
        <v>24.3</v>
      </c>
      <c r="J66" s="31" t="s">
        <v>145</v>
      </c>
      <c r="K66" s="76" t="s">
        <v>146</v>
      </c>
      <c r="L66" s="31">
        <v>26</v>
      </c>
      <c r="M66" s="31">
        <v>0</v>
      </c>
      <c r="N66" s="32" t="s">
        <v>44</v>
      </c>
      <c r="R66" s="14">
        <f t="shared" si="37"/>
        <v>1</v>
      </c>
      <c r="S66" s="14">
        <f t="shared" si="1"/>
        <v>0</v>
      </c>
      <c r="T66" s="14">
        <f t="shared" si="2"/>
        <v>0</v>
      </c>
      <c r="U66" s="14">
        <f t="shared" si="3"/>
        <v>0</v>
      </c>
      <c r="V66" s="14">
        <f t="shared" si="4"/>
        <v>0</v>
      </c>
      <c r="W66" s="14">
        <f t="shared" si="5"/>
        <v>0</v>
      </c>
      <c r="X66" s="14">
        <f t="shared" si="6"/>
        <v>0</v>
      </c>
      <c r="Y66" s="14">
        <f t="shared" si="7"/>
        <v>0</v>
      </c>
      <c r="Z66" s="14">
        <f t="shared" si="8"/>
        <v>0</v>
      </c>
      <c r="AA66" s="14">
        <f t="shared" si="9"/>
        <v>0</v>
      </c>
      <c r="AB66" s="14">
        <f t="shared" si="10"/>
        <v>0</v>
      </c>
      <c r="AC66" s="14">
        <f t="shared" si="11"/>
        <v>0</v>
      </c>
      <c r="AD66" s="14">
        <f t="shared" si="12"/>
        <v>0</v>
      </c>
      <c r="AE66" s="14">
        <f t="shared" si="13"/>
        <v>0</v>
      </c>
      <c r="AF66" s="14">
        <f t="shared" si="14"/>
        <v>0</v>
      </c>
      <c r="AG66" s="14">
        <f t="shared" si="15"/>
        <v>0</v>
      </c>
      <c r="AH66" s="14">
        <f t="shared" si="16"/>
        <v>0</v>
      </c>
      <c r="AI66" s="14">
        <f t="shared" si="17"/>
        <v>0</v>
      </c>
      <c r="AJ66" s="14">
        <f t="shared" si="18"/>
        <v>0</v>
      </c>
      <c r="AK66" s="14">
        <f t="shared" si="19"/>
        <v>0</v>
      </c>
      <c r="AL66" s="14">
        <f t="shared" si="20"/>
        <v>0</v>
      </c>
      <c r="AM66" s="14">
        <f t="shared" si="21"/>
        <v>0</v>
      </c>
      <c r="AN66" s="14">
        <f t="shared" si="22"/>
        <v>0</v>
      </c>
      <c r="AO66" s="14">
        <f t="shared" si="23"/>
        <v>0</v>
      </c>
      <c r="AP66" s="14">
        <f t="shared" si="24"/>
        <v>0</v>
      </c>
      <c r="AQ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24">
        <f t="shared" si="30"/>
        <v>0</v>
      </c>
      <c r="AW66" s="24">
        <f t="shared" si="31"/>
        <v>0</v>
      </c>
      <c r="AX66" s="37">
        <f t="shared" si="32"/>
        <v>0</v>
      </c>
      <c r="AY66" s="36">
        <f t="shared" si="33"/>
        <v>0</v>
      </c>
      <c r="BA66" s="57" t="s">
        <v>108</v>
      </c>
      <c r="BB66" s="57">
        <f t="shared" si="34"/>
        <v>1</v>
      </c>
      <c r="BC66" s="57">
        <f t="shared" si="38"/>
        <v>1</v>
      </c>
      <c r="BD66" s="57" t="str">
        <f t="shared" si="39"/>
        <v>OK</v>
      </c>
    </row>
    <row r="67" spans="1:56" ht="18">
      <c r="A67" s="64" t="s">
        <v>170</v>
      </c>
      <c r="B67" s="64" t="s">
        <v>119</v>
      </c>
      <c r="C67" s="69">
        <v>42863</v>
      </c>
      <c r="D67" s="1" t="s">
        <v>144</v>
      </c>
      <c r="E67" s="1">
        <v>37</v>
      </c>
      <c r="F67" s="1">
        <v>30</v>
      </c>
      <c r="G67" s="1">
        <v>78</v>
      </c>
      <c r="H67" s="2" t="s">
        <v>112</v>
      </c>
      <c r="I67" s="30">
        <v>25.3</v>
      </c>
      <c r="J67" s="31" t="s">
        <v>145</v>
      </c>
      <c r="K67" s="76" t="s">
        <v>146</v>
      </c>
      <c r="L67" s="31">
        <v>28</v>
      </c>
      <c r="M67" s="31">
        <v>0</v>
      </c>
      <c r="N67" s="32" t="s">
        <v>44</v>
      </c>
      <c r="R67" s="14">
        <f t="shared" si="37"/>
        <v>1</v>
      </c>
      <c r="S67" s="14">
        <f t="shared" ref="S67:S107" si="40">IF(ISNUMBER(SEARCH($Q$3,$N67)), 1, 0)</f>
        <v>0</v>
      </c>
      <c r="T67" s="14">
        <f t="shared" ref="T67:T107" si="41">IF(ISNUMBER(SEARCH($Q$4,$N67)), 1, 0)</f>
        <v>0</v>
      </c>
      <c r="U67" s="14">
        <f t="shared" ref="U67:U107" si="42">IF(ISNUMBER(SEARCH($Q$5,$N67)), 1, 0)</f>
        <v>0</v>
      </c>
      <c r="V67" s="14">
        <f t="shared" ref="V67:V107" si="43">IF(ISNUMBER(SEARCH($Q$6,$N67)), 1, 0)</f>
        <v>0</v>
      </c>
      <c r="W67" s="14">
        <f t="shared" ref="W67:W107" si="44">IF(ISNUMBER(SEARCH($Q$7,$N67)), 1, 0)</f>
        <v>0</v>
      </c>
      <c r="X67" s="14">
        <f t="shared" ref="X67:X107" si="45">IF(ISNUMBER(SEARCH($Q$8,$N67)), 1, 0)</f>
        <v>0</v>
      </c>
      <c r="Y67" s="14">
        <f t="shared" ref="Y67:Y107" si="46">IF(ISNUMBER(SEARCH($Q$9,$N67)), 1, 0)</f>
        <v>0</v>
      </c>
      <c r="Z67" s="14">
        <f t="shared" ref="Z67:Z107" si="47">IF(ISNUMBER(SEARCH($Q$10,$N67)), 1, 0)</f>
        <v>0</v>
      </c>
      <c r="AA67" s="14">
        <f t="shared" ref="AA67:AA107" si="48">IF(ISNUMBER(SEARCH($Q$11,$N67)), 1, 0)</f>
        <v>0</v>
      </c>
      <c r="AB67" s="14">
        <f t="shared" ref="AB67:AB107" si="49">IF(ISNUMBER(SEARCH($Q$12,$N67)), 1, 0)</f>
        <v>0</v>
      </c>
      <c r="AC67" s="14">
        <f t="shared" ref="AC67:AC107" si="50">IF(ISNUMBER(SEARCH($Q$13,$N67)), 1, 0)</f>
        <v>0</v>
      </c>
      <c r="AD67" s="14">
        <f t="shared" ref="AD67:AD107" si="51">IF(ISNUMBER(SEARCH($Q$14,$N67)), 1, 0)</f>
        <v>0</v>
      </c>
      <c r="AE67" s="14">
        <f t="shared" ref="AE67:AE107" si="52">IF(ISNUMBER(SEARCH($Q$15,$N67)), 1, 0)</f>
        <v>0</v>
      </c>
      <c r="AF67" s="14">
        <f t="shared" ref="AF67:AF107" si="53">IF(ISNUMBER(SEARCH($Q$16,$N67)), 1, 0)</f>
        <v>0</v>
      </c>
      <c r="AG67" s="14">
        <f t="shared" ref="AG67:AG107" si="54">IF(ISNUMBER(SEARCH($Q$17,$N67)), 1, 0)</f>
        <v>0</v>
      </c>
      <c r="AH67" s="14">
        <f t="shared" ref="AH67:AH107" si="55">IF(ISNUMBER(SEARCH($Q$18,$N67)), 1, 0)</f>
        <v>0</v>
      </c>
      <c r="AI67" s="14">
        <f t="shared" ref="AI67:AI107" si="56">IF(ISNUMBER(SEARCH($Q$19,$N67)), 1, 0)</f>
        <v>0</v>
      </c>
      <c r="AJ67" s="14">
        <f t="shared" ref="AJ67:AJ107" si="57">IF(ISNUMBER(SEARCH($Q$20,$N67)), 1, 0)</f>
        <v>0</v>
      </c>
      <c r="AK67" s="14">
        <f t="shared" ref="AK67:AK107" si="58">IF(ISNUMBER(SEARCH($Q$21,$N67)), 1, 0)</f>
        <v>0</v>
      </c>
      <c r="AL67" s="14">
        <f t="shared" ref="AL67:AL107" si="59">IF(ISNUMBER(SEARCH($Q$22,$N67)), 1, 0)</f>
        <v>0</v>
      </c>
      <c r="AM67" s="14">
        <f t="shared" ref="AM67:AM107" si="60">IF(ISNUMBER(SEARCH($Q$23,$N67)), 1, 0)</f>
        <v>0</v>
      </c>
      <c r="AN67" s="14">
        <f t="shared" ref="AN67:AN107" si="61">IF(ISNUMBER(SEARCH($Q$24,$N67)), 1, 0)</f>
        <v>0</v>
      </c>
      <c r="AO67" s="14">
        <f t="shared" ref="AO67:AO107" si="62">IF(ISNUMBER(SEARCH($Q$25,$N67)), 1, 0)</f>
        <v>0</v>
      </c>
      <c r="AP67" s="14">
        <f t="shared" ref="AP67:AP107" si="63">IF(ISNUMBER(SEARCH($Q$26,$N67)), 1, 0)</f>
        <v>0</v>
      </c>
      <c r="AQ67" s="14">
        <f t="shared" ref="AQ67:AQ107" si="64">IF(ISNUMBER(SEARCH($Q$27,$N67)), 1, 0)</f>
        <v>0</v>
      </c>
      <c r="AR67" s="14">
        <f t="shared" ref="AR67:AR107" si="65">IF(ISNUMBER(SEARCH($Q$28,$N67)), 1, 0)</f>
        <v>0</v>
      </c>
      <c r="AS67" s="14">
        <f t="shared" ref="AS67:AS107" si="66">IF(ISNUMBER(SEARCH($Q$29,$N67)), 1, 0)</f>
        <v>0</v>
      </c>
      <c r="AT67" s="14">
        <f t="shared" ref="AT67:AT107" si="67">IF(ISNUMBER(SEARCH($Q$30,$N67)), 1, 0)</f>
        <v>0</v>
      </c>
      <c r="AU67" s="14">
        <f t="shared" ref="AU67:AU107" si="68">IF(ISNUMBER(SEARCH($Q$31,$N67)), 1, 0)</f>
        <v>0</v>
      </c>
      <c r="AV67" s="24">
        <f t="shared" ref="AV67:AV107" si="69">IF(ISNUMBER(SEARCH($Q$32,$N67)), 1, 0)</f>
        <v>0</v>
      </c>
      <c r="AW67" s="24">
        <f t="shared" ref="AW67:AW107" si="70">IF(ISNUMBER(SEARCH($Q$33,$N67)), 1, 0)</f>
        <v>0</v>
      </c>
      <c r="AX67" s="37">
        <f t="shared" ref="AX67:AX107" si="71">IF(ISNUMBER(SEARCH($Q$34,$N67)), 1, 0)</f>
        <v>0</v>
      </c>
      <c r="AY67" s="36">
        <f t="shared" ref="AY67:AY107" si="72">IF(ISNUMBER(SEARCH($Q$35,$N67)), 1, 0)</f>
        <v>0</v>
      </c>
      <c r="BA67" s="57" t="s">
        <v>108</v>
      </c>
      <c r="BB67" s="57">
        <f t="shared" ref="BB67:BB107" si="73">LEN($N67)-LEN(SUBSTITUTE($N67,$BA$2,""))</f>
        <v>1</v>
      </c>
      <c r="BC67" s="57">
        <f t="shared" si="38"/>
        <v>1</v>
      </c>
      <c r="BD67" s="57" t="str">
        <f t="shared" si="39"/>
        <v>OK</v>
      </c>
    </row>
    <row r="68" spans="1:56" ht="18">
      <c r="A68" s="64" t="s">
        <v>170</v>
      </c>
      <c r="B68" s="64" t="s">
        <v>119</v>
      </c>
      <c r="C68" s="69">
        <v>42863</v>
      </c>
      <c r="D68" s="1" t="s">
        <v>144</v>
      </c>
      <c r="E68" s="1">
        <v>37</v>
      </c>
      <c r="F68" s="1">
        <v>30</v>
      </c>
      <c r="G68" s="1">
        <v>78</v>
      </c>
      <c r="H68" s="2" t="s">
        <v>112</v>
      </c>
      <c r="I68" s="30">
        <v>25.3</v>
      </c>
      <c r="J68" s="31" t="s">
        <v>145</v>
      </c>
      <c r="K68" s="76" t="s">
        <v>146</v>
      </c>
      <c r="L68" s="31">
        <v>48</v>
      </c>
      <c r="M68" s="31">
        <v>5</v>
      </c>
      <c r="N68" s="32" t="s">
        <v>159</v>
      </c>
      <c r="R68" s="14">
        <f t="shared" si="37"/>
        <v>0</v>
      </c>
      <c r="S68" s="14">
        <f t="shared" si="40"/>
        <v>0</v>
      </c>
      <c r="T68" s="14">
        <f t="shared" si="41"/>
        <v>1</v>
      </c>
      <c r="U68" s="14">
        <f t="shared" si="42"/>
        <v>0</v>
      </c>
      <c r="V68" s="14">
        <f t="shared" si="43"/>
        <v>0</v>
      </c>
      <c r="W68" s="14">
        <f t="shared" si="44"/>
        <v>0</v>
      </c>
      <c r="X68" s="14">
        <f t="shared" si="45"/>
        <v>0</v>
      </c>
      <c r="Y68" s="14">
        <f t="shared" si="46"/>
        <v>0</v>
      </c>
      <c r="Z68" s="14">
        <f t="shared" si="47"/>
        <v>1</v>
      </c>
      <c r="AA68" s="14">
        <f t="shared" si="48"/>
        <v>0</v>
      </c>
      <c r="AB68" s="14">
        <f t="shared" si="49"/>
        <v>0</v>
      </c>
      <c r="AC68" s="14">
        <f t="shared" si="50"/>
        <v>0</v>
      </c>
      <c r="AD68" s="14">
        <f t="shared" si="51"/>
        <v>1</v>
      </c>
      <c r="AE68" s="14">
        <f t="shared" si="52"/>
        <v>0</v>
      </c>
      <c r="AF68" s="14">
        <f t="shared" si="53"/>
        <v>0</v>
      </c>
      <c r="AG68" s="14">
        <f t="shared" si="54"/>
        <v>0</v>
      </c>
      <c r="AH68" s="14">
        <f t="shared" si="55"/>
        <v>0</v>
      </c>
      <c r="AI68" s="14">
        <f t="shared" si="56"/>
        <v>0</v>
      </c>
      <c r="AJ68" s="14">
        <f t="shared" si="57"/>
        <v>0</v>
      </c>
      <c r="AK68" s="14">
        <f t="shared" si="58"/>
        <v>0</v>
      </c>
      <c r="AL68" s="14">
        <f t="shared" si="59"/>
        <v>0</v>
      </c>
      <c r="AM68" s="14">
        <f t="shared" si="60"/>
        <v>0</v>
      </c>
      <c r="AN68" s="14">
        <f t="shared" si="61"/>
        <v>0</v>
      </c>
      <c r="AO68" s="14">
        <f t="shared" si="62"/>
        <v>0</v>
      </c>
      <c r="AP68" s="14">
        <f t="shared" si="63"/>
        <v>0</v>
      </c>
      <c r="AQ68" s="14">
        <f t="shared" si="64"/>
        <v>0</v>
      </c>
      <c r="AR68" s="14">
        <f t="shared" si="65"/>
        <v>0</v>
      </c>
      <c r="AS68" s="14">
        <f t="shared" si="66"/>
        <v>0</v>
      </c>
      <c r="AT68" s="14">
        <f t="shared" si="67"/>
        <v>0</v>
      </c>
      <c r="AU68" s="14">
        <f t="shared" si="68"/>
        <v>0</v>
      </c>
      <c r="AV68" s="24">
        <f t="shared" si="69"/>
        <v>0</v>
      </c>
      <c r="AW68" s="24">
        <f t="shared" si="70"/>
        <v>0</v>
      </c>
      <c r="AX68" s="37">
        <f t="shared" si="71"/>
        <v>0</v>
      </c>
      <c r="AY68" s="36">
        <f t="shared" si="72"/>
        <v>0</v>
      </c>
      <c r="BA68" s="57" t="s">
        <v>108</v>
      </c>
      <c r="BB68" s="57">
        <f t="shared" si="73"/>
        <v>3</v>
      </c>
      <c r="BC68" s="57">
        <f t="shared" si="38"/>
        <v>3</v>
      </c>
      <c r="BD68" s="57" t="str">
        <f t="shared" si="39"/>
        <v>OK</v>
      </c>
    </row>
    <row r="69" spans="1:56" ht="18">
      <c r="A69" s="64" t="s">
        <v>170</v>
      </c>
      <c r="B69" s="64" t="s">
        <v>119</v>
      </c>
      <c r="C69" s="69">
        <v>42863</v>
      </c>
      <c r="D69" s="1" t="s">
        <v>144</v>
      </c>
      <c r="E69" s="1">
        <v>37</v>
      </c>
      <c r="F69" s="1">
        <v>30</v>
      </c>
      <c r="G69" s="1">
        <v>78</v>
      </c>
      <c r="H69" s="2" t="s">
        <v>112</v>
      </c>
      <c r="I69" s="61">
        <v>26</v>
      </c>
      <c r="J69" s="31" t="s">
        <v>145</v>
      </c>
      <c r="K69" s="76" t="s">
        <v>146</v>
      </c>
      <c r="L69" s="31">
        <v>88</v>
      </c>
      <c r="M69" s="31">
        <v>10</v>
      </c>
      <c r="N69" s="32" t="s">
        <v>151</v>
      </c>
      <c r="R69" s="14">
        <f t="shared" si="37"/>
        <v>0</v>
      </c>
      <c r="S69" s="14">
        <f t="shared" si="40"/>
        <v>0</v>
      </c>
      <c r="T69" s="14">
        <f t="shared" si="41"/>
        <v>0</v>
      </c>
      <c r="U69" s="14">
        <f t="shared" si="42"/>
        <v>0</v>
      </c>
      <c r="V69" s="14">
        <f t="shared" si="43"/>
        <v>0</v>
      </c>
      <c r="W69" s="14">
        <f t="shared" si="44"/>
        <v>0</v>
      </c>
      <c r="X69" s="14">
        <f t="shared" si="45"/>
        <v>0</v>
      </c>
      <c r="Y69" s="14">
        <f t="shared" si="46"/>
        <v>0</v>
      </c>
      <c r="Z69" s="14">
        <f t="shared" si="47"/>
        <v>0</v>
      </c>
      <c r="AA69" s="14">
        <f t="shared" si="48"/>
        <v>1</v>
      </c>
      <c r="AB69" s="14">
        <f t="shared" si="49"/>
        <v>0</v>
      </c>
      <c r="AC69" s="14">
        <f t="shared" si="50"/>
        <v>0</v>
      </c>
      <c r="AD69" s="14">
        <f t="shared" si="51"/>
        <v>1</v>
      </c>
      <c r="AE69" s="14">
        <f t="shared" si="52"/>
        <v>0</v>
      </c>
      <c r="AF69" s="14">
        <f t="shared" si="53"/>
        <v>0</v>
      </c>
      <c r="AG69" s="14">
        <f t="shared" si="54"/>
        <v>0</v>
      </c>
      <c r="AH69" s="14">
        <f t="shared" si="55"/>
        <v>0</v>
      </c>
      <c r="AI69" s="14">
        <f t="shared" si="56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P69" s="14">
        <f t="shared" si="63"/>
        <v>0</v>
      </c>
      <c r="AQ69" s="14">
        <f t="shared" si="64"/>
        <v>0</v>
      </c>
      <c r="AR69" s="14">
        <f t="shared" si="65"/>
        <v>0</v>
      </c>
      <c r="AS69" s="14">
        <f t="shared" si="66"/>
        <v>0</v>
      </c>
      <c r="AT69" s="14">
        <f t="shared" si="67"/>
        <v>0</v>
      </c>
      <c r="AU69" s="14">
        <f t="shared" si="68"/>
        <v>0</v>
      </c>
      <c r="AV69" s="24">
        <f t="shared" si="69"/>
        <v>0</v>
      </c>
      <c r="AW69" s="24">
        <f t="shared" si="70"/>
        <v>0</v>
      </c>
      <c r="AX69" s="37">
        <f t="shared" si="71"/>
        <v>0</v>
      </c>
      <c r="AY69" s="36">
        <f t="shared" si="72"/>
        <v>0</v>
      </c>
      <c r="BA69" s="57" t="s">
        <v>108</v>
      </c>
      <c r="BB69" s="57">
        <f t="shared" si="73"/>
        <v>2</v>
      </c>
      <c r="BC69" s="57">
        <f t="shared" si="38"/>
        <v>2</v>
      </c>
      <c r="BD69" s="57" t="str">
        <f t="shared" si="39"/>
        <v>OK</v>
      </c>
    </row>
    <row r="70" spans="1:56" ht="18">
      <c r="A70" s="64" t="s">
        <v>170</v>
      </c>
      <c r="B70" s="64" t="s">
        <v>119</v>
      </c>
      <c r="C70" s="69">
        <v>42863</v>
      </c>
      <c r="D70" s="1" t="s">
        <v>144</v>
      </c>
      <c r="E70" s="1">
        <v>37</v>
      </c>
      <c r="F70" s="1">
        <v>30</v>
      </c>
      <c r="G70" s="1">
        <v>78</v>
      </c>
      <c r="H70" s="2" t="s">
        <v>112</v>
      </c>
      <c r="I70" s="30">
        <v>26.1</v>
      </c>
      <c r="J70" s="31" t="s">
        <v>145</v>
      </c>
      <c r="K70" s="76" t="s">
        <v>146</v>
      </c>
      <c r="L70" s="31">
        <v>15</v>
      </c>
      <c r="M70" s="31">
        <v>0</v>
      </c>
      <c r="N70" s="32" t="s">
        <v>48</v>
      </c>
      <c r="R70" s="14">
        <f t="shared" si="37"/>
        <v>0</v>
      </c>
      <c r="S70" s="14">
        <f t="shared" si="40"/>
        <v>0</v>
      </c>
      <c r="T70" s="14">
        <f t="shared" si="41"/>
        <v>0</v>
      </c>
      <c r="U70" s="14">
        <f t="shared" si="42"/>
        <v>0</v>
      </c>
      <c r="V70" s="14">
        <f t="shared" si="43"/>
        <v>1</v>
      </c>
      <c r="W70" s="14">
        <f t="shared" si="44"/>
        <v>0</v>
      </c>
      <c r="X70" s="14">
        <f t="shared" si="45"/>
        <v>0</v>
      </c>
      <c r="Y70" s="14">
        <f t="shared" si="46"/>
        <v>0</v>
      </c>
      <c r="Z70" s="14">
        <f t="shared" si="47"/>
        <v>0</v>
      </c>
      <c r="AA70" s="14">
        <f t="shared" si="48"/>
        <v>0</v>
      </c>
      <c r="AB70" s="14">
        <f t="shared" si="49"/>
        <v>0</v>
      </c>
      <c r="AC70" s="14">
        <f t="shared" si="50"/>
        <v>0</v>
      </c>
      <c r="AD70" s="14">
        <f t="shared" si="51"/>
        <v>0</v>
      </c>
      <c r="AE70" s="14">
        <f t="shared" si="52"/>
        <v>0</v>
      </c>
      <c r="AF70" s="14">
        <f t="shared" si="53"/>
        <v>0</v>
      </c>
      <c r="AG70" s="14">
        <f t="shared" si="54"/>
        <v>0</v>
      </c>
      <c r="AH70" s="14">
        <f t="shared" si="55"/>
        <v>0</v>
      </c>
      <c r="AI70" s="14">
        <f t="shared" si="56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P70" s="14">
        <f t="shared" si="63"/>
        <v>0</v>
      </c>
      <c r="AQ70" s="14">
        <f t="shared" si="64"/>
        <v>0</v>
      </c>
      <c r="AR70" s="14">
        <f t="shared" si="65"/>
        <v>0</v>
      </c>
      <c r="AS70" s="14">
        <f t="shared" si="66"/>
        <v>0</v>
      </c>
      <c r="AT70" s="14">
        <f t="shared" si="67"/>
        <v>0</v>
      </c>
      <c r="AU70" s="14">
        <f t="shared" si="68"/>
        <v>0</v>
      </c>
      <c r="AV70" s="24">
        <f t="shared" si="69"/>
        <v>0</v>
      </c>
      <c r="AW70" s="24">
        <f t="shared" si="70"/>
        <v>0</v>
      </c>
      <c r="AX70" s="37">
        <f t="shared" si="71"/>
        <v>0</v>
      </c>
      <c r="AY70" s="36">
        <f t="shared" si="72"/>
        <v>0</v>
      </c>
      <c r="BA70" s="57" t="s">
        <v>108</v>
      </c>
      <c r="BB70" s="57">
        <f t="shared" si="73"/>
        <v>1</v>
      </c>
      <c r="BC70" s="57">
        <f t="shared" si="38"/>
        <v>1</v>
      </c>
      <c r="BD70" s="57" t="str">
        <f t="shared" si="39"/>
        <v>OK</v>
      </c>
    </row>
    <row r="71" spans="1:56" ht="18">
      <c r="A71" s="64" t="s">
        <v>170</v>
      </c>
      <c r="B71" s="64" t="s">
        <v>119</v>
      </c>
      <c r="C71" s="69">
        <v>42863</v>
      </c>
      <c r="D71" s="1" t="s">
        <v>144</v>
      </c>
      <c r="E71" s="1">
        <v>37</v>
      </c>
      <c r="F71" s="1">
        <v>30</v>
      </c>
      <c r="G71" s="1">
        <v>78</v>
      </c>
      <c r="H71" s="2" t="s">
        <v>112</v>
      </c>
      <c r="I71" s="30">
        <v>26.3</v>
      </c>
      <c r="J71" s="31" t="s">
        <v>145</v>
      </c>
      <c r="K71" s="76" t="s">
        <v>146</v>
      </c>
      <c r="L71" s="31">
        <v>44</v>
      </c>
      <c r="M71" s="31">
        <v>5</v>
      </c>
      <c r="N71" s="32" t="s">
        <v>160</v>
      </c>
      <c r="R71" s="14">
        <f t="shared" si="37"/>
        <v>0</v>
      </c>
      <c r="S71" s="14">
        <f t="shared" si="40"/>
        <v>0</v>
      </c>
      <c r="T71" s="14">
        <f t="shared" si="41"/>
        <v>0</v>
      </c>
      <c r="U71" s="14">
        <f t="shared" si="42"/>
        <v>0</v>
      </c>
      <c r="V71" s="14">
        <f t="shared" si="43"/>
        <v>0</v>
      </c>
      <c r="W71" s="14">
        <f t="shared" si="44"/>
        <v>0</v>
      </c>
      <c r="X71" s="14">
        <f t="shared" si="45"/>
        <v>0</v>
      </c>
      <c r="Y71" s="14">
        <f t="shared" si="46"/>
        <v>0</v>
      </c>
      <c r="Z71" s="14">
        <f t="shared" si="47"/>
        <v>0</v>
      </c>
      <c r="AA71" s="14">
        <f t="shared" si="48"/>
        <v>1</v>
      </c>
      <c r="AB71" s="14">
        <f t="shared" si="49"/>
        <v>0</v>
      </c>
      <c r="AC71" s="14">
        <f t="shared" si="50"/>
        <v>0</v>
      </c>
      <c r="AD71" s="14">
        <f t="shared" si="51"/>
        <v>0</v>
      </c>
      <c r="AE71" s="14">
        <f t="shared" si="52"/>
        <v>0</v>
      </c>
      <c r="AF71" s="14">
        <f t="shared" si="53"/>
        <v>0</v>
      </c>
      <c r="AG71" s="14">
        <f t="shared" si="54"/>
        <v>0</v>
      </c>
      <c r="AH71" s="14">
        <f t="shared" si="55"/>
        <v>0</v>
      </c>
      <c r="AI71" s="14">
        <f t="shared" si="56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P71" s="14">
        <f t="shared" si="63"/>
        <v>0</v>
      </c>
      <c r="AQ71" s="14">
        <f t="shared" si="64"/>
        <v>1</v>
      </c>
      <c r="AR71" s="14">
        <f t="shared" si="65"/>
        <v>0</v>
      </c>
      <c r="AS71" s="14">
        <f t="shared" si="66"/>
        <v>0</v>
      </c>
      <c r="AT71" s="14">
        <f t="shared" si="67"/>
        <v>0</v>
      </c>
      <c r="AU71" s="14">
        <f t="shared" si="68"/>
        <v>1</v>
      </c>
      <c r="AV71" s="24">
        <f t="shared" si="69"/>
        <v>0</v>
      </c>
      <c r="AW71" s="24">
        <f t="shared" si="70"/>
        <v>0</v>
      </c>
      <c r="AX71" s="37">
        <f t="shared" si="71"/>
        <v>0</v>
      </c>
      <c r="AY71" s="36">
        <f t="shared" si="72"/>
        <v>0</v>
      </c>
      <c r="BA71" s="57" t="s">
        <v>108</v>
      </c>
      <c r="BB71" s="57">
        <f t="shared" si="73"/>
        <v>3</v>
      </c>
      <c r="BC71" s="57">
        <f t="shared" si="38"/>
        <v>3</v>
      </c>
      <c r="BD71" s="57" t="str">
        <f t="shared" si="39"/>
        <v>OK</v>
      </c>
    </row>
    <row r="72" spans="1:56" ht="18">
      <c r="A72" s="64" t="s">
        <v>170</v>
      </c>
      <c r="B72" s="64" t="s">
        <v>119</v>
      </c>
      <c r="C72" s="69">
        <v>42863</v>
      </c>
      <c r="D72" s="1" t="s">
        <v>144</v>
      </c>
      <c r="E72" s="1">
        <v>37</v>
      </c>
      <c r="F72" s="1">
        <v>30</v>
      </c>
      <c r="G72" s="1">
        <v>78</v>
      </c>
      <c r="H72" s="2" t="s">
        <v>112</v>
      </c>
      <c r="I72" s="30">
        <v>26.9</v>
      </c>
      <c r="J72" s="31" t="s">
        <v>145</v>
      </c>
      <c r="K72" s="76" t="s">
        <v>146</v>
      </c>
      <c r="L72" s="31">
        <v>83</v>
      </c>
      <c r="M72" s="31">
        <v>5</v>
      </c>
      <c r="N72" s="32" t="s">
        <v>161</v>
      </c>
      <c r="R72" s="14">
        <f t="shared" si="37"/>
        <v>0</v>
      </c>
      <c r="S72" s="14">
        <f t="shared" si="40"/>
        <v>0</v>
      </c>
      <c r="T72" s="14">
        <f t="shared" si="41"/>
        <v>0</v>
      </c>
      <c r="U72" s="14">
        <f t="shared" si="42"/>
        <v>0</v>
      </c>
      <c r="V72" s="14">
        <f t="shared" si="43"/>
        <v>0</v>
      </c>
      <c r="W72" s="14">
        <f t="shared" si="44"/>
        <v>0</v>
      </c>
      <c r="X72" s="14">
        <f t="shared" si="45"/>
        <v>0</v>
      </c>
      <c r="Y72" s="14">
        <f t="shared" si="46"/>
        <v>0</v>
      </c>
      <c r="Z72" s="14">
        <f t="shared" si="47"/>
        <v>1</v>
      </c>
      <c r="AA72" s="14">
        <f t="shared" si="48"/>
        <v>0</v>
      </c>
      <c r="AB72" s="14">
        <f t="shared" si="49"/>
        <v>0</v>
      </c>
      <c r="AC72" s="14">
        <f t="shared" si="50"/>
        <v>0</v>
      </c>
      <c r="AD72" s="14">
        <f t="shared" si="51"/>
        <v>1</v>
      </c>
      <c r="AE72" s="14">
        <f t="shared" si="52"/>
        <v>0</v>
      </c>
      <c r="AF72" s="14">
        <f t="shared" si="53"/>
        <v>0</v>
      </c>
      <c r="AG72" s="14">
        <f t="shared" si="54"/>
        <v>0</v>
      </c>
      <c r="AH72" s="14">
        <f t="shared" si="55"/>
        <v>0</v>
      </c>
      <c r="AI72" s="14">
        <f t="shared" si="56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P72" s="14">
        <f t="shared" si="63"/>
        <v>0</v>
      </c>
      <c r="AQ72" s="14">
        <f t="shared" si="64"/>
        <v>0</v>
      </c>
      <c r="AR72" s="14">
        <f t="shared" si="65"/>
        <v>0</v>
      </c>
      <c r="AS72" s="14">
        <f t="shared" si="66"/>
        <v>0</v>
      </c>
      <c r="AT72" s="14">
        <f t="shared" si="67"/>
        <v>0</v>
      </c>
      <c r="AU72" s="14">
        <f t="shared" si="68"/>
        <v>1</v>
      </c>
      <c r="AV72" s="24">
        <f t="shared" si="69"/>
        <v>0</v>
      </c>
      <c r="AW72" s="24">
        <f t="shared" si="70"/>
        <v>0</v>
      </c>
      <c r="AX72" s="37">
        <f t="shared" si="71"/>
        <v>0</v>
      </c>
      <c r="AY72" s="36">
        <f t="shared" si="72"/>
        <v>0</v>
      </c>
      <c r="BA72" s="57" t="s">
        <v>108</v>
      </c>
      <c r="BB72" s="57">
        <f t="shared" si="73"/>
        <v>3</v>
      </c>
      <c r="BC72" s="57">
        <f t="shared" si="38"/>
        <v>3</v>
      </c>
      <c r="BD72" s="57" t="str">
        <f t="shared" si="39"/>
        <v>OK</v>
      </c>
    </row>
    <row r="73" spans="1:56" ht="18">
      <c r="A73" s="64" t="s">
        <v>170</v>
      </c>
      <c r="B73" s="64" t="s">
        <v>119</v>
      </c>
      <c r="C73" s="69">
        <v>42863</v>
      </c>
      <c r="D73" s="1" t="s">
        <v>144</v>
      </c>
      <c r="E73" s="1">
        <v>37</v>
      </c>
      <c r="F73" s="1">
        <v>30</v>
      </c>
      <c r="G73" s="1">
        <v>78</v>
      </c>
      <c r="H73" s="2" t="s">
        <v>112</v>
      </c>
      <c r="I73" s="30">
        <v>27.1</v>
      </c>
      <c r="J73" s="31" t="s">
        <v>145</v>
      </c>
      <c r="K73" s="76" t="s">
        <v>146</v>
      </c>
      <c r="L73" s="31">
        <v>18</v>
      </c>
      <c r="M73" s="31">
        <v>2</v>
      </c>
      <c r="N73" s="32" t="s">
        <v>151</v>
      </c>
      <c r="R73" s="14">
        <f t="shared" si="37"/>
        <v>0</v>
      </c>
      <c r="S73" s="14">
        <f t="shared" si="40"/>
        <v>0</v>
      </c>
      <c r="T73" s="14">
        <f t="shared" si="41"/>
        <v>0</v>
      </c>
      <c r="U73" s="14">
        <f t="shared" si="42"/>
        <v>0</v>
      </c>
      <c r="V73" s="14">
        <f t="shared" si="43"/>
        <v>0</v>
      </c>
      <c r="W73" s="14">
        <f t="shared" si="44"/>
        <v>0</v>
      </c>
      <c r="X73" s="14">
        <f t="shared" si="45"/>
        <v>0</v>
      </c>
      <c r="Y73" s="14">
        <f t="shared" si="46"/>
        <v>0</v>
      </c>
      <c r="Z73" s="14">
        <f t="shared" si="47"/>
        <v>0</v>
      </c>
      <c r="AA73" s="14">
        <f t="shared" si="48"/>
        <v>1</v>
      </c>
      <c r="AB73" s="14">
        <f t="shared" si="49"/>
        <v>0</v>
      </c>
      <c r="AC73" s="14">
        <f t="shared" si="50"/>
        <v>0</v>
      </c>
      <c r="AD73" s="14">
        <f t="shared" si="51"/>
        <v>1</v>
      </c>
      <c r="AE73" s="14">
        <f t="shared" si="52"/>
        <v>0</v>
      </c>
      <c r="AF73" s="14">
        <f t="shared" si="53"/>
        <v>0</v>
      </c>
      <c r="AG73" s="14">
        <f t="shared" si="54"/>
        <v>0</v>
      </c>
      <c r="AH73" s="14">
        <f t="shared" si="55"/>
        <v>0</v>
      </c>
      <c r="AI73" s="14">
        <f t="shared" si="56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P73" s="14">
        <f t="shared" si="63"/>
        <v>0</v>
      </c>
      <c r="AQ73" s="14">
        <f t="shared" si="64"/>
        <v>0</v>
      </c>
      <c r="AR73" s="14">
        <f t="shared" si="65"/>
        <v>0</v>
      </c>
      <c r="AS73" s="14">
        <f t="shared" si="66"/>
        <v>0</v>
      </c>
      <c r="AT73" s="14">
        <f t="shared" si="67"/>
        <v>0</v>
      </c>
      <c r="AU73" s="14">
        <f t="shared" si="68"/>
        <v>0</v>
      </c>
      <c r="AV73" s="24">
        <f t="shared" si="69"/>
        <v>0</v>
      </c>
      <c r="AW73" s="24">
        <f t="shared" si="70"/>
        <v>0</v>
      </c>
      <c r="AX73" s="37">
        <f t="shared" si="71"/>
        <v>0</v>
      </c>
      <c r="AY73" s="36">
        <f t="shared" si="72"/>
        <v>0</v>
      </c>
      <c r="BA73" s="57" t="s">
        <v>108</v>
      </c>
      <c r="BB73" s="57">
        <f t="shared" si="73"/>
        <v>2</v>
      </c>
      <c r="BC73" s="57">
        <f t="shared" si="38"/>
        <v>2</v>
      </c>
      <c r="BD73" s="57" t="str">
        <f t="shared" si="39"/>
        <v>OK</v>
      </c>
    </row>
    <row r="74" spans="1:56" ht="18">
      <c r="A74" s="64" t="s">
        <v>170</v>
      </c>
      <c r="B74" s="64" t="s">
        <v>119</v>
      </c>
      <c r="C74" s="69">
        <v>42863</v>
      </c>
      <c r="D74" s="1" t="s">
        <v>144</v>
      </c>
      <c r="E74" s="1">
        <v>37</v>
      </c>
      <c r="F74" s="1">
        <v>30</v>
      </c>
      <c r="G74" s="1">
        <v>78</v>
      </c>
      <c r="H74" s="2" t="s">
        <v>112</v>
      </c>
      <c r="I74" s="30">
        <v>27.3</v>
      </c>
      <c r="J74" s="31" t="s">
        <v>145</v>
      </c>
      <c r="K74" s="76" t="s">
        <v>146</v>
      </c>
      <c r="L74" s="31">
        <v>67</v>
      </c>
      <c r="M74" s="31">
        <v>0</v>
      </c>
      <c r="N74" s="32" t="s">
        <v>45</v>
      </c>
      <c r="R74" s="14">
        <f t="shared" si="37"/>
        <v>0</v>
      </c>
      <c r="S74" s="14">
        <f t="shared" si="40"/>
        <v>1</v>
      </c>
      <c r="T74" s="14">
        <f t="shared" si="41"/>
        <v>0</v>
      </c>
      <c r="U74" s="14">
        <f t="shared" si="42"/>
        <v>0</v>
      </c>
      <c r="V74" s="14">
        <f t="shared" si="43"/>
        <v>0</v>
      </c>
      <c r="W74" s="14">
        <f t="shared" si="44"/>
        <v>0</v>
      </c>
      <c r="X74" s="14">
        <f t="shared" si="45"/>
        <v>0</v>
      </c>
      <c r="Y74" s="14">
        <f t="shared" si="46"/>
        <v>0</v>
      </c>
      <c r="Z74" s="14">
        <f t="shared" si="47"/>
        <v>0</v>
      </c>
      <c r="AA74" s="14">
        <f t="shared" si="48"/>
        <v>0</v>
      </c>
      <c r="AB74" s="14">
        <f t="shared" si="49"/>
        <v>0</v>
      </c>
      <c r="AC74" s="14">
        <f t="shared" si="50"/>
        <v>0</v>
      </c>
      <c r="AD74" s="14">
        <f t="shared" si="51"/>
        <v>0</v>
      </c>
      <c r="AE74" s="14">
        <f t="shared" si="52"/>
        <v>0</v>
      </c>
      <c r="AF74" s="14">
        <f t="shared" si="53"/>
        <v>0</v>
      </c>
      <c r="AG74" s="14">
        <f t="shared" si="54"/>
        <v>0</v>
      </c>
      <c r="AH74" s="14">
        <f t="shared" si="55"/>
        <v>0</v>
      </c>
      <c r="AI74" s="14">
        <f t="shared" si="56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P74" s="14">
        <f t="shared" si="63"/>
        <v>0</v>
      </c>
      <c r="AQ74" s="14">
        <f t="shared" si="64"/>
        <v>0</v>
      </c>
      <c r="AR74" s="14">
        <f t="shared" si="65"/>
        <v>0</v>
      </c>
      <c r="AS74" s="14">
        <f t="shared" si="66"/>
        <v>0</v>
      </c>
      <c r="AT74" s="14">
        <f t="shared" si="67"/>
        <v>0</v>
      </c>
      <c r="AU74" s="14">
        <f t="shared" si="68"/>
        <v>0</v>
      </c>
      <c r="AV74" s="24">
        <f t="shared" si="69"/>
        <v>0</v>
      </c>
      <c r="AW74" s="24">
        <f t="shared" si="70"/>
        <v>0</v>
      </c>
      <c r="AX74" s="37">
        <f t="shared" si="71"/>
        <v>0</v>
      </c>
      <c r="AY74" s="36">
        <f t="shared" si="72"/>
        <v>0</v>
      </c>
      <c r="BA74" s="57" t="s">
        <v>108</v>
      </c>
      <c r="BB74" s="57">
        <f t="shared" si="73"/>
        <v>1</v>
      </c>
      <c r="BC74" s="57">
        <f t="shared" si="38"/>
        <v>1</v>
      </c>
      <c r="BD74" s="57" t="str">
        <f t="shared" si="39"/>
        <v>OK</v>
      </c>
    </row>
    <row r="75" spans="1:56" ht="18">
      <c r="A75" s="64" t="s">
        <v>170</v>
      </c>
      <c r="B75" s="64" t="s">
        <v>119</v>
      </c>
      <c r="C75" s="69">
        <v>42863</v>
      </c>
      <c r="D75" s="1" t="s">
        <v>144</v>
      </c>
      <c r="E75" s="1">
        <v>37</v>
      </c>
      <c r="F75" s="1">
        <v>30</v>
      </c>
      <c r="G75" s="1">
        <v>78</v>
      </c>
      <c r="H75" s="2" t="s">
        <v>112</v>
      </c>
      <c r="I75" s="30">
        <v>27.7</v>
      </c>
      <c r="J75" s="31" t="s">
        <v>145</v>
      </c>
      <c r="K75" s="76" t="s">
        <v>147</v>
      </c>
      <c r="L75" s="31">
        <v>27</v>
      </c>
      <c r="M75" s="31">
        <v>25</v>
      </c>
      <c r="N75" s="32" t="s">
        <v>162</v>
      </c>
      <c r="R75" s="14">
        <f t="shared" si="37"/>
        <v>0</v>
      </c>
      <c r="S75" s="14">
        <f t="shared" si="40"/>
        <v>0</v>
      </c>
      <c r="T75" s="14">
        <f t="shared" si="41"/>
        <v>0</v>
      </c>
      <c r="U75" s="14">
        <f t="shared" si="42"/>
        <v>0</v>
      </c>
      <c r="V75" s="14">
        <f t="shared" si="43"/>
        <v>0</v>
      </c>
      <c r="W75" s="14">
        <f t="shared" si="44"/>
        <v>0</v>
      </c>
      <c r="X75" s="14">
        <f t="shared" si="45"/>
        <v>0</v>
      </c>
      <c r="Y75" s="14">
        <f t="shared" si="46"/>
        <v>0</v>
      </c>
      <c r="Z75" s="14">
        <f t="shared" si="47"/>
        <v>1</v>
      </c>
      <c r="AA75" s="14">
        <f t="shared" si="48"/>
        <v>0</v>
      </c>
      <c r="AB75" s="14">
        <f t="shared" si="49"/>
        <v>0</v>
      </c>
      <c r="AC75" s="14">
        <f t="shared" si="50"/>
        <v>0</v>
      </c>
      <c r="AD75" s="14">
        <f t="shared" si="51"/>
        <v>1</v>
      </c>
      <c r="AE75" s="14">
        <f t="shared" si="52"/>
        <v>0</v>
      </c>
      <c r="AF75" s="14">
        <f t="shared" si="53"/>
        <v>0</v>
      </c>
      <c r="AG75" s="14">
        <f t="shared" si="54"/>
        <v>0</v>
      </c>
      <c r="AH75" s="14">
        <f t="shared" si="55"/>
        <v>0</v>
      </c>
      <c r="AI75" s="14">
        <f t="shared" si="56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P75" s="14">
        <f t="shared" si="63"/>
        <v>0</v>
      </c>
      <c r="AQ75" s="14">
        <f t="shared" si="64"/>
        <v>0</v>
      </c>
      <c r="AR75" s="14">
        <f t="shared" si="65"/>
        <v>0</v>
      </c>
      <c r="AS75" s="14">
        <f t="shared" si="66"/>
        <v>0</v>
      </c>
      <c r="AT75" s="14">
        <f t="shared" si="67"/>
        <v>0</v>
      </c>
      <c r="AU75" s="14">
        <f t="shared" si="68"/>
        <v>0</v>
      </c>
      <c r="AV75" s="24">
        <f t="shared" si="69"/>
        <v>0</v>
      </c>
      <c r="AW75" s="24">
        <f t="shared" si="70"/>
        <v>0</v>
      </c>
      <c r="AX75" s="37">
        <f t="shared" si="71"/>
        <v>0</v>
      </c>
      <c r="AY75" s="36">
        <f t="shared" si="72"/>
        <v>0</v>
      </c>
      <c r="BA75" s="57" t="s">
        <v>108</v>
      </c>
      <c r="BB75" s="57">
        <f t="shared" si="73"/>
        <v>2</v>
      </c>
      <c r="BC75" s="57">
        <f t="shared" si="38"/>
        <v>2</v>
      </c>
      <c r="BD75" s="57" t="str">
        <f t="shared" si="39"/>
        <v>OK</v>
      </c>
    </row>
    <row r="76" spans="1:56" ht="18">
      <c r="A76" s="64" t="s">
        <v>170</v>
      </c>
      <c r="B76" s="64" t="s">
        <v>119</v>
      </c>
      <c r="C76" s="69">
        <v>42863</v>
      </c>
      <c r="D76" s="1" t="s">
        <v>144</v>
      </c>
      <c r="E76" s="1">
        <v>37</v>
      </c>
      <c r="F76" s="1">
        <v>30</v>
      </c>
      <c r="G76" s="1">
        <v>78</v>
      </c>
      <c r="H76" s="2" t="s">
        <v>112</v>
      </c>
      <c r="I76" s="30">
        <v>27.7</v>
      </c>
      <c r="J76" s="31" t="s">
        <v>145</v>
      </c>
      <c r="K76" s="76" t="s">
        <v>146</v>
      </c>
      <c r="L76" s="31">
        <v>23</v>
      </c>
      <c r="M76" s="31">
        <v>0</v>
      </c>
      <c r="N76" s="32" t="s">
        <v>44</v>
      </c>
      <c r="R76" s="14">
        <f t="shared" si="37"/>
        <v>1</v>
      </c>
      <c r="S76" s="14">
        <f t="shared" si="40"/>
        <v>0</v>
      </c>
      <c r="T76" s="14">
        <f t="shared" si="41"/>
        <v>0</v>
      </c>
      <c r="U76" s="14">
        <f t="shared" si="42"/>
        <v>0</v>
      </c>
      <c r="V76" s="14">
        <f t="shared" si="43"/>
        <v>0</v>
      </c>
      <c r="W76" s="14">
        <f t="shared" si="44"/>
        <v>0</v>
      </c>
      <c r="X76" s="14">
        <f t="shared" si="45"/>
        <v>0</v>
      </c>
      <c r="Y76" s="14">
        <f t="shared" si="46"/>
        <v>0</v>
      </c>
      <c r="Z76" s="14">
        <f t="shared" si="47"/>
        <v>0</v>
      </c>
      <c r="AA76" s="14">
        <f t="shared" si="48"/>
        <v>0</v>
      </c>
      <c r="AB76" s="14">
        <f t="shared" si="49"/>
        <v>0</v>
      </c>
      <c r="AC76" s="14">
        <f t="shared" si="50"/>
        <v>0</v>
      </c>
      <c r="AD76" s="14">
        <f t="shared" si="51"/>
        <v>0</v>
      </c>
      <c r="AE76" s="14">
        <f t="shared" si="52"/>
        <v>0</v>
      </c>
      <c r="AF76" s="14">
        <f t="shared" si="53"/>
        <v>0</v>
      </c>
      <c r="AG76" s="14">
        <f t="shared" si="54"/>
        <v>0</v>
      </c>
      <c r="AH76" s="14">
        <f t="shared" si="55"/>
        <v>0</v>
      </c>
      <c r="AI76" s="14">
        <f t="shared" si="56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P76" s="14">
        <f t="shared" si="63"/>
        <v>0</v>
      </c>
      <c r="AQ76" s="14">
        <f t="shared" si="64"/>
        <v>0</v>
      </c>
      <c r="AR76" s="14">
        <f t="shared" si="65"/>
        <v>0</v>
      </c>
      <c r="AS76" s="14">
        <f t="shared" si="66"/>
        <v>0</v>
      </c>
      <c r="AT76" s="14">
        <f t="shared" si="67"/>
        <v>0</v>
      </c>
      <c r="AU76" s="14">
        <f t="shared" si="68"/>
        <v>0</v>
      </c>
      <c r="AV76" s="24">
        <f t="shared" si="69"/>
        <v>0</v>
      </c>
      <c r="AW76" s="24">
        <f t="shared" si="70"/>
        <v>0</v>
      </c>
      <c r="AX76" s="37">
        <f t="shared" si="71"/>
        <v>0</v>
      </c>
      <c r="AY76" s="36">
        <f t="shared" si="72"/>
        <v>0</v>
      </c>
      <c r="BA76" s="57" t="s">
        <v>108</v>
      </c>
      <c r="BB76" s="57">
        <f t="shared" si="73"/>
        <v>1</v>
      </c>
      <c r="BC76" s="57">
        <f t="shared" si="38"/>
        <v>1</v>
      </c>
      <c r="BD76" s="57" t="str">
        <f t="shared" si="39"/>
        <v>OK</v>
      </c>
    </row>
    <row r="77" spans="1:56" ht="18">
      <c r="A77" s="64" t="s">
        <v>170</v>
      </c>
      <c r="B77" s="64" t="s">
        <v>119</v>
      </c>
      <c r="C77" s="69">
        <v>42863</v>
      </c>
      <c r="D77" s="1" t="s">
        <v>144</v>
      </c>
      <c r="E77" s="1">
        <v>37</v>
      </c>
      <c r="F77" s="1">
        <v>30</v>
      </c>
      <c r="G77" s="1">
        <v>78</v>
      </c>
      <c r="H77" s="2" t="s">
        <v>112</v>
      </c>
      <c r="I77" s="30">
        <v>27.8</v>
      </c>
      <c r="J77" s="31" t="s">
        <v>145</v>
      </c>
      <c r="K77" s="76" t="s">
        <v>146</v>
      </c>
      <c r="L77" s="31">
        <v>42</v>
      </c>
      <c r="M77" s="31">
        <v>2</v>
      </c>
      <c r="N77" s="32" t="s">
        <v>151</v>
      </c>
      <c r="R77" s="14">
        <f t="shared" si="37"/>
        <v>0</v>
      </c>
      <c r="S77" s="14">
        <f t="shared" si="40"/>
        <v>0</v>
      </c>
      <c r="T77" s="14">
        <f t="shared" si="41"/>
        <v>0</v>
      </c>
      <c r="U77" s="14">
        <f t="shared" si="42"/>
        <v>0</v>
      </c>
      <c r="V77" s="14">
        <f t="shared" si="43"/>
        <v>0</v>
      </c>
      <c r="W77" s="14">
        <f t="shared" si="44"/>
        <v>0</v>
      </c>
      <c r="X77" s="14">
        <f t="shared" si="45"/>
        <v>0</v>
      </c>
      <c r="Y77" s="14">
        <f t="shared" si="46"/>
        <v>0</v>
      </c>
      <c r="Z77" s="14">
        <f t="shared" si="47"/>
        <v>0</v>
      </c>
      <c r="AA77" s="14">
        <f t="shared" si="48"/>
        <v>1</v>
      </c>
      <c r="AB77" s="14">
        <f t="shared" si="49"/>
        <v>0</v>
      </c>
      <c r="AC77" s="14">
        <f t="shared" si="50"/>
        <v>0</v>
      </c>
      <c r="AD77" s="14">
        <f t="shared" si="51"/>
        <v>1</v>
      </c>
      <c r="AE77" s="14">
        <f t="shared" si="52"/>
        <v>0</v>
      </c>
      <c r="AF77" s="14">
        <f t="shared" si="53"/>
        <v>0</v>
      </c>
      <c r="AG77" s="14">
        <f t="shared" si="54"/>
        <v>0</v>
      </c>
      <c r="AH77" s="14">
        <f t="shared" si="55"/>
        <v>0</v>
      </c>
      <c r="AI77" s="14">
        <f t="shared" si="56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P77" s="14">
        <f t="shared" si="63"/>
        <v>0</v>
      </c>
      <c r="AQ77" s="14">
        <f t="shared" si="64"/>
        <v>0</v>
      </c>
      <c r="AR77" s="14">
        <f t="shared" si="65"/>
        <v>0</v>
      </c>
      <c r="AS77" s="14">
        <f t="shared" si="66"/>
        <v>0</v>
      </c>
      <c r="AT77" s="14">
        <f t="shared" si="67"/>
        <v>0</v>
      </c>
      <c r="AU77" s="14">
        <f t="shared" si="68"/>
        <v>0</v>
      </c>
      <c r="AV77" s="24">
        <f t="shared" si="69"/>
        <v>0</v>
      </c>
      <c r="AW77" s="24">
        <f t="shared" si="70"/>
        <v>0</v>
      </c>
      <c r="AX77" s="37">
        <f t="shared" si="71"/>
        <v>0</v>
      </c>
      <c r="AY77" s="36">
        <f t="shared" si="72"/>
        <v>0</v>
      </c>
      <c r="BA77" s="57" t="s">
        <v>108</v>
      </c>
      <c r="BB77" s="57">
        <f t="shared" si="73"/>
        <v>2</v>
      </c>
      <c r="BC77" s="57">
        <f t="shared" si="38"/>
        <v>2</v>
      </c>
      <c r="BD77" s="57" t="str">
        <f t="shared" si="39"/>
        <v>OK</v>
      </c>
    </row>
    <row r="78" spans="1:56" ht="18">
      <c r="A78" s="64" t="s">
        <v>170</v>
      </c>
      <c r="B78" s="64" t="s">
        <v>119</v>
      </c>
      <c r="C78" s="69">
        <v>42863</v>
      </c>
      <c r="D78" s="1" t="s">
        <v>144</v>
      </c>
      <c r="E78" s="1">
        <v>37</v>
      </c>
      <c r="F78" s="1">
        <v>30</v>
      </c>
      <c r="G78" s="1">
        <v>78</v>
      </c>
      <c r="H78" s="2" t="s">
        <v>112</v>
      </c>
      <c r="I78" s="30">
        <v>27.8</v>
      </c>
      <c r="J78" s="31" t="s">
        <v>145</v>
      </c>
      <c r="K78" s="76" t="s">
        <v>146</v>
      </c>
      <c r="L78" s="31">
        <v>40</v>
      </c>
      <c r="M78" s="31">
        <v>0</v>
      </c>
      <c r="N78" s="32" t="s">
        <v>46</v>
      </c>
      <c r="R78" s="14">
        <f t="shared" si="37"/>
        <v>0</v>
      </c>
      <c r="S78" s="14">
        <f t="shared" si="40"/>
        <v>0</v>
      </c>
      <c r="T78" s="14">
        <f t="shared" si="41"/>
        <v>1</v>
      </c>
      <c r="U78" s="14">
        <f t="shared" si="42"/>
        <v>0</v>
      </c>
      <c r="V78" s="14">
        <f t="shared" si="43"/>
        <v>0</v>
      </c>
      <c r="W78" s="14">
        <f t="shared" si="44"/>
        <v>0</v>
      </c>
      <c r="X78" s="14">
        <f t="shared" si="45"/>
        <v>0</v>
      </c>
      <c r="Y78" s="14">
        <f t="shared" si="46"/>
        <v>0</v>
      </c>
      <c r="Z78" s="14">
        <f t="shared" si="47"/>
        <v>0</v>
      </c>
      <c r="AA78" s="14">
        <f t="shared" si="48"/>
        <v>0</v>
      </c>
      <c r="AB78" s="14">
        <f t="shared" si="49"/>
        <v>0</v>
      </c>
      <c r="AC78" s="14">
        <f t="shared" si="50"/>
        <v>0</v>
      </c>
      <c r="AD78" s="14">
        <f t="shared" si="51"/>
        <v>0</v>
      </c>
      <c r="AE78" s="14">
        <f t="shared" si="52"/>
        <v>0</v>
      </c>
      <c r="AF78" s="14">
        <f t="shared" si="53"/>
        <v>0</v>
      </c>
      <c r="AG78" s="14">
        <f t="shared" si="54"/>
        <v>0</v>
      </c>
      <c r="AH78" s="14">
        <f t="shared" si="55"/>
        <v>0</v>
      </c>
      <c r="AI78" s="14">
        <f t="shared" si="56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P78" s="14">
        <f t="shared" si="63"/>
        <v>0</v>
      </c>
      <c r="AQ78" s="14">
        <f t="shared" si="64"/>
        <v>0</v>
      </c>
      <c r="AR78" s="14">
        <f t="shared" si="65"/>
        <v>0</v>
      </c>
      <c r="AS78" s="14">
        <f t="shared" si="66"/>
        <v>0</v>
      </c>
      <c r="AT78" s="14">
        <f t="shared" si="67"/>
        <v>0</v>
      </c>
      <c r="AU78" s="14">
        <f t="shared" si="68"/>
        <v>0</v>
      </c>
      <c r="AV78" s="24">
        <f t="shared" si="69"/>
        <v>0</v>
      </c>
      <c r="AW78" s="24">
        <f t="shared" si="70"/>
        <v>0</v>
      </c>
      <c r="AX78" s="37">
        <f t="shared" si="71"/>
        <v>0</v>
      </c>
      <c r="AY78" s="36">
        <f t="shared" si="72"/>
        <v>0</v>
      </c>
      <c r="BA78" s="57" t="s">
        <v>108</v>
      </c>
      <c r="BB78" s="57">
        <f t="shared" si="73"/>
        <v>1</v>
      </c>
      <c r="BC78" s="57">
        <f t="shared" si="38"/>
        <v>1</v>
      </c>
      <c r="BD78" s="57" t="str">
        <f t="shared" si="39"/>
        <v>OK</v>
      </c>
    </row>
    <row r="79" spans="1:56" ht="18">
      <c r="A79" s="64" t="s">
        <v>170</v>
      </c>
      <c r="B79" s="64" t="s">
        <v>119</v>
      </c>
      <c r="C79" s="69">
        <v>42863</v>
      </c>
      <c r="D79" s="1" t="s">
        <v>144</v>
      </c>
      <c r="E79" s="1">
        <v>37</v>
      </c>
      <c r="F79" s="1">
        <v>30</v>
      </c>
      <c r="G79" s="1">
        <v>78</v>
      </c>
      <c r="H79" s="2" t="s">
        <v>112</v>
      </c>
      <c r="I79" s="30">
        <v>28.1</v>
      </c>
      <c r="J79" s="31" t="s">
        <v>145</v>
      </c>
      <c r="K79" s="76" t="s">
        <v>148</v>
      </c>
      <c r="L79" s="31">
        <v>5</v>
      </c>
      <c r="M79" s="31">
        <v>0</v>
      </c>
      <c r="N79" s="32" t="s">
        <v>132</v>
      </c>
      <c r="R79" s="14">
        <f t="shared" si="37"/>
        <v>0</v>
      </c>
      <c r="S79" s="14">
        <f t="shared" si="40"/>
        <v>0</v>
      </c>
      <c r="T79" s="14">
        <f t="shared" si="41"/>
        <v>1</v>
      </c>
      <c r="U79" s="14">
        <f t="shared" si="42"/>
        <v>0</v>
      </c>
      <c r="V79" s="14">
        <f t="shared" si="43"/>
        <v>0</v>
      </c>
      <c r="W79" s="14">
        <f t="shared" si="44"/>
        <v>0</v>
      </c>
      <c r="X79" s="14">
        <f t="shared" si="45"/>
        <v>0</v>
      </c>
      <c r="Y79" s="14">
        <f t="shared" si="46"/>
        <v>0</v>
      </c>
      <c r="Z79" s="14">
        <f t="shared" si="47"/>
        <v>0</v>
      </c>
      <c r="AA79" s="14">
        <f t="shared" si="48"/>
        <v>0</v>
      </c>
      <c r="AB79" s="14">
        <f t="shared" si="49"/>
        <v>0</v>
      </c>
      <c r="AC79" s="14">
        <f t="shared" si="50"/>
        <v>0</v>
      </c>
      <c r="AD79" s="14">
        <f t="shared" si="51"/>
        <v>0</v>
      </c>
      <c r="AE79" s="14">
        <f t="shared" si="52"/>
        <v>0</v>
      </c>
      <c r="AF79" s="14">
        <f t="shared" si="53"/>
        <v>0</v>
      </c>
      <c r="AG79" s="14">
        <f t="shared" si="54"/>
        <v>0</v>
      </c>
      <c r="AH79" s="14">
        <f t="shared" si="55"/>
        <v>0</v>
      </c>
      <c r="AI79" s="14">
        <f t="shared" si="56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P79" s="14">
        <f t="shared" si="63"/>
        <v>0</v>
      </c>
      <c r="AQ79" s="14">
        <f t="shared" si="64"/>
        <v>0</v>
      </c>
      <c r="AR79" s="14">
        <f t="shared" si="65"/>
        <v>0</v>
      </c>
      <c r="AS79" s="14">
        <f t="shared" si="66"/>
        <v>0</v>
      </c>
      <c r="AT79" s="14">
        <f t="shared" si="67"/>
        <v>0</v>
      </c>
      <c r="AU79" s="14">
        <f t="shared" si="68"/>
        <v>1</v>
      </c>
      <c r="AV79" s="24">
        <f t="shared" si="69"/>
        <v>0</v>
      </c>
      <c r="AW79" s="24">
        <f t="shared" si="70"/>
        <v>0</v>
      </c>
      <c r="AX79" s="37">
        <f t="shared" si="71"/>
        <v>0</v>
      </c>
      <c r="AY79" s="36">
        <f t="shared" si="72"/>
        <v>0</v>
      </c>
      <c r="BA79" s="57" t="s">
        <v>108</v>
      </c>
      <c r="BB79" s="57">
        <f t="shared" si="73"/>
        <v>2</v>
      </c>
      <c r="BC79" s="57">
        <f t="shared" si="38"/>
        <v>2</v>
      </c>
      <c r="BD79" s="57" t="str">
        <f t="shared" si="39"/>
        <v>OK</v>
      </c>
    </row>
    <row r="80" spans="1:56" ht="18">
      <c r="A80" s="64" t="s">
        <v>170</v>
      </c>
      <c r="B80" s="64" t="s">
        <v>119</v>
      </c>
      <c r="C80" s="69">
        <v>42863</v>
      </c>
      <c r="D80" s="1" t="s">
        <v>144</v>
      </c>
      <c r="E80" s="1">
        <v>37</v>
      </c>
      <c r="F80" s="1">
        <v>30</v>
      </c>
      <c r="G80" s="1">
        <v>78</v>
      </c>
      <c r="H80" s="2" t="s">
        <v>112</v>
      </c>
      <c r="I80" s="30">
        <v>28.2</v>
      </c>
      <c r="J80" s="31" t="s">
        <v>145</v>
      </c>
      <c r="K80" s="76" t="s">
        <v>146</v>
      </c>
      <c r="L80" s="31">
        <v>47</v>
      </c>
      <c r="M80" s="31">
        <v>20</v>
      </c>
      <c r="N80" s="32" t="s">
        <v>151</v>
      </c>
      <c r="R80" s="14">
        <f t="shared" si="37"/>
        <v>0</v>
      </c>
      <c r="S80" s="14">
        <f t="shared" si="40"/>
        <v>0</v>
      </c>
      <c r="T80" s="14">
        <f t="shared" si="41"/>
        <v>0</v>
      </c>
      <c r="U80" s="14">
        <f t="shared" si="42"/>
        <v>0</v>
      </c>
      <c r="V80" s="14">
        <f t="shared" si="43"/>
        <v>0</v>
      </c>
      <c r="W80" s="14">
        <f t="shared" si="44"/>
        <v>0</v>
      </c>
      <c r="X80" s="14">
        <f t="shared" si="45"/>
        <v>0</v>
      </c>
      <c r="Y80" s="14">
        <f t="shared" si="46"/>
        <v>0</v>
      </c>
      <c r="Z80" s="14">
        <f t="shared" si="47"/>
        <v>0</v>
      </c>
      <c r="AA80" s="14">
        <f t="shared" si="48"/>
        <v>1</v>
      </c>
      <c r="AB80" s="14">
        <f t="shared" si="49"/>
        <v>0</v>
      </c>
      <c r="AC80" s="14">
        <f t="shared" si="50"/>
        <v>0</v>
      </c>
      <c r="AD80" s="14">
        <f t="shared" si="51"/>
        <v>1</v>
      </c>
      <c r="AE80" s="14">
        <f t="shared" si="52"/>
        <v>0</v>
      </c>
      <c r="AF80" s="14">
        <f t="shared" si="53"/>
        <v>0</v>
      </c>
      <c r="AG80" s="14">
        <f t="shared" si="54"/>
        <v>0</v>
      </c>
      <c r="AH80" s="14">
        <f t="shared" si="55"/>
        <v>0</v>
      </c>
      <c r="AI80" s="14">
        <f t="shared" si="56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P80" s="14">
        <f t="shared" si="63"/>
        <v>0</v>
      </c>
      <c r="AQ80" s="14">
        <f t="shared" si="64"/>
        <v>0</v>
      </c>
      <c r="AR80" s="14">
        <f t="shared" si="65"/>
        <v>0</v>
      </c>
      <c r="AS80" s="14">
        <f t="shared" si="66"/>
        <v>0</v>
      </c>
      <c r="AT80" s="14">
        <f t="shared" si="67"/>
        <v>0</v>
      </c>
      <c r="AU80" s="14">
        <f t="shared" si="68"/>
        <v>0</v>
      </c>
      <c r="AV80" s="24">
        <f t="shared" si="69"/>
        <v>0</v>
      </c>
      <c r="AW80" s="24">
        <f t="shared" si="70"/>
        <v>0</v>
      </c>
      <c r="AX80" s="37">
        <f t="shared" si="71"/>
        <v>0</v>
      </c>
      <c r="AY80" s="36">
        <f t="shared" si="72"/>
        <v>0</v>
      </c>
      <c r="BA80" s="57" t="s">
        <v>108</v>
      </c>
      <c r="BB80" s="57">
        <f t="shared" si="73"/>
        <v>2</v>
      </c>
      <c r="BC80" s="57">
        <f t="shared" si="38"/>
        <v>2</v>
      </c>
      <c r="BD80" s="57" t="str">
        <f t="shared" si="39"/>
        <v>OK</v>
      </c>
    </row>
    <row r="81" spans="1:56" ht="18">
      <c r="A81" s="64" t="s">
        <v>170</v>
      </c>
      <c r="B81" s="64" t="s">
        <v>119</v>
      </c>
      <c r="C81" s="69">
        <v>42863</v>
      </c>
      <c r="D81" s="1" t="s">
        <v>144</v>
      </c>
      <c r="E81" s="1">
        <v>37</v>
      </c>
      <c r="F81" s="1">
        <v>30</v>
      </c>
      <c r="G81" s="1">
        <v>78</v>
      </c>
      <c r="H81" s="2" t="s">
        <v>112</v>
      </c>
      <c r="I81" s="30">
        <v>28.3</v>
      </c>
      <c r="J81" s="31" t="s">
        <v>145</v>
      </c>
      <c r="K81" s="76" t="s">
        <v>148</v>
      </c>
      <c r="L81" s="31">
        <v>9</v>
      </c>
      <c r="M81" s="31">
        <v>0</v>
      </c>
      <c r="N81" s="32" t="s">
        <v>48</v>
      </c>
      <c r="R81" s="14">
        <f t="shared" si="37"/>
        <v>0</v>
      </c>
      <c r="S81" s="14">
        <f t="shared" si="40"/>
        <v>0</v>
      </c>
      <c r="T81" s="14">
        <f t="shared" si="41"/>
        <v>0</v>
      </c>
      <c r="U81" s="14">
        <f t="shared" si="42"/>
        <v>0</v>
      </c>
      <c r="V81" s="14">
        <f t="shared" si="43"/>
        <v>1</v>
      </c>
      <c r="W81" s="14">
        <f t="shared" si="44"/>
        <v>0</v>
      </c>
      <c r="X81" s="14">
        <f t="shared" si="45"/>
        <v>0</v>
      </c>
      <c r="Y81" s="14">
        <f t="shared" si="46"/>
        <v>0</v>
      </c>
      <c r="Z81" s="14">
        <f t="shared" si="47"/>
        <v>0</v>
      </c>
      <c r="AA81" s="14">
        <f t="shared" si="48"/>
        <v>0</v>
      </c>
      <c r="AB81" s="14">
        <f t="shared" si="49"/>
        <v>0</v>
      </c>
      <c r="AC81" s="14">
        <f t="shared" si="50"/>
        <v>0</v>
      </c>
      <c r="AD81" s="14">
        <f t="shared" si="51"/>
        <v>0</v>
      </c>
      <c r="AE81" s="14">
        <f t="shared" si="52"/>
        <v>0</v>
      </c>
      <c r="AF81" s="14">
        <f t="shared" si="53"/>
        <v>0</v>
      </c>
      <c r="AG81" s="14">
        <f t="shared" si="54"/>
        <v>0</v>
      </c>
      <c r="AH81" s="14">
        <f t="shared" si="55"/>
        <v>0</v>
      </c>
      <c r="AI81" s="14">
        <f t="shared" si="56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P81" s="14">
        <f t="shared" si="63"/>
        <v>0</v>
      </c>
      <c r="AQ81" s="14">
        <f t="shared" si="64"/>
        <v>0</v>
      </c>
      <c r="AR81" s="14">
        <f t="shared" si="65"/>
        <v>0</v>
      </c>
      <c r="AS81" s="14">
        <f t="shared" si="66"/>
        <v>0</v>
      </c>
      <c r="AT81" s="14">
        <f t="shared" si="67"/>
        <v>0</v>
      </c>
      <c r="AU81" s="14">
        <f t="shared" si="68"/>
        <v>0</v>
      </c>
      <c r="AV81" s="24">
        <f t="shared" si="69"/>
        <v>0</v>
      </c>
      <c r="AW81" s="24">
        <f t="shared" si="70"/>
        <v>0</v>
      </c>
      <c r="AX81" s="37">
        <f t="shared" si="71"/>
        <v>0</v>
      </c>
      <c r="AY81" s="36">
        <f t="shared" si="72"/>
        <v>0</v>
      </c>
      <c r="BA81" s="57" t="s">
        <v>108</v>
      </c>
      <c r="BB81" s="57">
        <f t="shared" si="73"/>
        <v>1</v>
      </c>
      <c r="BC81" s="57">
        <f t="shared" si="38"/>
        <v>1</v>
      </c>
      <c r="BD81" s="57" t="str">
        <f t="shared" si="39"/>
        <v>OK</v>
      </c>
    </row>
    <row r="82" spans="1:56" ht="18">
      <c r="A82" s="64" t="s">
        <v>170</v>
      </c>
      <c r="B82" s="64" t="s">
        <v>119</v>
      </c>
      <c r="C82" s="69">
        <v>42863</v>
      </c>
      <c r="D82" s="1" t="s">
        <v>144</v>
      </c>
      <c r="E82" s="1">
        <v>37</v>
      </c>
      <c r="F82" s="1">
        <v>30</v>
      </c>
      <c r="G82" s="1">
        <v>78</v>
      </c>
      <c r="H82" s="2" t="s">
        <v>112</v>
      </c>
      <c r="I82" s="30">
        <v>28.3</v>
      </c>
      <c r="J82" s="31" t="s">
        <v>145</v>
      </c>
      <c r="K82" s="76" t="s">
        <v>148</v>
      </c>
      <c r="L82" s="31">
        <v>14</v>
      </c>
      <c r="M82" s="31">
        <v>0</v>
      </c>
      <c r="N82" s="32" t="s">
        <v>48</v>
      </c>
      <c r="R82" s="14">
        <f t="shared" si="37"/>
        <v>0</v>
      </c>
      <c r="S82" s="14">
        <f t="shared" si="40"/>
        <v>0</v>
      </c>
      <c r="T82" s="14">
        <f t="shared" si="41"/>
        <v>0</v>
      </c>
      <c r="U82" s="14">
        <f t="shared" si="42"/>
        <v>0</v>
      </c>
      <c r="V82" s="14">
        <f t="shared" si="43"/>
        <v>1</v>
      </c>
      <c r="W82" s="14">
        <f t="shared" si="44"/>
        <v>0</v>
      </c>
      <c r="X82" s="14">
        <f t="shared" si="45"/>
        <v>0</v>
      </c>
      <c r="Y82" s="14">
        <f t="shared" si="46"/>
        <v>0</v>
      </c>
      <c r="Z82" s="14">
        <f t="shared" si="47"/>
        <v>0</v>
      </c>
      <c r="AA82" s="14">
        <f t="shared" si="48"/>
        <v>0</v>
      </c>
      <c r="AB82" s="14">
        <f t="shared" si="49"/>
        <v>0</v>
      </c>
      <c r="AC82" s="14">
        <f t="shared" si="50"/>
        <v>0</v>
      </c>
      <c r="AD82" s="14">
        <f t="shared" si="51"/>
        <v>0</v>
      </c>
      <c r="AE82" s="14">
        <f t="shared" si="52"/>
        <v>0</v>
      </c>
      <c r="AF82" s="14">
        <f t="shared" si="53"/>
        <v>0</v>
      </c>
      <c r="AG82" s="14">
        <f t="shared" si="54"/>
        <v>0</v>
      </c>
      <c r="AH82" s="14">
        <f t="shared" si="55"/>
        <v>0</v>
      </c>
      <c r="AI82" s="14">
        <f t="shared" si="56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P82" s="14">
        <f t="shared" si="63"/>
        <v>0</v>
      </c>
      <c r="AQ82" s="14">
        <f t="shared" si="64"/>
        <v>0</v>
      </c>
      <c r="AR82" s="14">
        <f t="shared" si="65"/>
        <v>0</v>
      </c>
      <c r="AS82" s="14">
        <f t="shared" si="66"/>
        <v>0</v>
      </c>
      <c r="AT82" s="14">
        <f t="shared" si="67"/>
        <v>0</v>
      </c>
      <c r="AU82" s="14">
        <f t="shared" si="68"/>
        <v>0</v>
      </c>
      <c r="AV82" s="24">
        <f t="shared" si="69"/>
        <v>0</v>
      </c>
      <c r="AW82" s="24">
        <f t="shared" si="70"/>
        <v>0</v>
      </c>
      <c r="AX82" s="37">
        <f t="shared" si="71"/>
        <v>0</v>
      </c>
      <c r="AY82" s="36">
        <f t="shared" si="72"/>
        <v>0</v>
      </c>
      <c r="BA82" s="57" t="s">
        <v>108</v>
      </c>
      <c r="BB82" s="57">
        <f t="shared" si="73"/>
        <v>1</v>
      </c>
      <c r="BC82" s="57">
        <f t="shared" si="38"/>
        <v>1</v>
      </c>
      <c r="BD82" s="57" t="str">
        <f t="shared" si="39"/>
        <v>OK</v>
      </c>
    </row>
    <row r="83" spans="1:56" ht="18">
      <c r="A83" s="64" t="s">
        <v>170</v>
      </c>
      <c r="B83" s="64" t="s">
        <v>119</v>
      </c>
      <c r="C83" s="69">
        <v>42863</v>
      </c>
      <c r="D83" s="1" t="s">
        <v>144</v>
      </c>
      <c r="E83" s="1">
        <v>37</v>
      </c>
      <c r="F83" s="1">
        <v>30</v>
      </c>
      <c r="G83" s="1">
        <v>78</v>
      </c>
      <c r="H83" s="2" t="s">
        <v>112</v>
      </c>
      <c r="I83" s="30">
        <v>28.5</v>
      </c>
      <c r="J83" s="31" t="s">
        <v>145</v>
      </c>
      <c r="K83" s="76" t="s">
        <v>149</v>
      </c>
      <c r="L83" s="31">
        <v>11</v>
      </c>
      <c r="M83" s="31">
        <v>0</v>
      </c>
      <c r="N83" s="32" t="s">
        <v>132</v>
      </c>
      <c r="R83" s="14">
        <f t="shared" si="37"/>
        <v>0</v>
      </c>
      <c r="S83" s="14">
        <f t="shared" si="40"/>
        <v>0</v>
      </c>
      <c r="T83" s="14">
        <f t="shared" si="41"/>
        <v>1</v>
      </c>
      <c r="U83" s="14">
        <f t="shared" si="42"/>
        <v>0</v>
      </c>
      <c r="V83" s="14">
        <f t="shared" si="43"/>
        <v>0</v>
      </c>
      <c r="W83" s="14">
        <f t="shared" si="44"/>
        <v>0</v>
      </c>
      <c r="X83" s="14">
        <f t="shared" si="45"/>
        <v>0</v>
      </c>
      <c r="Y83" s="14">
        <f t="shared" si="46"/>
        <v>0</v>
      </c>
      <c r="Z83" s="14">
        <f t="shared" si="47"/>
        <v>0</v>
      </c>
      <c r="AA83" s="14">
        <f t="shared" si="48"/>
        <v>0</v>
      </c>
      <c r="AB83" s="14">
        <f t="shared" si="49"/>
        <v>0</v>
      </c>
      <c r="AC83" s="14">
        <f t="shared" si="50"/>
        <v>0</v>
      </c>
      <c r="AD83" s="14">
        <f t="shared" si="51"/>
        <v>0</v>
      </c>
      <c r="AE83" s="14">
        <f t="shared" si="52"/>
        <v>0</v>
      </c>
      <c r="AF83" s="14">
        <f t="shared" si="53"/>
        <v>0</v>
      </c>
      <c r="AG83" s="14">
        <f t="shared" si="54"/>
        <v>0</v>
      </c>
      <c r="AH83" s="14">
        <f t="shared" si="55"/>
        <v>0</v>
      </c>
      <c r="AI83" s="14">
        <f t="shared" si="56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P83" s="14">
        <f t="shared" si="63"/>
        <v>0</v>
      </c>
      <c r="AQ83" s="14">
        <f t="shared" si="64"/>
        <v>0</v>
      </c>
      <c r="AR83" s="14">
        <f t="shared" si="65"/>
        <v>0</v>
      </c>
      <c r="AS83" s="14">
        <f t="shared" si="66"/>
        <v>0</v>
      </c>
      <c r="AT83" s="14">
        <f t="shared" si="67"/>
        <v>0</v>
      </c>
      <c r="AU83" s="14">
        <f t="shared" si="68"/>
        <v>1</v>
      </c>
      <c r="AV83" s="24">
        <f t="shared" si="69"/>
        <v>0</v>
      </c>
      <c r="AW83" s="24">
        <f t="shared" si="70"/>
        <v>0</v>
      </c>
      <c r="AX83" s="37">
        <f t="shared" si="71"/>
        <v>0</v>
      </c>
      <c r="AY83" s="36">
        <f t="shared" si="72"/>
        <v>0</v>
      </c>
      <c r="BA83" s="57" t="s">
        <v>108</v>
      </c>
      <c r="BB83" s="57">
        <f t="shared" si="73"/>
        <v>2</v>
      </c>
      <c r="BC83" s="57">
        <f t="shared" si="38"/>
        <v>2</v>
      </c>
      <c r="BD83" s="57" t="str">
        <f t="shared" si="39"/>
        <v>OK</v>
      </c>
    </row>
    <row r="84" spans="1:56" ht="18">
      <c r="A84" s="64" t="s">
        <v>170</v>
      </c>
      <c r="B84" s="64" t="s">
        <v>119</v>
      </c>
      <c r="C84" s="69">
        <v>42863</v>
      </c>
      <c r="D84" s="1" t="s">
        <v>144</v>
      </c>
      <c r="E84" s="1">
        <v>37</v>
      </c>
      <c r="F84" s="1">
        <v>30</v>
      </c>
      <c r="G84" s="1">
        <v>78</v>
      </c>
      <c r="H84" s="2" t="s">
        <v>112</v>
      </c>
      <c r="I84" s="30">
        <v>28.6</v>
      </c>
      <c r="J84" s="31" t="s">
        <v>145</v>
      </c>
      <c r="K84" s="76" t="s">
        <v>146</v>
      </c>
      <c r="L84" s="31">
        <v>30</v>
      </c>
      <c r="M84" s="31">
        <v>0</v>
      </c>
      <c r="N84" s="32" t="s">
        <v>44</v>
      </c>
      <c r="R84" s="14">
        <f t="shared" si="37"/>
        <v>1</v>
      </c>
      <c r="S84" s="14">
        <f t="shared" si="40"/>
        <v>0</v>
      </c>
      <c r="T84" s="14">
        <f t="shared" si="41"/>
        <v>0</v>
      </c>
      <c r="U84" s="14">
        <f t="shared" si="42"/>
        <v>0</v>
      </c>
      <c r="V84" s="14">
        <f t="shared" si="43"/>
        <v>0</v>
      </c>
      <c r="W84" s="14">
        <f t="shared" si="44"/>
        <v>0</v>
      </c>
      <c r="X84" s="14">
        <f t="shared" si="45"/>
        <v>0</v>
      </c>
      <c r="Y84" s="14">
        <f t="shared" si="46"/>
        <v>0</v>
      </c>
      <c r="Z84" s="14">
        <f t="shared" si="47"/>
        <v>0</v>
      </c>
      <c r="AA84" s="14">
        <f t="shared" si="48"/>
        <v>0</v>
      </c>
      <c r="AB84" s="14">
        <f t="shared" si="49"/>
        <v>0</v>
      </c>
      <c r="AC84" s="14">
        <f t="shared" si="50"/>
        <v>0</v>
      </c>
      <c r="AD84" s="14">
        <f t="shared" si="51"/>
        <v>0</v>
      </c>
      <c r="AE84" s="14">
        <f t="shared" si="52"/>
        <v>0</v>
      </c>
      <c r="AF84" s="14">
        <f t="shared" si="53"/>
        <v>0</v>
      </c>
      <c r="AG84" s="14">
        <f t="shared" si="54"/>
        <v>0</v>
      </c>
      <c r="AH84" s="14">
        <f t="shared" si="55"/>
        <v>0</v>
      </c>
      <c r="AI84" s="14">
        <f t="shared" si="56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P84" s="14">
        <f t="shared" si="63"/>
        <v>0</v>
      </c>
      <c r="AQ84" s="14">
        <f t="shared" si="64"/>
        <v>0</v>
      </c>
      <c r="AR84" s="14">
        <f t="shared" si="65"/>
        <v>0</v>
      </c>
      <c r="AS84" s="14">
        <f t="shared" si="66"/>
        <v>0</v>
      </c>
      <c r="AT84" s="14">
        <f t="shared" si="67"/>
        <v>0</v>
      </c>
      <c r="AU84" s="14">
        <f t="shared" si="68"/>
        <v>0</v>
      </c>
      <c r="AV84" s="24">
        <f t="shared" si="69"/>
        <v>0</v>
      </c>
      <c r="AW84" s="24">
        <f t="shared" si="70"/>
        <v>0</v>
      </c>
      <c r="AX84" s="37">
        <f t="shared" si="71"/>
        <v>0</v>
      </c>
      <c r="AY84" s="36">
        <f t="shared" si="72"/>
        <v>0</v>
      </c>
      <c r="BA84" s="57" t="s">
        <v>108</v>
      </c>
      <c r="BB84" s="57">
        <f t="shared" si="73"/>
        <v>1</v>
      </c>
      <c r="BC84" s="57">
        <f t="shared" si="38"/>
        <v>1</v>
      </c>
      <c r="BD84" s="57" t="str">
        <f t="shared" si="39"/>
        <v>OK</v>
      </c>
    </row>
    <row r="85" spans="1:56" ht="18">
      <c r="A85" s="64" t="s">
        <v>170</v>
      </c>
      <c r="B85" s="64" t="s">
        <v>119</v>
      </c>
      <c r="C85" s="69">
        <v>42863</v>
      </c>
      <c r="D85" s="1" t="s">
        <v>144</v>
      </c>
      <c r="E85" s="1">
        <v>37</v>
      </c>
      <c r="F85" s="1">
        <v>30</v>
      </c>
      <c r="G85" s="1">
        <v>78</v>
      </c>
      <c r="H85" s="2" t="s">
        <v>112</v>
      </c>
      <c r="I85" s="30">
        <v>28.8</v>
      </c>
      <c r="J85" s="31" t="s">
        <v>145</v>
      </c>
      <c r="K85" s="76" t="s">
        <v>146</v>
      </c>
      <c r="L85" s="31">
        <v>42</v>
      </c>
      <c r="M85" s="31">
        <v>0</v>
      </c>
      <c r="N85" s="32" t="s">
        <v>44</v>
      </c>
      <c r="R85" s="14">
        <f t="shared" si="37"/>
        <v>1</v>
      </c>
      <c r="S85" s="14">
        <f t="shared" si="40"/>
        <v>0</v>
      </c>
      <c r="T85" s="14">
        <f t="shared" si="41"/>
        <v>0</v>
      </c>
      <c r="U85" s="14">
        <f t="shared" si="42"/>
        <v>0</v>
      </c>
      <c r="V85" s="14">
        <f t="shared" si="43"/>
        <v>0</v>
      </c>
      <c r="W85" s="14">
        <f t="shared" si="44"/>
        <v>0</v>
      </c>
      <c r="X85" s="14">
        <f t="shared" si="45"/>
        <v>0</v>
      </c>
      <c r="Y85" s="14">
        <f t="shared" si="46"/>
        <v>0</v>
      </c>
      <c r="Z85" s="14">
        <f t="shared" si="47"/>
        <v>0</v>
      </c>
      <c r="AA85" s="14">
        <f t="shared" si="48"/>
        <v>0</v>
      </c>
      <c r="AB85" s="14">
        <f t="shared" si="49"/>
        <v>0</v>
      </c>
      <c r="AC85" s="14">
        <f t="shared" si="50"/>
        <v>0</v>
      </c>
      <c r="AD85" s="14">
        <f t="shared" si="51"/>
        <v>0</v>
      </c>
      <c r="AE85" s="14">
        <f t="shared" si="52"/>
        <v>0</v>
      </c>
      <c r="AF85" s="14">
        <f t="shared" si="53"/>
        <v>0</v>
      </c>
      <c r="AG85" s="14">
        <f t="shared" si="54"/>
        <v>0</v>
      </c>
      <c r="AH85" s="14">
        <f t="shared" si="55"/>
        <v>0</v>
      </c>
      <c r="AI85" s="14">
        <f t="shared" si="56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P85" s="14">
        <f t="shared" si="63"/>
        <v>0</v>
      </c>
      <c r="AQ85" s="14">
        <f t="shared" si="64"/>
        <v>0</v>
      </c>
      <c r="AR85" s="14">
        <f t="shared" si="65"/>
        <v>0</v>
      </c>
      <c r="AS85" s="14">
        <f t="shared" si="66"/>
        <v>0</v>
      </c>
      <c r="AT85" s="14">
        <f t="shared" si="67"/>
        <v>0</v>
      </c>
      <c r="AU85" s="14">
        <f t="shared" si="68"/>
        <v>0</v>
      </c>
      <c r="AV85" s="24">
        <f t="shared" si="69"/>
        <v>0</v>
      </c>
      <c r="AW85" s="24">
        <f t="shared" si="70"/>
        <v>0</v>
      </c>
      <c r="AX85" s="37">
        <f t="shared" si="71"/>
        <v>0</v>
      </c>
      <c r="AY85" s="36">
        <f t="shared" si="72"/>
        <v>0</v>
      </c>
      <c r="BA85" s="57" t="s">
        <v>108</v>
      </c>
      <c r="BB85" s="57">
        <f t="shared" si="73"/>
        <v>1</v>
      </c>
      <c r="BC85" s="57">
        <f t="shared" si="38"/>
        <v>1</v>
      </c>
      <c r="BD85" s="57" t="str">
        <f t="shared" si="39"/>
        <v>OK</v>
      </c>
    </row>
    <row r="86" spans="1:56" ht="18">
      <c r="A86" s="64" t="s">
        <v>170</v>
      </c>
      <c r="B86" s="64" t="s">
        <v>119</v>
      </c>
      <c r="C86" s="69">
        <v>42863</v>
      </c>
      <c r="D86" s="1" t="s">
        <v>144</v>
      </c>
      <c r="E86" s="1">
        <v>37</v>
      </c>
      <c r="F86" s="1">
        <v>30</v>
      </c>
      <c r="G86" s="1">
        <v>78</v>
      </c>
      <c r="H86" s="2" t="s">
        <v>112</v>
      </c>
      <c r="I86" s="30">
        <v>29.1</v>
      </c>
      <c r="J86" s="31" t="s">
        <v>145</v>
      </c>
      <c r="K86" s="76" t="s">
        <v>146</v>
      </c>
      <c r="L86" s="31">
        <v>27</v>
      </c>
      <c r="M86" s="31">
        <v>0</v>
      </c>
      <c r="N86" s="32" t="s">
        <v>44</v>
      </c>
      <c r="R86" s="14">
        <f t="shared" si="37"/>
        <v>1</v>
      </c>
      <c r="S86" s="14">
        <f t="shared" si="40"/>
        <v>0</v>
      </c>
      <c r="T86" s="14">
        <f t="shared" si="41"/>
        <v>0</v>
      </c>
      <c r="U86" s="14">
        <f t="shared" si="42"/>
        <v>0</v>
      </c>
      <c r="V86" s="14">
        <f t="shared" si="43"/>
        <v>0</v>
      </c>
      <c r="W86" s="14">
        <f t="shared" si="44"/>
        <v>0</v>
      </c>
      <c r="X86" s="14">
        <f t="shared" si="45"/>
        <v>0</v>
      </c>
      <c r="Y86" s="14">
        <f t="shared" si="46"/>
        <v>0</v>
      </c>
      <c r="Z86" s="14">
        <f t="shared" si="47"/>
        <v>0</v>
      </c>
      <c r="AA86" s="14">
        <f t="shared" si="48"/>
        <v>0</v>
      </c>
      <c r="AB86" s="14">
        <f t="shared" si="49"/>
        <v>0</v>
      </c>
      <c r="AC86" s="14">
        <f t="shared" si="50"/>
        <v>0</v>
      </c>
      <c r="AD86" s="14">
        <f t="shared" si="51"/>
        <v>0</v>
      </c>
      <c r="AE86" s="14">
        <f t="shared" si="52"/>
        <v>0</v>
      </c>
      <c r="AF86" s="14">
        <f t="shared" si="53"/>
        <v>0</v>
      </c>
      <c r="AG86" s="14">
        <f t="shared" si="54"/>
        <v>0</v>
      </c>
      <c r="AH86" s="14">
        <f t="shared" si="55"/>
        <v>0</v>
      </c>
      <c r="AI86" s="14">
        <f t="shared" si="56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P86" s="14">
        <f t="shared" si="63"/>
        <v>0</v>
      </c>
      <c r="AQ86" s="14">
        <f t="shared" si="64"/>
        <v>0</v>
      </c>
      <c r="AR86" s="14">
        <f t="shared" si="65"/>
        <v>0</v>
      </c>
      <c r="AS86" s="14">
        <f t="shared" si="66"/>
        <v>0</v>
      </c>
      <c r="AT86" s="14">
        <f t="shared" si="67"/>
        <v>0</v>
      </c>
      <c r="AU86" s="14">
        <f t="shared" si="68"/>
        <v>0</v>
      </c>
      <c r="AV86" s="24">
        <f t="shared" si="69"/>
        <v>0</v>
      </c>
      <c r="AW86" s="24">
        <f t="shared" si="70"/>
        <v>0</v>
      </c>
      <c r="AX86" s="37">
        <f t="shared" si="71"/>
        <v>0</v>
      </c>
      <c r="AY86" s="36">
        <f t="shared" si="72"/>
        <v>0</v>
      </c>
      <c r="BA86" s="57" t="s">
        <v>108</v>
      </c>
      <c r="BB86" s="57">
        <f t="shared" si="73"/>
        <v>1</v>
      </c>
      <c r="BC86" s="57">
        <f t="shared" si="38"/>
        <v>1</v>
      </c>
      <c r="BD86" s="57" t="str">
        <f t="shared" si="39"/>
        <v>OK</v>
      </c>
    </row>
    <row r="87" spans="1:56" ht="18">
      <c r="A87" s="64" t="s">
        <v>170</v>
      </c>
      <c r="B87" s="64" t="s">
        <v>119</v>
      </c>
      <c r="C87" s="69">
        <v>42863</v>
      </c>
      <c r="D87" s="1" t="s">
        <v>144</v>
      </c>
      <c r="E87" s="1">
        <v>37</v>
      </c>
      <c r="F87" s="1">
        <v>30</v>
      </c>
      <c r="G87" s="1">
        <v>78</v>
      </c>
      <c r="H87" s="2" t="s">
        <v>112</v>
      </c>
      <c r="I87" s="17">
        <v>29.1</v>
      </c>
      <c r="J87" s="31" t="s">
        <v>145</v>
      </c>
      <c r="K87" s="77" t="s">
        <v>148</v>
      </c>
      <c r="L87" s="18">
        <v>26</v>
      </c>
      <c r="M87" s="18">
        <v>0</v>
      </c>
      <c r="N87" s="19" t="s">
        <v>44</v>
      </c>
      <c r="R87" s="14">
        <f t="shared" si="37"/>
        <v>1</v>
      </c>
      <c r="S87" s="14">
        <f t="shared" si="40"/>
        <v>0</v>
      </c>
      <c r="T87" s="14">
        <f t="shared" si="41"/>
        <v>0</v>
      </c>
      <c r="U87" s="14">
        <f t="shared" si="42"/>
        <v>0</v>
      </c>
      <c r="V87" s="14">
        <f t="shared" si="43"/>
        <v>0</v>
      </c>
      <c r="W87" s="14">
        <f t="shared" si="44"/>
        <v>0</v>
      </c>
      <c r="X87" s="14">
        <f t="shared" si="45"/>
        <v>0</v>
      </c>
      <c r="Y87" s="14">
        <f t="shared" si="46"/>
        <v>0</v>
      </c>
      <c r="Z87" s="14">
        <f t="shared" si="47"/>
        <v>0</v>
      </c>
      <c r="AA87" s="14">
        <f t="shared" si="48"/>
        <v>0</v>
      </c>
      <c r="AB87" s="14">
        <f t="shared" si="49"/>
        <v>0</v>
      </c>
      <c r="AC87" s="14">
        <f t="shared" si="50"/>
        <v>0</v>
      </c>
      <c r="AD87" s="14">
        <f t="shared" si="51"/>
        <v>0</v>
      </c>
      <c r="AE87" s="14">
        <f t="shared" si="52"/>
        <v>0</v>
      </c>
      <c r="AF87" s="14">
        <f t="shared" si="53"/>
        <v>0</v>
      </c>
      <c r="AG87" s="14">
        <f t="shared" si="54"/>
        <v>0</v>
      </c>
      <c r="AH87" s="14">
        <f t="shared" si="55"/>
        <v>0</v>
      </c>
      <c r="AI87" s="14">
        <f t="shared" si="56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P87" s="14">
        <f t="shared" si="63"/>
        <v>0</v>
      </c>
      <c r="AQ87" s="14">
        <f t="shared" si="64"/>
        <v>0</v>
      </c>
      <c r="AR87" s="14">
        <f t="shared" si="65"/>
        <v>0</v>
      </c>
      <c r="AS87" s="14">
        <f t="shared" si="66"/>
        <v>0</v>
      </c>
      <c r="AT87" s="14">
        <f t="shared" si="67"/>
        <v>0</v>
      </c>
      <c r="AU87" s="14">
        <f t="shared" si="68"/>
        <v>0</v>
      </c>
      <c r="AV87" s="24">
        <f t="shared" si="69"/>
        <v>0</v>
      </c>
      <c r="AW87" s="24">
        <f t="shared" si="70"/>
        <v>0</v>
      </c>
      <c r="AX87" s="37">
        <f t="shared" si="71"/>
        <v>0</v>
      </c>
      <c r="AY87" s="36">
        <f t="shared" si="72"/>
        <v>0</v>
      </c>
      <c r="BA87" s="57" t="s">
        <v>108</v>
      </c>
      <c r="BB87" s="57">
        <f t="shared" si="73"/>
        <v>1</v>
      </c>
      <c r="BC87" s="57">
        <f t="shared" si="38"/>
        <v>1</v>
      </c>
      <c r="BD87" s="57" t="str">
        <f t="shared" si="39"/>
        <v>OK</v>
      </c>
    </row>
    <row r="88" spans="1:56" ht="18">
      <c r="A88" s="64" t="s">
        <v>170</v>
      </c>
      <c r="B88" s="64" t="s">
        <v>119</v>
      </c>
      <c r="C88" s="69">
        <v>42863</v>
      </c>
      <c r="D88" s="1" t="s">
        <v>144</v>
      </c>
      <c r="E88" s="1">
        <v>37</v>
      </c>
      <c r="F88" s="1">
        <v>30</v>
      </c>
      <c r="G88" s="1">
        <v>78</v>
      </c>
      <c r="H88" s="2" t="s">
        <v>112</v>
      </c>
      <c r="I88" s="17">
        <v>29.4</v>
      </c>
      <c r="J88" s="31" t="s">
        <v>145</v>
      </c>
      <c r="K88" s="77" t="s">
        <v>146</v>
      </c>
      <c r="L88" s="18">
        <v>47</v>
      </c>
      <c r="M88" s="18">
        <v>0</v>
      </c>
      <c r="N88" s="19" t="s">
        <v>44</v>
      </c>
      <c r="R88" s="14">
        <f t="shared" si="37"/>
        <v>1</v>
      </c>
      <c r="S88" s="14">
        <f t="shared" si="40"/>
        <v>0</v>
      </c>
      <c r="T88" s="14">
        <f t="shared" si="41"/>
        <v>0</v>
      </c>
      <c r="U88" s="14">
        <f t="shared" si="42"/>
        <v>0</v>
      </c>
      <c r="V88" s="14">
        <f t="shared" si="43"/>
        <v>0</v>
      </c>
      <c r="W88" s="14">
        <f t="shared" si="44"/>
        <v>0</v>
      </c>
      <c r="X88" s="14">
        <f t="shared" si="45"/>
        <v>0</v>
      </c>
      <c r="Y88" s="14">
        <f t="shared" si="46"/>
        <v>0</v>
      </c>
      <c r="Z88" s="14">
        <f t="shared" si="47"/>
        <v>0</v>
      </c>
      <c r="AA88" s="14">
        <f t="shared" si="48"/>
        <v>0</v>
      </c>
      <c r="AB88" s="14">
        <f t="shared" si="49"/>
        <v>0</v>
      </c>
      <c r="AC88" s="14">
        <f t="shared" si="50"/>
        <v>0</v>
      </c>
      <c r="AD88" s="14">
        <f t="shared" si="51"/>
        <v>0</v>
      </c>
      <c r="AE88" s="14">
        <f t="shared" si="52"/>
        <v>0</v>
      </c>
      <c r="AF88" s="14">
        <f t="shared" si="53"/>
        <v>0</v>
      </c>
      <c r="AG88" s="14">
        <f t="shared" si="54"/>
        <v>0</v>
      </c>
      <c r="AH88" s="14">
        <f t="shared" si="55"/>
        <v>0</v>
      </c>
      <c r="AI88" s="14">
        <f t="shared" si="56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P88" s="14">
        <f t="shared" si="63"/>
        <v>0</v>
      </c>
      <c r="AQ88" s="14">
        <f t="shared" si="64"/>
        <v>0</v>
      </c>
      <c r="AR88" s="14">
        <f t="shared" si="65"/>
        <v>0</v>
      </c>
      <c r="AS88" s="14">
        <f t="shared" si="66"/>
        <v>0</v>
      </c>
      <c r="AT88" s="14">
        <f t="shared" si="67"/>
        <v>0</v>
      </c>
      <c r="AU88" s="14">
        <f t="shared" si="68"/>
        <v>0</v>
      </c>
      <c r="AV88" s="24">
        <f t="shared" si="69"/>
        <v>0</v>
      </c>
      <c r="AW88" s="24">
        <f t="shared" si="70"/>
        <v>0</v>
      </c>
      <c r="AX88" s="37">
        <f t="shared" si="71"/>
        <v>0</v>
      </c>
      <c r="AY88" s="36">
        <f t="shared" si="72"/>
        <v>0</v>
      </c>
      <c r="BA88" s="57" t="s">
        <v>108</v>
      </c>
      <c r="BB88" s="57">
        <f t="shared" si="73"/>
        <v>1</v>
      </c>
      <c r="BC88" s="57">
        <f t="shared" si="38"/>
        <v>1</v>
      </c>
      <c r="BD88" s="57" t="str">
        <f t="shared" si="39"/>
        <v>OK</v>
      </c>
    </row>
    <row r="89" spans="1:56" ht="18">
      <c r="A89" s="64" t="s">
        <v>170</v>
      </c>
      <c r="B89" s="64" t="s">
        <v>119</v>
      </c>
      <c r="C89" s="69">
        <v>42863</v>
      </c>
      <c r="D89" s="1" t="s">
        <v>144</v>
      </c>
      <c r="E89" s="1">
        <v>37</v>
      </c>
      <c r="F89" s="1">
        <v>30</v>
      </c>
      <c r="G89" s="1">
        <v>78</v>
      </c>
      <c r="H89" s="2" t="s">
        <v>112</v>
      </c>
      <c r="I89" s="17">
        <v>29.8</v>
      </c>
      <c r="J89" s="31" t="s">
        <v>145</v>
      </c>
      <c r="K89" s="77" t="s">
        <v>146</v>
      </c>
      <c r="L89" s="18">
        <v>52</v>
      </c>
      <c r="M89" s="18">
        <v>0</v>
      </c>
      <c r="N89" s="19" t="s">
        <v>44</v>
      </c>
      <c r="R89" s="14">
        <f t="shared" si="37"/>
        <v>1</v>
      </c>
      <c r="S89" s="14">
        <f t="shared" si="40"/>
        <v>0</v>
      </c>
      <c r="T89" s="14">
        <f t="shared" si="41"/>
        <v>0</v>
      </c>
      <c r="U89" s="14">
        <f t="shared" si="42"/>
        <v>0</v>
      </c>
      <c r="V89" s="14">
        <f t="shared" si="43"/>
        <v>0</v>
      </c>
      <c r="W89" s="14">
        <f t="shared" si="44"/>
        <v>0</v>
      </c>
      <c r="X89" s="14">
        <f t="shared" si="45"/>
        <v>0</v>
      </c>
      <c r="Y89" s="14">
        <f t="shared" si="46"/>
        <v>0</v>
      </c>
      <c r="Z89" s="14">
        <f t="shared" si="47"/>
        <v>0</v>
      </c>
      <c r="AA89" s="14">
        <f t="shared" si="48"/>
        <v>0</v>
      </c>
      <c r="AB89" s="14">
        <f t="shared" si="49"/>
        <v>0</v>
      </c>
      <c r="AC89" s="14">
        <f t="shared" si="50"/>
        <v>0</v>
      </c>
      <c r="AD89" s="14">
        <f t="shared" si="51"/>
        <v>0</v>
      </c>
      <c r="AE89" s="14">
        <f t="shared" si="52"/>
        <v>0</v>
      </c>
      <c r="AF89" s="14">
        <f t="shared" si="53"/>
        <v>0</v>
      </c>
      <c r="AG89" s="14">
        <f t="shared" si="54"/>
        <v>0</v>
      </c>
      <c r="AH89" s="14">
        <f t="shared" si="55"/>
        <v>0</v>
      </c>
      <c r="AI89" s="14">
        <f t="shared" si="56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P89" s="14">
        <f t="shared" si="63"/>
        <v>0</v>
      </c>
      <c r="AQ89" s="14">
        <f t="shared" si="64"/>
        <v>0</v>
      </c>
      <c r="AR89" s="14">
        <f t="shared" si="65"/>
        <v>0</v>
      </c>
      <c r="AS89" s="14">
        <f t="shared" si="66"/>
        <v>0</v>
      </c>
      <c r="AT89" s="14">
        <f t="shared" si="67"/>
        <v>0</v>
      </c>
      <c r="AU89" s="14">
        <f t="shared" si="68"/>
        <v>0</v>
      </c>
      <c r="AV89" s="24">
        <f t="shared" si="69"/>
        <v>0</v>
      </c>
      <c r="AW89" s="24">
        <f t="shared" si="70"/>
        <v>0</v>
      </c>
      <c r="AX89" s="37">
        <f t="shared" si="71"/>
        <v>0</v>
      </c>
      <c r="AY89" s="36">
        <f t="shared" si="72"/>
        <v>0</v>
      </c>
      <c r="BA89" s="57" t="s">
        <v>108</v>
      </c>
      <c r="BB89" s="57">
        <f t="shared" si="73"/>
        <v>1</v>
      </c>
      <c r="BC89" s="57">
        <f t="shared" si="38"/>
        <v>1</v>
      </c>
      <c r="BD89" s="57" t="str">
        <f t="shared" si="39"/>
        <v>OK</v>
      </c>
    </row>
    <row r="90" spans="1:56" ht="18">
      <c r="A90" s="64" t="s">
        <v>170</v>
      </c>
      <c r="B90" s="64" t="s">
        <v>119</v>
      </c>
      <c r="C90" s="69">
        <v>42863</v>
      </c>
      <c r="D90" s="64" t="s">
        <v>136</v>
      </c>
      <c r="E90" s="64">
        <v>34</v>
      </c>
      <c r="F90" s="64">
        <v>20</v>
      </c>
      <c r="G90" s="1">
        <v>78</v>
      </c>
      <c r="H90" s="2" t="s">
        <v>112</v>
      </c>
      <c r="I90" s="74">
        <v>40</v>
      </c>
      <c r="J90" s="31" t="s">
        <v>145</v>
      </c>
      <c r="K90" s="77" t="s">
        <v>145</v>
      </c>
      <c r="L90" s="18">
        <v>6</v>
      </c>
      <c r="M90" s="18">
        <v>100</v>
      </c>
      <c r="N90" s="19" t="s">
        <v>54</v>
      </c>
      <c r="R90" s="14">
        <f t="shared" si="37"/>
        <v>0</v>
      </c>
      <c r="S90" s="14">
        <f t="shared" si="40"/>
        <v>0</v>
      </c>
      <c r="T90" s="14">
        <f t="shared" si="41"/>
        <v>0</v>
      </c>
      <c r="U90" s="14">
        <f t="shared" si="42"/>
        <v>0</v>
      </c>
      <c r="V90" s="14">
        <f t="shared" si="43"/>
        <v>0</v>
      </c>
      <c r="W90" s="14">
        <f t="shared" si="44"/>
        <v>0</v>
      </c>
      <c r="X90" s="14">
        <f t="shared" si="45"/>
        <v>0</v>
      </c>
      <c r="Y90" s="14">
        <f t="shared" si="46"/>
        <v>0</v>
      </c>
      <c r="Z90" s="14">
        <f t="shared" si="47"/>
        <v>0</v>
      </c>
      <c r="AA90" s="14">
        <f t="shared" si="48"/>
        <v>0</v>
      </c>
      <c r="AB90" s="14">
        <f t="shared" si="49"/>
        <v>1</v>
      </c>
      <c r="AC90" s="14">
        <f t="shared" si="50"/>
        <v>0</v>
      </c>
      <c r="AD90" s="14">
        <f t="shared" si="51"/>
        <v>0</v>
      </c>
      <c r="AE90" s="14">
        <f t="shared" si="52"/>
        <v>0</v>
      </c>
      <c r="AF90" s="14">
        <f t="shared" si="53"/>
        <v>0</v>
      </c>
      <c r="AG90" s="14">
        <f t="shared" si="54"/>
        <v>0</v>
      </c>
      <c r="AH90" s="14">
        <f t="shared" si="55"/>
        <v>0</v>
      </c>
      <c r="AI90" s="14">
        <f t="shared" si="56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P90" s="14">
        <f t="shared" si="63"/>
        <v>0</v>
      </c>
      <c r="AQ90" s="14">
        <f t="shared" si="64"/>
        <v>0</v>
      </c>
      <c r="AR90" s="14">
        <f t="shared" si="65"/>
        <v>0</v>
      </c>
      <c r="AS90" s="14">
        <f t="shared" si="66"/>
        <v>0</v>
      </c>
      <c r="AT90" s="14">
        <f t="shared" si="67"/>
        <v>0</v>
      </c>
      <c r="AU90" s="14">
        <f t="shared" si="68"/>
        <v>0</v>
      </c>
      <c r="AV90" s="24">
        <f t="shared" si="69"/>
        <v>0</v>
      </c>
      <c r="AW90" s="24">
        <f t="shared" si="70"/>
        <v>0</v>
      </c>
      <c r="AX90" s="37">
        <f t="shared" si="71"/>
        <v>0</v>
      </c>
      <c r="AY90" s="36">
        <f t="shared" si="72"/>
        <v>0</v>
      </c>
      <c r="BA90" s="57" t="s">
        <v>108</v>
      </c>
      <c r="BB90" s="57">
        <f t="shared" si="73"/>
        <v>1</v>
      </c>
      <c r="BC90" s="57">
        <f t="shared" si="38"/>
        <v>1</v>
      </c>
      <c r="BD90" s="57" t="str">
        <f t="shared" si="39"/>
        <v>OK</v>
      </c>
    </row>
    <row r="91" spans="1:56" ht="18">
      <c r="A91" s="64" t="s">
        <v>170</v>
      </c>
      <c r="B91" s="64" t="s">
        <v>119</v>
      </c>
      <c r="C91" s="69">
        <v>42863</v>
      </c>
      <c r="D91" s="64" t="s">
        <v>136</v>
      </c>
      <c r="E91" s="64">
        <v>34</v>
      </c>
      <c r="F91" s="64">
        <v>20</v>
      </c>
      <c r="G91" s="1">
        <v>78</v>
      </c>
      <c r="H91" s="2" t="s">
        <v>112</v>
      </c>
      <c r="I91" s="17">
        <v>40.5</v>
      </c>
      <c r="J91" s="31" t="s">
        <v>145</v>
      </c>
      <c r="K91" s="77" t="s">
        <v>146</v>
      </c>
      <c r="L91" s="18">
        <v>6</v>
      </c>
      <c r="M91" s="18">
        <v>0</v>
      </c>
      <c r="N91" s="19" t="s">
        <v>48</v>
      </c>
      <c r="R91" s="14">
        <f t="shared" si="37"/>
        <v>0</v>
      </c>
      <c r="S91" s="14">
        <f t="shared" si="40"/>
        <v>0</v>
      </c>
      <c r="T91" s="14">
        <f t="shared" si="41"/>
        <v>0</v>
      </c>
      <c r="U91" s="14">
        <f t="shared" si="42"/>
        <v>0</v>
      </c>
      <c r="V91" s="14">
        <f t="shared" si="43"/>
        <v>1</v>
      </c>
      <c r="W91" s="14">
        <f t="shared" si="44"/>
        <v>0</v>
      </c>
      <c r="X91" s="14">
        <f t="shared" si="45"/>
        <v>0</v>
      </c>
      <c r="Y91" s="14">
        <f t="shared" si="46"/>
        <v>0</v>
      </c>
      <c r="Z91" s="14">
        <f t="shared" si="47"/>
        <v>0</v>
      </c>
      <c r="AA91" s="14">
        <f t="shared" si="48"/>
        <v>0</v>
      </c>
      <c r="AB91" s="14">
        <f t="shared" si="49"/>
        <v>0</v>
      </c>
      <c r="AC91" s="14">
        <f t="shared" si="50"/>
        <v>0</v>
      </c>
      <c r="AD91" s="14">
        <f t="shared" si="51"/>
        <v>0</v>
      </c>
      <c r="AE91" s="14">
        <f t="shared" si="52"/>
        <v>0</v>
      </c>
      <c r="AF91" s="14">
        <f t="shared" si="53"/>
        <v>0</v>
      </c>
      <c r="AG91" s="14">
        <f t="shared" si="54"/>
        <v>0</v>
      </c>
      <c r="AH91" s="14">
        <f t="shared" si="55"/>
        <v>0</v>
      </c>
      <c r="AI91" s="14">
        <f t="shared" si="56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P91" s="14">
        <f t="shared" si="63"/>
        <v>0</v>
      </c>
      <c r="AQ91" s="14">
        <f t="shared" si="64"/>
        <v>0</v>
      </c>
      <c r="AR91" s="14">
        <f t="shared" si="65"/>
        <v>0</v>
      </c>
      <c r="AS91" s="14">
        <f t="shared" si="66"/>
        <v>0</v>
      </c>
      <c r="AT91" s="14">
        <f t="shared" si="67"/>
        <v>0</v>
      </c>
      <c r="AU91" s="14">
        <f t="shared" si="68"/>
        <v>0</v>
      </c>
      <c r="AV91" s="24">
        <f t="shared" si="69"/>
        <v>0</v>
      </c>
      <c r="AW91" s="24">
        <f t="shared" si="70"/>
        <v>0</v>
      </c>
      <c r="AX91" s="37">
        <f t="shared" si="71"/>
        <v>0</v>
      </c>
      <c r="AY91" s="36">
        <f t="shared" si="72"/>
        <v>0</v>
      </c>
      <c r="BA91" s="57" t="s">
        <v>108</v>
      </c>
      <c r="BB91" s="57">
        <f t="shared" si="73"/>
        <v>1</v>
      </c>
      <c r="BC91" s="57">
        <f t="shared" si="38"/>
        <v>1</v>
      </c>
      <c r="BD91" s="57" t="str">
        <f t="shared" si="39"/>
        <v>OK</v>
      </c>
    </row>
    <row r="92" spans="1:56" ht="18">
      <c r="A92" s="64" t="s">
        <v>170</v>
      </c>
      <c r="B92" s="64" t="s">
        <v>119</v>
      </c>
      <c r="C92" s="69">
        <v>42863</v>
      </c>
      <c r="D92" s="64" t="s">
        <v>136</v>
      </c>
      <c r="E92" s="64">
        <v>34</v>
      </c>
      <c r="F92" s="64">
        <v>20</v>
      </c>
      <c r="G92" s="1">
        <v>78</v>
      </c>
      <c r="H92" s="2" t="s">
        <v>112</v>
      </c>
      <c r="I92" s="17">
        <v>43.7</v>
      </c>
      <c r="J92" s="31" t="s">
        <v>145</v>
      </c>
      <c r="K92" s="77" t="s">
        <v>148</v>
      </c>
      <c r="L92" s="18">
        <v>12</v>
      </c>
      <c r="M92" s="18">
        <v>2</v>
      </c>
      <c r="N92" s="19" t="s">
        <v>161</v>
      </c>
      <c r="R92" s="14">
        <f t="shared" si="37"/>
        <v>0</v>
      </c>
      <c r="S92" s="14">
        <f t="shared" si="40"/>
        <v>0</v>
      </c>
      <c r="T92" s="14">
        <f t="shared" si="41"/>
        <v>0</v>
      </c>
      <c r="U92" s="14">
        <f t="shared" si="42"/>
        <v>0</v>
      </c>
      <c r="V92" s="14">
        <f t="shared" si="43"/>
        <v>0</v>
      </c>
      <c r="W92" s="14">
        <f t="shared" si="44"/>
        <v>0</v>
      </c>
      <c r="X92" s="14">
        <f t="shared" si="45"/>
        <v>0</v>
      </c>
      <c r="Y92" s="14">
        <f t="shared" si="46"/>
        <v>0</v>
      </c>
      <c r="Z92" s="14">
        <f t="shared" si="47"/>
        <v>1</v>
      </c>
      <c r="AA92" s="14">
        <f t="shared" si="48"/>
        <v>0</v>
      </c>
      <c r="AB92" s="14">
        <f t="shared" si="49"/>
        <v>0</v>
      </c>
      <c r="AC92" s="14">
        <f t="shared" si="50"/>
        <v>0</v>
      </c>
      <c r="AD92" s="14">
        <f t="shared" si="51"/>
        <v>1</v>
      </c>
      <c r="AE92" s="14">
        <f t="shared" si="52"/>
        <v>0</v>
      </c>
      <c r="AF92" s="14">
        <f t="shared" si="53"/>
        <v>0</v>
      </c>
      <c r="AG92" s="14">
        <f t="shared" si="54"/>
        <v>0</v>
      </c>
      <c r="AH92" s="14">
        <f t="shared" si="55"/>
        <v>0</v>
      </c>
      <c r="AI92" s="14">
        <f t="shared" si="56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P92" s="14">
        <f t="shared" si="63"/>
        <v>0</v>
      </c>
      <c r="AQ92" s="14">
        <f t="shared" si="64"/>
        <v>0</v>
      </c>
      <c r="AR92" s="14">
        <f t="shared" si="65"/>
        <v>0</v>
      </c>
      <c r="AS92" s="14">
        <f t="shared" si="66"/>
        <v>0</v>
      </c>
      <c r="AT92" s="14">
        <f t="shared" si="67"/>
        <v>0</v>
      </c>
      <c r="AU92" s="14">
        <f t="shared" si="68"/>
        <v>1</v>
      </c>
      <c r="AV92" s="24">
        <f t="shared" si="69"/>
        <v>0</v>
      </c>
      <c r="AW92" s="24">
        <f t="shared" si="70"/>
        <v>0</v>
      </c>
      <c r="AX92" s="37">
        <f t="shared" si="71"/>
        <v>0</v>
      </c>
      <c r="AY92" s="36">
        <f t="shared" si="72"/>
        <v>0</v>
      </c>
      <c r="BA92" s="57" t="s">
        <v>108</v>
      </c>
      <c r="BB92" s="57">
        <f t="shared" si="73"/>
        <v>3</v>
      </c>
      <c r="BC92" s="57">
        <f t="shared" si="38"/>
        <v>3</v>
      </c>
      <c r="BD92" s="57" t="str">
        <f t="shared" si="39"/>
        <v>OK</v>
      </c>
    </row>
    <row r="93" spans="1:56" ht="18">
      <c r="A93" s="64" t="s">
        <v>170</v>
      </c>
      <c r="B93" s="64" t="s">
        <v>119</v>
      </c>
      <c r="C93" s="69">
        <v>42863</v>
      </c>
      <c r="D93" s="64" t="s">
        <v>136</v>
      </c>
      <c r="E93" s="64">
        <v>34</v>
      </c>
      <c r="F93" s="64">
        <v>20</v>
      </c>
      <c r="G93" s="1">
        <v>78</v>
      </c>
      <c r="H93" s="2" t="s">
        <v>112</v>
      </c>
      <c r="I93" s="74">
        <v>44</v>
      </c>
      <c r="J93" s="31" t="s">
        <v>145</v>
      </c>
      <c r="K93" s="77" t="s">
        <v>146</v>
      </c>
      <c r="L93" s="18">
        <v>13</v>
      </c>
      <c r="M93" s="18">
        <v>40</v>
      </c>
      <c r="N93" s="19" t="s">
        <v>163</v>
      </c>
      <c r="R93" s="14">
        <f t="shared" si="37"/>
        <v>0</v>
      </c>
      <c r="S93" s="14">
        <f t="shared" si="40"/>
        <v>1</v>
      </c>
      <c r="T93" s="14">
        <f t="shared" si="41"/>
        <v>0</v>
      </c>
      <c r="U93" s="14">
        <f t="shared" si="42"/>
        <v>0</v>
      </c>
      <c r="V93" s="14">
        <f t="shared" si="43"/>
        <v>0</v>
      </c>
      <c r="W93" s="14">
        <f t="shared" si="44"/>
        <v>0</v>
      </c>
      <c r="X93" s="14">
        <f t="shared" si="45"/>
        <v>0</v>
      </c>
      <c r="Y93" s="14">
        <f t="shared" si="46"/>
        <v>0</v>
      </c>
      <c r="Z93" s="14">
        <f t="shared" si="47"/>
        <v>1</v>
      </c>
      <c r="AA93" s="14">
        <f t="shared" si="48"/>
        <v>0</v>
      </c>
      <c r="AB93" s="14">
        <f t="shared" si="49"/>
        <v>0</v>
      </c>
      <c r="AC93" s="14">
        <f t="shared" si="50"/>
        <v>0</v>
      </c>
      <c r="AD93" s="14">
        <f t="shared" si="51"/>
        <v>0</v>
      </c>
      <c r="AE93" s="14">
        <f t="shared" si="52"/>
        <v>0</v>
      </c>
      <c r="AF93" s="14">
        <f t="shared" si="53"/>
        <v>0</v>
      </c>
      <c r="AG93" s="14">
        <f t="shared" si="54"/>
        <v>0</v>
      </c>
      <c r="AH93" s="14">
        <f t="shared" si="55"/>
        <v>0</v>
      </c>
      <c r="AI93" s="14">
        <f t="shared" si="56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P93" s="14">
        <f t="shared" si="63"/>
        <v>0</v>
      </c>
      <c r="AQ93" s="14">
        <f t="shared" si="64"/>
        <v>1</v>
      </c>
      <c r="AR93" s="14">
        <f t="shared" si="65"/>
        <v>0</v>
      </c>
      <c r="AS93" s="14">
        <f t="shared" si="66"/>
        <v>0</v>
      </c>
      <c r="AT93" s="14">
        <f t="shared" si="67"/>
        <v>0</v>
      </c>
      <c r="AU93" s="14">
        <f t="shared" si="68"/>
        <v>0</v>
      </c>
      <c r="AV93" s="24">
        <f t="shared" si="69"/>
        <v>0</v>
      </c>
      <c r="AW93" s="24">
        <f t="shared" si="70"/>
        <v>0</v>
      </c>
      <c r="AX93" s="37">
        <f t="shared" si="71"/>
        <v>0</v>
      </c>
      <c r="AY93" s="36">
        <f t="shared" si="72"/>
        <v>0</v>
      </c>
      <c r="BA93" s="57" t="s">
        <v>108</v>
      </c>
      <c r="BB93" s="57">
        <f t="shared" si="73"/>
        <v>3</v>
      </c>
      <c r="BC93" s="57">
        <f t="shared" si="38"/>
        <v>3</v>
      </c>
      <c r="BD93" s="57" t="str">
        <f t="shared" si="39"/>
        <v>OK</v>
      </c>
    </row>
    <row r="94" spans="1:56" ht="18">
      <c r="A94" s="64" t="s">
        <v>170</v>
      </c>
      <c r="B94" s="64" t="s">
        <v>119</v>
      </c>
      <c r="C94" s="69">
        <v>42863</v>
      </c>
      <c r="D94" s="64" t="s">
        <v>136</v>
      </c>
      <c r="E94" s="64">
        <v>34</v>
      </c>
      <c r="F94" s="64">
        <v>20</v>
      </c>
      <c r="G94" s="1">
        <v>78</v>
      </c>
      <c r="H94" s="2" t="s">
        <v>112</v>
      </c>
      <c r="I94" s="17">
        <v>44.2</v>
      </c>
      <c r="J94" s="31" t="s">
        <v>145</v>
      </c>
      <c r="K94" s="77" t="s">
        <v>146</v>
      </c>
      <c r="L94" s="18">
        <v>20</v>
      </c>
      <c r="M94" s="18">
        <v>70</v>
      </c>
      <c r="N94" s="19" t="s">
        <v>164</v>
      </c>
      <c r="R94" s="14">
        <f t="shared" si="37"/>
        <v>0</v>
      </c>
      <c r="S94" s="14">
        <f t="shared" si="40"/>
        <v>1</v>
      </c>
      <c r="T94" s="14">
        <f t="shared" si="41"/>
        <v>0</v>
      </c>
      <c r="U94" s="14">
        <f t="shared" si="42"/>
        <v>1</v>
      </c>
      <c r="V94" s="14">
        <f t="shared" si="43"/>
        <v>0</v>
      </c>
      <c r="W94" s="14">
        <f t="shared" si="44"/>
        <v>0</v>
      </c>
      <c r="X94" s="14">
        <f t="shared" si="45"/>
        <v>0</v>
      </c>
      <c r="Y94" s="14">
        <f t="shared" si="46"/>
        <v>0</v>
      </c>
      <c r="Z94" s="14">
        <f t="shared" si="47"/>
        <v>0</v>
      </c>
      <c r="AA94" s="14">
        <f t="shared" si="48"/>
        <v>1</v>
      </c>
      <c r="AB94" s="14">
        <f t="shared" si="49"/>
        <v>0</v>
      </c>
      <c r="AC94" s="14">
        <f t="shared" si="50"/>
        <v>0</v>
      </c>
      <c r="AD94" s="14">
        <f t="shared" si="51"/>
        <v>0</v>
      </c>
      <c r="AE94" s="14">
        <f t="shared" si="52"/>
        <v>0</v>
      </c>
      <c r="AF94" s="14">
        <f t="shared" si="53"/>
        <v>0</v>
      </c>
      <c r="AG94" s="14">
        <f t="shared" si="54"/>
        <v>0</v>
      </c>
      <c r="AH94" s="14">
        <f t="shared" si="55"/>
        <v>0</v>
      </c>
      <c r="AI94" s="14">
        <f t="shared" si="56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P94" s="14">
        <f t="shared" si="63"/>
        <v>0</v>
      </c>
      <c r="AQ94" s="14">
        <f t="shared" si="64"/>
        <v>0</v>
      </c>
      <c r="AR94" s="14">
        <f t="shared" si="65"/>
        <v>0</v>
      </c>
      <c r="AS94" s="14">
        <f t="shared" si="66"/>
        <v>0</v>
      </c>
      <c r="AT94" s="14">
        <f t="shared" si="67"/>
        <v>0</v>
      </c>
      <c r="AU94" s="14">
        <f t="shared" si="68"/>
        <v>0</v>
      </c>
      <c r="AV94" s="24">
        <f t="shared" si="69"/>
        <v>0</v>
      </c>
      <c r="AW94" s="24">
        <f t="shared" si="70"/>
        <v>0</v>
      </c>
      <c r="AX94" s="37">
        <f t="shared" si="71"/>
        <v>0</v>
      </c>
      <c r="AY94" s="36">
        <f t="shared" si="72"/>
        <v>0</v>
      </c>
      <c r="BA94" s="57" t="s">
        <v>108</v>
      </c>
      <c r="BB94" s="57">
        <f t="shared" si="73"/>
        <v>3</v>
      </c>
      <c r="BC94" s="57">
        <f t="shared" si="38"/>
        <v>3</v>
      </c>
      <c r="BD94" s="57" t="str">
        <f t="shared" si="39"/>
        <v>OK</v>
      </c>
    </row>
    <row r="95" spans="1:56" ht="18">
      <c r="A95" s="64" t="s">
        <v>170</v>
      </c>
      <c r="B95" s="64" t="s">
        <v>119</v>
      </c>
      <c r="C95" s="69">
        <v>42863</v>
      </c>
      <c r="D95" s="64" t="s">
        <v>136</v>
      </c>
      <c r="E95" s="64">
        <v>34</v>
      </c>
      <c r="F95" s="64">
        <v>20</v>
      </c>
      <c r="G95" s="1">
        <v>78</v>
      </c>
      <c r="H95" s="2" t="s">
        <v>112</v>
      </c>
      <c r="I95" s="17">
        <v>44.5</v>
      </c>
      <c r="J95" s="31" t="s">
        <v>145</v>
      </c>
      <c r="K95" s="77" t="s">
        <v>155</v>
      </c>
      <c r="L95" s="18">
        <v>18</v>
      </c>
      <c r="M95" s="18">
        <v>50</v>
      </c>
      <c r="N95" s="19" t="s">
        <v>165</v>
      </c>
      <c r="R95" s="14">
        <f t="shared" si="37"/>
        <v>0</v>
      </c>
      <c r="S95" s="14">
        <f t="shared" si="40"/>
        <v>1</v>
      </c>
      <c r="T95" s="14">
        <f t="shared" si="41"/>
        <v>0</v>
      </c>
      <c r="U95" s="14">
        <f t="shared" si="42"/>
        <v>0</v>
      </c>
      <c r="V95" s="14">
        <f t="shared" si="43"/>
        <v>0</v>
      </c>
      <c r="W95" s="14">
        <f t="shared" si="44"/>
        <v>0</v>
      </c>
      <c r="X95" s="14">
        <f t="shared" si="45"/>
        <v>0</v>
      </c>
      <c r="Y95" s="14">
        <f t="shared" si="46"/>
        <v>0</v>
      </c>
      <c r="Z95" s="14">
        <f t="shared" si="47"/>
        <v>1</v>
      </c>
      <c r="AA95" s="14">
        <f t="shared" si="48"/>
        <v>1</v>
      </c>
      <c r="AB95" s="14">
        <f t="shared" si="49"/>
        <v>0</v>
      </c>
      <c r="AC95" s="14">
        <f t="shared" si="50"/>
        <v>1</v>
      </c>
      <c r="AD95" s="14">
        <f t="shared" si="51"/>
        <v>0</v>
      </c>
      <c r="AE95" s="14">
        <f t="shared" si="52"/>
        <v>0</v>
      </c>
      <c r="AF95" s="14">
        <f t="shared" si="53"/>
        <v>0</v>
      </c>
      <c r="AG95" s="14">
        <f t="shared" si="54"/>
        <v>0</v>
      </c>
      <c r="AH95" s="14">
        <f t="shared" si="55"/>
        <v>0</v>
      </c>
      <c r="AI95" s="14">
        <f t="shared" si="56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P95" s="14">
        <f t="shared" si="63"/>
        <v>0</v>
      </c>
      <c r="AQ95" s="14">
        <f t="shared" si="64"/>
        <v>0</v>
      </c>
      <c r="AR95" s="14">
        <f t="shared" si="65"/>
        <v>0</v>
      </c>
      <c r="AS95" s="14">
        <f t="shared" si="66"/>
        <v>0</v>
      </c>
      <c r="AT95" s="14">
        <f t="shared" si="67"/>
        <v>0</v>
      </c>
      <c r="AU95" s="14">
        <f t="shared" si="68"/>
        <v>0</v>
      </c>
      <c r="AV95" s="24">
        <f t="shared" si="69"/>
        <v>0</v>
      </c>
      <c r="AW95" s="24">
        <f t="shared" si="70"/>
        <v>0</v>
      </c>
      <c r="AX95" s="37">
        <f t="shared" si="71"/>
        <v>0</v>
      </c>
      <c r="AY95" s="36">
        <f t="shared" si="72"/>
        <v>0</v>
      </c>
      <c r="BA95" s="57" t="s">
        <v>108</v>
      </c>
      <c r="BB95" s="57">
        <f t="shared" si="73"/>
        <v>4</v>
      </c>
      <c r="BC95" s="57">
        <f t="shared" si="38"/>
        <v>4</v>
      </c>
      <c r="BD95" s="57" t="str">
        <f t="shared" si="39"/>
        <v>OK</v>
      </c>
    </row>
    <row r="96" spans="1:56" ht="18">
      <c r="A96" s="64" t="s">
        <v>170</v>
      </c>
      <c r="B96" s="64" t="s">
        <v>119</v>
      </c>
      <c r="C96" s="69">
        <v>42863</v>
      </c>
      <c r="D96" s="64" t="s">
        <v>136</v>
      </c>
      <c r="E96" s="64">
        <v>34</v>
      </c>
      <c r="F96" s="64">
        <v>20</v>
      </c>
      <c r="G96" s="1">
        <v>78</v>
      </c>
      <c r="H96" s="2" t="s">
        <v>112</v>
      </c>
      <c r="I96" s="17">
        <v>44.9</v>
      </c>
      <c r="J96" s="31" t="s">
        <v>145</v>
      </c>
      <c r="K96" s="77" t="s">
        <v>146</v>
      </c>
      <c r="L96" s="18">
        <v>8</v>
      </c>
      <c r="M96" s="18">
        <v>0</v>
      </c>
      <c r="N96" s="19" t="s">
        <v>102</v>
      </c>
      <c r="R96" s="14">
        <f t="shared" si="37"/>
        <v>0</v>
      </c>
      <c r="S96" s="14">
        <f t="shared" si="40"/>
        <v>0</v>
      </c>
      <c r="T96" s="14">
        <f t="shared" si="41"/>
        <v>0</v>
      </c>
      <c r="U96" s="14">
        <f t="shared" si="42"/>
        <v>0</v>
      </c>
      <c r="V96" s="14">
        <f t="shared" si="43"/>
        <v>0</v>
      </c>
      <c r="W96" s="14">
        <f t="shared" si="44"/>
        <v>0</v>
      </c>
      <c r="X96" s="14">
        <f t="shared" si="45"/>
        <v>0</v>
      </c>
      <c r="Y96" s="14">
        <f t="shared" si="46"/>
        <v>0</v>
      </c>
      <c r="Z96" s="14">
        <f t="shared" si="47"/>
        <v>0</v>
      </c>
      <c r="AA96" s="14">
        <f t="shared" si="48"/>
        <v>0</v>
      </c>
      <c r="AB96" s="14">
        <f t="shared" si="49"/>
        <v>0</v>
      </c>
      <c r="AC96" s="14">
        <f t="shared" si="50"/>
        <v>0</v>
      </c>
      <c r="AD96" s="14">
        <f t="shared" si="51"/>
        <v>0</v>
      </c>
      <c r="AE96" s="14">
        <f t="shared" si="52"/>
        <v>0</v>
      </c>
      <c r="AF96" s="14">
        <f t="shared" si="53"/>
        <v>0</v>
      </c>
      <c r="AG96" s="14">
        <f t="shared" si="54"/>
        <v>0</v>
      </c>
      <c r="AH96" s="14">
        <f t="shared" si="55"/>
        <v>0</v>
      </c>
      <c r="AI96" s="14">
        <f t="shared" si="56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P96" s="14">
        <f t="shared" si="63"/>
        <v>0</v>
      </c>
      <c r="AQ96" s="14">
        <f t="shared" si="64"/>
        <v>0</v>
      </c>
      <c r="AR96" s="14">
        <f t="shared" si="65"/>
        <v>0</v>
      </c>
      <c r="AS96" s="14">
        <f t="shared" si="66"/>
        <v>0</v>
      </c>
      <c r="AT96" s="14">
        <f t="shared" si="67"/>
        <v>0</v>
      </c>
      <c r="AU96" s="14">
        <f t="shared" si="68"/>
        <v>1</v>
      </c>
      <c r="AV96" s="24">
        <f t="shared" si="69"/>
        <v>0</v>
      </c>
      <c r="AW96" s="24">
        <f t="shared" si="70"/>
        <v>0</v>
      </c>
      <c r="AX96" s="37">
        <f t="shared" si="71"/>
        <v>0</v>
      </c>
      <c r="AY96" s="36">
        <f t="shared" si="72"/>
        <v>0</v>
      </c>
      <c r="BA96" s="57" t="s">
        <v>108</v>
      </c>
      <c r="BB96" s="57">
        <f t="shared" si="73"/>
        <v>1</v>
      </c>
      <c r="BC96" s="57">
        <f t="shared" si="38"/>
        <v>1</v>
      </c>
      <c r="BD96" s="57" t="str">
        <f t="shared" si="39"/>
        <v>OK</v>
      </c>
    </row>
    <row r="97" spans="1:56" ht="18">
      <c r="A97" s="64" t="s">
        <v>170</v>
      </c>
      <c r="B97" s="64" t="s">
        <v>119</v>
      </c>
      <c r="C97" s="69">
        <v>42863</v>
      </c>
      <c r="D97" s="64" t="s">
        <v>136</v>
      </c>
      <c r="E97" s="64">
        <v>34</v>
      </c>
      <c r="F97" s="64">
        <v>20</v>
      </c>
      <c r="G97" s="1">
        <v>78</v>
      </c>
      <c r="H97" s="2" t="s">
        <v>112</v>
      </c>
      <c r="I97" s="17">
        <v>45.4</v>
      </c>
      <c r="J97" s="31" t="s">
        <v>145</v>
      </c>
      <c r="K97" s="77" t="s">
        <v>146</v>
      </c>
      <c r="L97" s="18">
        <v>11</v>
      </c>
      <c r="M97" s="18">
        <v>0</v>
      </c>
      <c r="N97" s="19" t="s">
        <v>44</v>
      </c>
      <c r="R97" s="14">
        <f t="shared" si="37"/>
        <v>1</v>
      </c>
      <c r="S97" s="14">
        <f t="shared" si="40"/>
        <v>0</v>
      </c>
      <c r="T97" s="14">
        <f t="shared" si="41"/>
        <v>0</v>
      </c>
      <c r="U97" s="14">
        <f t="shared" si="42"/>
        <v>0</v>
      </c>
      <c r="V97" s="14">
        <f t="shared" si="43"/>
        <v>0</v>
      </c>
      <c r="W97" s="14">
        <f t="shared" si="44"/>
        <v>0</v>
      </c>
      <c r="X97" s="14">
        <f t="shared" si="45"/>
        <v>0</v>
      </c>
      <c r="Y97" s="14">
        <f t="shared" si="46"/>
        <v>0</v>
      </c>
      <c r="Z97" s="14">
        <f t="shared" si="47"/>
        <v>0</v>
      </c>
      <c r="AA97" s="14">
        <f t="shared" si="48"/>
        <v>0</v>
      </c>
      <c r="AB97" s="14">
        <f t="shared" si="49"/>
        <v>0</v>
      </c>
      <c r="AC97" s="14">
        <f t="shared" si="50"/>
        <v>0</v>
      </c>
      <c r="AD97" s="14">
        <f t="shared" si="51"/>
        <v>0</v>
      </c>
      <c r="AE97" s="14">
        <f t="shared" si="52"/>
        <v>0</v>
      </c>
      <c r="AF97" s="14">
        <f t="shared" si="53"/>
        <v>0</v>
      </c>
      <c r="AG97" s="14">
        <f t="shared" si="54"/>
        <v>0</v>
      </c>
      <c r="AH97" s="14">
        <f t="shared" si="55"/>
        <v>0</v>
      </c>
      <c r="AI97" s="14">
        <f t="shared" si="56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P97" s="14">
        <f t="shared" si="63"/>
        <v>0</v>
      </c>
      <c r="AQ97" s="14">
        <f t="shared" si="64"/>
        <v>0</v>
      </c>
      <c r="AR97" s="14">
        <f t="shared" si="65"/>
        <v>0</v>
      </c>
      <c r="AS97" s="14">
        <f t="shared" si="66"/>
        <v>0</v>
      </c>
      <c r="AT97" s="14">
        <f t="shared" si="67"/>
        <v>0</v>
      </c>
      <c r="AU97" s="14">
        <f t="shared" si="68"/>
        <v>0</v>
      </c>
      <c r="AV97" s="24">
        <f t="shared" si="69"/>
        <v>0</v>
      </c>
      <c r="AW97" s="24">
        <f t="shared" si="70"/>
        <v>0</v>
      </c>
      <c r="AX97" s="37">
        <f t="shared" si="71"/>
        <v>0</v>
      </c>
      <c r="AY97" s="36">
        <f t="shared" si="72"/>
        <v>0</v>
      </c>
      <c r="BA97" s="57" t="s">
        <v>108</v>
      </c>
      <c r="BB97" s="57">
        <f t="shared" si="73"/>
        <v>1</v>
      </c>
      <c r="BC97" s="57">
        <f t="shared" si="38"/>
        <v>1</v>
      </c>
      <c r="BD97" s="57" t="str">
        <f t="shared" si="39"/>
        <v>OK</v>
      </c>
    </row>
    <row r="98" spans="1:56" ht="18">
      <c r="A98" s="64" t="s">
        <v>170</v>
      </c>
      <c r="B98" s="64" t="s">
        <v>119</v>
      </c>
      <c r="C98" s="69">
        <v>42863</v>
      </c>
      <c r="D98" s="64" t="s">
        <v>136</v>
      </c>
      <c r="E98" s="64">
        <v>34</v>
      </c>
      <c r="F98" s="64">
        <v>20</v>
      </c>
      <c r="G98" s="1">
        <v>78</v>
      </c>
      <c r="H98" s="2" t="s">
        <v>112</v>
      </c>
      <c r="I98" s="17">
        <v>45.4</v>
      </c>
      <c r="J98" s="31" t="s">
        <v>145</v>
      </c>
      <c r="K98" s="77" t="s">
        <v>146</v>
      </c>
      <c r="L98" s="18">
        <v>23</v>
      </c>
      <c r="M98" s="18">
        <v>10</v>
      </c>
      <c r="N98" s="19" t="s">
        <v>166</v>
      </c>
      <c r="R98" s="14">
        <f t="shared" si="37"/>
        <v>0</v>
      </c>
      <c r="S98" s="14">
        <f t="shared" si="40"/>
        <v>1</v>
      </c>
      <c r="T98" s="14">
        <f t="shared" si="41"/>
        <v>0</v>
      </c>
      <c r="U98" s="14">
        <f t="shared" si="42"/>
        <v>0</v>
      </c>
      <c r="V98" s="14">
        <f t="shared" si="43"/>
        <v>0</v>
      </c>
      <c r="W98" s="14">
        <f t="shared" si="44"/>
        <v>0</v>
      </c>
      <c r="X98" s="14">
        <f t="shared" si="45"/>
        <v>0</v>
      </c>
      <c r="Y98" s="14">
        <f t="shared" si="46"/>
        <v>0</v>
      </c>
      <c r="Z98" s="14">
        <f t="shared" si="47"/>
        <v>1</v>
      </c>
      <c r="AA98" s="14">
        <f t="shared" si="48"/>
        <v>0</v>
      </c>
      <c r="AB98" s="14">
        <f t="shared" si="49"/>
        <v>0</v>
      </c>
      <c r="AC98" s="14">
        <f t="shared" si="50"/>
        <v>0</v>
      </c>
      <c r="AD98" s="14">
        <f t="shared" si="51"/>
        <v>0</v>
      </c>
      <c r="AE98" s="14">
        <f t="shared" si="52"/>
        <v>0</v>
      </c>
      <c r="AF98" s="14">
        <f t="shared" si="53"/>
        <v>0</v>
      </c>
      <c r="AG98" s="14">
        <f t="shared" si="54"/>
        <v>0</v>
      </c>
      <c r="AH98" s="14">
        <f t="shared" si="55"/>
        <v>0</v>
      </c>
      <c r="AI98" s="14">
        <f t="shared" si="56"/>
        <v>1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P98" s="14">
        <f t="shared" si="63"/>
        <v>0</v>
      </c>
      <c r="AQ98" s="14">
        <f t="shared" si="64"/>
        <v>0</v>
      </c>
      <c r="AR98" s="14">
        <f t="shared" si="65"/>
        <v>0</v>
      </c>
      <c r="AS98" s="14">
        <f t="shared" si="66"/>
        <v>0</v>
      </c>
      <c r="AT98" s="14">
        <f t="shared" si="67"/>
        <v>0</v>
      </c>
      <c r="AU98" s="14">
        <f t="shared" si="68"/>
        <v>0</v>
      </c>
      <c r="AV98" s="24">
        <f t="shared" si="69"/>
        <v>0</v>
      </c>
      <c r="AW98" s="24">
        <f t="shared" si="70"/>
        <v>0</v>
      </c>
      <c r="AX98" s="37">
        <f t="shared" si="71"/>
        <v>0</v>
      </c>
      <c r="AY98" s="36">
        <f t="shared" si="72"/>
        <v>0</v>
      </c>
      <c r="BA98" s="57" t="s">
        <v>108</v>
      </c>
      <c r="BB98" s="57">
        <f t="shared" si="73"/>
        <v>3</v>
      </c>
      <c r="BC98" s="57">
        <f t="shared" si="38"/>
        <v>3</v>
      </c>
      <c r="BD98" s="57" t="str">
        <f t="shared" si="39"/>
        <v>OK</v>
      </c>
    </row>
    <row r="99" spans="1:56" ht="18">
      <c r="A99" s="64" t="s">
        <v>170</v>
      </c>
      <c r="B99" s="64" t="s">
        <v>119</v>
      </c>
      <c r="C99" s="69">
        <v>42863</v>
      </c>
      <c r="D99" s="64" t="s">
        <v>136</v>
      </c>
      <c r="E99" s="64">
        <v>34</v>
      </c>
      <c r="F99" s="64">
        <v>20</v>
      </c>
      <c r="G99" s="1">
        <v>78</v>
      </c>
      <c r="H99" s="2" t="s">
        <v>112</v>
      </c>
      <c r="I99" s="74">
        <v>46</v>
      </c>
      <c r="J99" s="31" t="s">
        <v>145</v>
      </c>
      <c r="K99" s="77" t="s">
        <v>146</v>
      </c>
      <c r="L99" s="18">
        <v>8</v>
      </c>
      <c r="M99" s="18">
        <v>2</v>
      </c>
      <c r="N99" s="19" t="s">
        <v>154</v>
      </c>
      <c r="R99" s="14">
        <f t="shared" si="37"/>
        <v>0</v>
      </c>
      <c r="S99" s="14">
        <f t="shared" si="40"/>
        <v>0</v>
      </c>
      <c r="T99" s="14">
        <f t="shared" si="41"/>
        <v>0</v>
      </c>
      <c r="U99" s="14">
        <f t="shared" si="42"/>
        <v>0</v>
      </c>
      <c r="V99" s="14">
        <f t="shared" si="43"/>
        <v>0</v>
      </c>
      <c r="W99" s="14">
        <f t="shared" si="44"/>
        <v>0</v>
      </c>
      <c r="X99" s="14">
        <f t="shared" si="45"/>
        <v>0</v>
      </c>
      <c r="Y99" s="14">
        <f t="shared" si="46"/>
        <v>0</v>
      </c>
      <c r="Z99" s="14">
        <f t="shared" si="47"/>
        <v>1</v>
      </c>
      <c r="AA99" s="14">
        <f t="shared" si="48"/>
        <v>0</v>
      </c>
      <c r="AB99" s="14">
        <f t="shared" si="49"/>
        <v>0</v>
      </c>
      <c r="AC99" s="14">
        <f t="shared" si="50"/>
        <v>0</v>
      </c>
      <c r="AD99" s="14">
        <f t="shared" si="51"/>
        <v>0</v>
      </c>
      <c r="AE99" s="14">
        <f t="shared" si="52"/>
        <v>0</v>
      </c>
      <c r="AF99" s="14">
        <f t="shared" si="53"/>
        <v>0</v>
      </c>
      <c r="AG99" s="14">
        <f t="shared" si="54"/>
        <v>0</v>
      </c>
      <c r="AH99" s="14">
        <f t="shared" si="55"/>
        <v>0</v>
      </c>
      <c r="AI99" s="14">
        <f t="shared" si="56"/>
        <v>1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P99" s="14">
        <f t="shared" si="63"/>
        <v>0</v>
      </c>
      <c r="AQ99" s="14">
        <f t="shared" si="64"/>
        <v>0</v>
      </c>
      <c r="AR99" s="14">
        <f t="shared" si="65"/>
        <v>0</v>
      </c>
      <c r="AS99" s="14">
        <f t="shared" si="66"/>
        <v>0</v>
      </c>
      <c r="AT99" s="14">
        <f t="shared" si="67"/>
        <v>0</v>
      </c>
      <c r="AU99" s="14">
        <f t="shared" si="68"/>
        <v>0</v>
      </c>
      <c r="AV99" s="24">
        <f t="shared" si="69"/>
        <v>0</v>
      </c>
      <c r="AW99" s="24">
        <f t="shared" si="70"/>
        <v>0</v>
      </c>
      <c r="AX99" s="37">
        <f t="shared" si="71"/>
        <v>0</v>
      </c>
      <c r="AY99" s="36">
        <f t="shared" si="72"/>
        <v>0</v>
      </c>
      <c r="BA99" s="57" t="s">
        <v>108</v>
      </c>
      <c r="BB99" s="57">
        <f t="shared" si="73"/>
        <v>2</v>
      </c>
      <c r="BC99" s="57">
        <f t="shared" si="38"/>
        <v>2</v>
      </c>
      <c r="BD99" s="57" t="str">
        <f t="shared" si="39"/>
        <v>OK</v>
      </c>
    </row>
    <row r="100" spans="1:56" ht="18">
      <c r="A100" s="64" t="s">
        <v>170</v>
      </c>
      <c r="B100" s="64" t="s">
        <v>119</v>
      </c>
      <c r="C100" s="69">
        <v>42863</v>
      </c>
      <c r="D100" s="64" t="s">
        <v>136</v>
      </c>
      <c r="E100" s="64">
        <v>34</v>
      </c>
      <c r="F100" s="64">
        <v>20</v>
      </c>
      <c r="G100" s="1">
        <v>78</v>
      </c>
      <c r="H100" s="2" t="s">
        <v>112</v>
      </c>
      <c r="I100" s="74">
        <v>46</v>
      </c>
      <c r="J100" s="31" t="s">
        <v>145</v>
      </c>
      <c r="K100" s="77" t="s">
        <v>146</v>
      </c>
      <c r="L100" s="18">
        <v>3</v>
      </c>
      <c r="M100" s="18">
        <v>0</v>
      </c>
      <c r="N100" s="19" t="s">
        <v>44</v>
      </c>
      <c r="R100" s="14">
        <f t="shared" ref="R100:R107" si="74">IF(ISNUMBER(SEARCH($Q$2,N100)), 1, 0)</f>
        <v>1</v>
      </c>
      <c r="S100" s="14">
        <f t="shared" si="40"/>
        <v>0</v>
      </c>
      <c r="T100" s="14">
        <f t="shared" si="41"/>
        <v>0</v>
      </c>
      <c r="U100" s="14">
        <f t="shared" si="42"/>
        <v>0</v>
      </c>
      <c r="V100" s="14">
        <f t="shared" si="43"/>
        <v>0</v>
      </c>
      <c r="W100" s="14">
        <f t="shared" si="44"/>
        <v>0</v>
      </c>
      <c r="X100" s="14">
        <f t="shared" si="45"/>
        <v>0</v>
      </c>
      <c r="Y100" s="14">
        <f t="shared" si="46"/>
        <v>0</v>
      </c>
      <c r="Z100" s="14">
        <f t="shared" si="47"/>
        <v>0</v>
      </c>
      <c r="AA100" s="14">
        <f t="shared" si="48"/>
        <v>0</v>
      </c>
      <c r="AB100" s="14">
        <f t="shared" si="49"/>
        <v>0</v>
      </c>
      <c r="AC100" s="14">
        <f t="shared" si="50"/>
        <v>0</v>
      </c>
      <c r="AD100" s="14">
        <f t="shared" si="51"/>
        <v>0</v>
      </c>
      <c r="AE100" s="14">
        <f t="shared" si="52"/>
        <v>0</v>
      </c>
      <c r="AF100" s="14">
        <f t="shared" si="53"/>
        <v>0</v>
      </c>
      <c r="AG100" s="14">
        <f t="shared" si="54"/>
        <v>0</v>
      </c>
      <c r="AH100" s="14">
        <f t="shared" si="55"/>
        <v>0</v>
      </c>
      <c r="AI100" s="14">
        <f t="shared" si="56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P100" s="14">
        <f t="shared" si="63"/>
        <v>0</v>
      </c>
      <c r="AQ100" s="14">
        <f t="shared" si="64"/>
        <v>0</v>
      </c>
      <c r="AR100" s="14">
        <f t="shared" si="65"/>
        <v>0</v>
      </c>
      <c r="AS100" s="14">
        <f t="shared" si="66"/>
        <v>0</v>
      </c>
      <c r="AT100" s="14">
        <f t="shared" si="67"/>
        <v>0</v>
      </c>
      <c r="AU100" s="14">
        <f t="shared" si="68"/>
        <v>0</v>
      </c>
      <c r="AV100" s="24">
        <f t="shared" si="69"/>
        <v>0</v>
      </c>
      <c r="AW100" s="24">
        <f t="shared" si="70"/>
        <v>0</v>
      </c>
      <c r="AX100" s="37">
        <f t="shared" si="71"/>
        <v>0</v>
      </c>
      <c r="AY100" s="36">
        <f t="shared" si="72"/>
        <v>0</v>
      </c>
      <c r="BA100" s="57" t="s">
        <v>108</v>
      </c>
      <c r="BB100" s="57">
        <f t="shared" si="73"/>
        <v>1</v>
      </c>
      <c r="BC100" s="57">
        <f t="shared" ref="BC100:BC107" si="75">SUM(R100:AY100)</f>
        <v>1</v>
      </c>
      <c r="BD100" s="57" t="str">
        <f t="shared" ref="BD100:BD107" si="76">IF(BB100=BC100, "OK", "CHECK")</f>
        <v>OK</v>
      </c>
    </row>
    <row r="101" spans="1:56" ht="18">
      <c r="A101" s="64" t="s">
        <v>170</v>
      </c>
      <c r="B101" s="64" t="s">
        <v>119</v>
      </c>
      <c r="C101" s="69">
        <v>42863</v>
      </c>
      <c r="D101" s="64" t="s">
        <v>136</v>
      </c>
      <c r="E101" s="64">
        <v>34</v>
      </c>
      <c r="F101" s="64">
        <v>20</v>
      </c>
      <c r="G101" s="1">
        <v>78</v>
      </c>
      <c r="H101" s="2" t="s">
        <v>112</v>
      </c>
      <c r="I101" s="17">
        <v>48.2</v>
      </c>
      <c r="J101" s="31" t="s">
        <v>145</v>
      </c>
      <c r="K101" s="77" t="s">
        <v>148</v>
      </c>
      <c r="L101" s="18">
        <v>12</v>
      </c>
      <c r="M101" s="18">
        <v>2</v>
      </c>
      <c r="N101" s="19" t="s">
        <v>167</v>
      </c>
      <c r="R101" s="14">
        <f t="shared" si="74"/>
        <v>0</v>
      </c>
      <c r="S101" s="14">
        <f t="shared" si="40"/>
        <v>1</v>
      </c>
      <c r="T101" s="14">
        <f t="shared" si="41"/>
        <v>0</v>
      </c>
      <c r="U101" s="14">
        <f t="shared" si="42"/>
        <v>0</v>
      </c>
      <c r="V101" s="14">
        <f t="shared" si="43"/>
        <v>1</v>
      </c>
      <c r="W101" s="14">
        <f t="shared" si="44"/>
        <v>0</v>
      </c>
      <c r="X101" s="14">
        <f t="shared" si="45"/>
        <v>0</v>
      </c>
      <c r="Y101" s="14">
        <f t="shared" si="46"/>
        <v>0</v>
      </c>
      <c r="Z101" s="14">
        <f t="shared" si="47"/>
        <v>1</v>
      </c>
      <c r="AA101" s="14">
        <f t="shared" si="48"/>
        <v>0</v>
      </c>
      <c r="AB101" s="14">
        <f t="shared" si="49"/>
        <v>0</v>
      </c>
      <c r="AC101" s="14">
        <f t="shared" si="50"/>
        <v>0</v>
      </c>
      <c r="AD101" s="14">
        <f t="shared" si="51"/>
        <v>0</v>
      </c>
      <c r="AE101" s="14">
        <f t="shared" si="52"/>
        <v>0</v>
      </c>
      <c r="AF101" s="14">
        <f t="shared" si="53"/>
        <v>0</v>
      </c>
      <c r="AG101" s="14">
        <f t="shared" si="54"/>
        <v>0</v>
      </c>
      <c r="AH101" s="14">
        <f t="shared" si="55"/>
        <v>0</v>
      </c>
      <c r="AI101" s="14">
        <f t="shared" si="56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P101" s="14">
        <f t="shared" si="63"/>
        <v>0</v>
      </c>
      <c r="AQ101" s="14">
        <f t="shared" si="64"/>
        <v>1</v>
      </c>
      <c r="AR101" s="14">
        <f t="shared" si="65"/>
        <v>0</v>
      </c>
      <c r="AS101" s="14">
        <f t="shared" si="66"/>
        <v>0</v>
      </c>
      <c r="AT101" s="14">
        <f t="shared" si="67"/>
        <v>0</v>
      </c>
      <c r="AU101" s="14">
        <f t="shared" si="68"/>
        <v>0</v>
      </c>
      <c r="AV101" s="24">
        <f t="shared" si="69"/>
        <v>0</v>
      </c>
      <c r="AW101" s="24">
        <f t="shared" si="70"/>
        <v>0</v>
      </c>
      <c r="AX101" s="37">
        <f t="shared" si="71"/>
        <v>0</v>
      </c>
      <c r="AY101" s="36">
        <f t="shared" si="72"/>
        <v>0</v>
      </c>
      <c r="BA101" s="57" t="s">
        <v>108</v>
      </c>
      <c r="BB101" s="57">
        <f t="shared" si="73"/>
        <v>4</v>
      </c>
      <c r="BC101" s="57">
        <f t="shared" si="75"/>
        <v>4</v>
      </c>
      <c r="BD101" s="57" t="str">
        <f t="shared" si="76"/>
        <v>OK</v>
      </c>
    </row>
    <row r="102" spans="1:56" ht="18">
      <c r="A102" s="64" t="s">
        <v>170</v>
      </c>
      <c r="B102" s="64" t="s">
        <v>119</v>
      </c>
      <c r="C102" s="69">
        <v>42863</v>
      </c>
      <c r="D102" s="64" t="s">
        <v>136</v>
      </c>
      <c r="E102" s="64">
        <v>34</v>
      </c>
      <c r="F102" s="64">
        <v>20</v>
      </c>
      <c r="G102" s="1">
        <v>78</v>
      </c>
      <c r="H102" s="2" t="s">
        <v>112</v>
      </c>
      <c r="I102" s="17">
        <v>48.2</v>
      </c>
      <c r="J102" s="31" t="s">
        <v>145</v>
      </c>
      <c r="K102" s="77" t="s">
        <v>148</v>
      </c>
      <c r="L102" s="18">
        <v>3</v>
      </c>
      <c r="M102" s="18">
        <v>0</v>
      </c>
      <c r="N102" s="19" t="s">
        <v>48</v>
      </c>
      <c r="R102" s="14">
        <f t="shared" si="74"/>
        <v>0</v>
      </c>
      <c r="S102" s="14">
        <f t="shared" si="40"/>
        <v>0</v>
      </c>
      <c r="T102" s="14">
        <f t="shared" si="41"/>
        <v>0</v>
      </c>
      <c r="U102" s="14">
        <f t="shared" si="42"/>
        <v>0</v>
      </c>
      <c r="V102" s="14">
        <f t="shared" si="43"/>
        <v>1</v>
      </c>
      <c r="W102" s="14">
        <f t="shared" si="44"/>
        <v>0</v>
      </c>
      <c r="X102" s="14">
        <f t="shared" si="45"/>
        <v>0</v>
      </c>
      <c r="Y102" s="14">
        <f t="shared" si="46"/>
        <v>0</v>
      </c>
      <c r="Z102" s="14">
        <f t="shared" si="47"/>
        <v>0</v>
      </c>
      <c r="AA102" s="14">
        <f t="shared" si="48"/>
        <v>0</v>
      </c>
      <c r="AB102" s="14">
        <f t="shared" si="49"/>
        <v>0</v>
      </c>
      <c r="AC102" s="14">
        <f t="shared" si="50"/>
        <v>0</v>
      </c>
      <c r="AD102" s="14">
        <f t="shared" si="51"/>
        <v>0</v>
      </c>
      <c r="AE102" s="14">
        <f t="shared" si="52"/>
        <v>0</v>
      </c>
      <c r="AF102" s="14">
        <f t="shared" si="53"/>
        <v>0</v>
      </c>
      <c r="AG102" s="14">
        <f t="shared" si="54"/>
        <v>0</v>
      </c>
      <c r="AH102" s="14">
        <f t="shared" si="55"/>
        <v>0</v>
      </c>
      <c r="AI102" s="14">
        <f t="shared" si="56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P102" s="14">
        <f t="shared" si="63"/>
        <v>0</v>
      </c>
      <c r="AQ102" s="14">
        <f t="shared" si="64"/>
        <v>0</v>
      </c>
      <c r="AR102" s="14">
        <f t="shared" si="65"/>
        <v>0</v>
      </c>
      <c r="AS102" s="14">
        <f t="shared" si="66"/>
        <v>0</v>
      </c>
      <c r="AT102" s="14">
        <f t="shared" si="67"/>
        <v>0</v>
      </c>
      <c r="AU102" s="14">
        <f t="shared" si="68"/>
        <v>0</v>
      </c>
      <c r="AV102" s="24">
        <f t="shared" si="69"/>
        <v>0</v>
      </c>
      <c r="AW102" s="24">
        <f t="shared" si="70"/>
        <v>0</v>
      </c>
      <c r="AX102" s="37">
        <f t="shared" si="71"/>
        <v>0</v>
      </c>
      <c r="AY102" s="36">
        <f t="shared" si="72"/>
        <v>0</v>
      </c>
      <c r="BA102" s="57" t="s">
        <v>108</v>
      </c>
      <c r="BB102" s="57">
        <f t="shared" si="73"/>
        <v>1</v>
      </c>
      <c r="BC102" s="57">
        <f t="shared" si="75"/>
        <v>1</v>
      </c>
      <c r="BD102" s="57" t="str">
        <f t="shared" si="76"/>
        <v>OK</v>
      </c>
    </row>
    <row r="103" spans="1:56" ht="18">
      <c r="A103" s="64" t="s">
        <v>170</v>
      </c>
      <c r="B103" s="64" t="s">
        <v>119</v>
      </c>
      <c r="C103" s="69">
        <v>42863</v>
      </c>
      <c r="D103" s="64" t="s">
        <v>136</v>
      </c>
      <c r="E103" s="64">
        <v>34</v>
      </c>
      <c r="F103" s="64">
        <v>20</v>
      </c>
      <c r="G103" s="1">
        <v>78</v>
      </c>
      <c r="H103" s="2" t="s">
        <v>112</v>
      </c>
      <c r="I103" s="17">
        <v>48.2</v>
      </c>
      <c r="J103" s="31" t="s">
        <v>145</v>
      </c>
      <c r="K103" s="77" t="s">
        <v>148</v>
      </c>
      <c r="L103" s="18">
        <v>5</v>
      </c>
      <c r="M103" s="18">
        <v>0</v>
      </c>
      <c r="N103" s="19" t="s">
        <v>48</v>
      </c>
      <c r="R103" s="14">
        <f t="shared" si="74"/>
        <v>0</v>
      </c>
      <c r="S103" s="14">
        <f t="shared" si="40"/>
        <v>0</v>
      </c>
      <c r="T103" s="14">
        <f t="shared" si="41"/>
        <v>0</v>
      </c>
      <c r="U103" s="14">
        <f t="shared" si="42"/>
        <v>0</v>
      </c>
      <c r="V103" s="14">
        <f t="shared" si="43"/>
        <v>1</v>
      </c>
      <c r="W103" s="14">
        <f t="shared" si="44"/>
        <v>0</v>
      </c>
      <c r="X103" s="14">
        <f t="shared" si="45"/>
        <v>0</v>
      </c>
      <c r="Y103" s="14">
        <f t="shared" si="46"/>
        <v>0</v>
      </c>
      <c r="Z103" s="14">
        <f t="shared" si="47"/>
        <v>0</v>
      </c>
      <c r="AA103" s="14">
        <f t="shared" si="48"/>
        <v>0</v>
      </c>
      <c r="AB103" s="14">
        <f t="shared" si="49"/>
        <v>0</v>
      </c>
      <c r="AC103" s="14">
        <f t="shared" si="50"/>
        <v>0</v>
      </c>
      <c r="AD103" s="14">
        <f t="shared" si="51"/>
        <v>0</v>
      </c>
      <c r="AE103" s="14">
        <f t="shared" si="52"/>
        <v>0</v>
      </c>
      <c r="AF103" s="14">
        <f t="shared" si="53"/>
        <v>0</v>
      </c>
      <c r="AG103" s="14">
        <f t="shared" si="54"/>
        <v>0</v>
      </c>
      <c r="AH103" s="14">
        <f t="shared" si="55"/>
        <v>0</v>
      </c>
      <c r="AI103" s="14">
        <f t="shared" si="56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P103" s="14">
        <f t="shared" si="63"/>
        <v>0</v>
      </c>
      <c r="AQ103" s="14">
        <f t="shared" si="64"/>
        <v>0</v>
      </c>
      <c r="AR103" s="14">
        <f t="shared" si="65"/>
        <v>0</v>
      </c>
      <c r="AS103" s="14">
        <f t="shared" si="66"/>
        <v>0</v>
      </c>
      <c r="AT103" s="14">
        <f t="shared" si="67"/>
        <v>0</v>
      </c>
      <c r="AU103" s="14">
        <f t="shared" si="68"/>
        <v>0</v>
      </c>
      <c r="AV103" s="24">
        <f t="shared" si="69"/>
        <v>0</v>
      </c>
      <c r="AW103" s="24">
        <f t="shared" si="70"/>
        <v>0</v>
      </c>
      <c r="AX103" s="37">
        <f t="shared" si="71"/>
        <v>0</v>
      </c>
      <c r="AY103" s="36">
        <f t="shared" si="72"/>
        <v>0</v>
      </c>
      <c r="BA103" s="57" t="s">
        <v>108</v>
      </c>
      <c r="BB103" s="57">
        <f t="shared" si="73"/>
        <v>1</v>
      </c>
      <c r="BC103" s="57">
        <f t="shared" si="75"/>
        <v>1</v>
      </c>
      <c r="BD103" s="57" t="str">
        <f t="shared" si="76"/>
        <v>OK</v>
      </c>
    </row>
    <row r="104" spans="1:56" ht="18">
      <c r="A104" s="64" t="s">
        <v>170</v>
      </c>
      <c r="B104" s="64" t="s">
        <v>119</v>
      </c>
      <c r="C104" s="69">
        <v>42863</v>
      </c>
      <c r="D104" s="64" t="s">
        <v>136</v>
      </c>
      <c r="E104" s="64">
        <v>34</v>
      </c>
      <c r="F104" s="64">
        <v>20</v>
      </c>
      <c r="G104" s="1">
        <v>78</v>
      </c>
      <c r="H104" s="2" t="s">
        <v>112</v>
      </c>
      <c r="I104" s="17">
        <v>49.1</v>
      </c>
      <c r="J104" s="31" t="s">
        <v>145</v>
      </c>
      <c r="K104" s="77" t="s">
        <v>146</v>
      </c>
      <c r="L104" s="18">
        <v>23</v>
      </c>
      <c r="M104" s="18">
        <v>0</v>
      </c>
      <c r="N104" s="19" t="s">
        <v>102</v>
      </c>
      <c r="R104" s="14">
        <f t="shared" si="74"/>
        <v>0</v>
      </c>
      <c r="S104" s="14">
        <f t="shared" si="40"/>
        <v>0</v>
      </c>
      <c r="T104" s="14">
        <f t="shared" si="41"/>
        <v>0</v>
      </c>
      <c r="U104" s="14">
        <f t="shared" si="42"/>
        <v>0</v>
      </c>
      <c r="V104" s="14">
        <f t="shared" si="43"/>
        <v>0</v>
      </c>
      <c r="W104" s="14">
        <f t="shared" si="44"/>
        <v>0</v>
      </c>
      <c r="X104" s="14">
        <f t="shared" si="45"/>
        <v>0</v>
      </c>
      <c r="Y104" s="14">
        <f t="shared" si="46"/>
        <v>0</v>
      </c>
      <c r="Z104" s="14">
        <f t="shared" si="47"/>
        <v>0</v>
      </c>
      <c r="AA104" s="14">
        <f t="shared" si="48"/>
        <v>0</v>
      </c>
      <c r="AB104" s="14">
        <f t="shared" si="49"/>
        <v>0</v>
      </c>
      <c r="AC104" s="14">
        <f t="shared" si="50"/>
        <v>0</v>
      </c>
      <c r="AD104" s="14">
        <f t="shared" si="51"/>
        <v>0</v>
      </c>
      <c r="AE104" s="14">
        <f t="shared" si="52"/>
        <v>0</v>
      </c>
      <c r="AF104" s="14">
        <f t="shared" si="53"/>
        <v>0</v>
      </c>
      <c r="AG104" s="14">
        <f t="shared" si="54"/>
        <v>0</v>
      </c>
      <c r="AH104" s="14">
        <f t="shared" si="55"/>
        <v>0</v>
      </c>
      <c r="AI104" s="14">
        <f t="shared" si="56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P104" s="14">
        <f t="shared" si="63"/>
        <v>0</v>
      </c>
      <c r="AQ104" s="14">
        <f t="shared" si="64"/>
        <v>0</v>
      </c>
      <c r="AR104" s="14">
        <f t="shared" si="65"/>
        <v>0</v>
      </c>
      <c r="AS104" s="14">
        <f t="shared" si="66"/>
        <v>0</v>
      </c>
      <c r="AT104" s="14">
        <f t="shared" si="67"/>
        <v>0</v>
      </c>
      <c r="AU104" s="14">
        <f t="shared" si="68"/>
        <v>1</v>
      </c>
      <c r="AV104" s="24">
        <f t="shared" si="69"/>
        <v>0</v>
      </c>
      <c r="AW104" s="24">
        <f t="shared" si="70"/>
        <v>0</v>
      </c>
      <c r="AX104" s="37">
        <f t="shared" si="71"/>
        <v>0</v>
      </c>
      <c r="AY104" s="36">
        <f t="shared" si="72"/>
        <v>0</v>
      </c>
      <c r="BA104" s="57" t="s">
        <v>108</v>
      </c>
      <c r="BB104" s="57">
        <f t="shared" si="73"/>
        <v>1</v>
      </c>
      <c r="BC104" s="57">
        <f t="shared" si="75"/>
        <v>1</v>
      </c>
      <c r="BD104" s="57" t="str">
        <f t="shared" si="76"/>
        <v>OK</v>
      </c>
    </row>
    <row r="105" spans="1:56" ht="18">
      <c r="A105" s="64" t="s">
        <v>170</v>
      </c>
      <c r="B105" s="64" t="s">
        <v>119</v>
      </c>
      <c r="C105" s="69">
        <v>42863</v>
      </c>
      <c r="D105" s="64" t="s">
        <v>136</v>
      </c>
      <c r="E105" s="64">
        <v>34</v>
      </c>
      <c r="F105" s="64">
        <v>20</v>
      </c>
      <c r="G105" s="1">
        <v>78</v>
      </c>
      <c r="H105" s="2" t="s">
        <v>112</v>
      </c>
      <c r="I105" s="17">
        <v>49.1</v>
      </c>
      <c r="J105" s="31" t="s">
        <v>145</v>
      </c>
      <c r="K105" s="77" t="s">
        <v>146</v>
      </c>
      <c r="L105" s="18">
        <v>15</v>
      </c>
      <c r="M105" s="18">
        <v>0</v>
      </c>
      <c r="N105" s="19" t="s">
        <v>44</v>
      </c>
      <c r="R105" s="14">
        <f t="shared" si="74"/>
        <v>1</v>
      </c>
      <c r="S105" s="14">
        <f t="shared" si="40"/>
        <v>0</v>
      </c>
      <c r="T105" s="14">
        <f t="shared" si="41"/>
        <v>0</v>
      </c>
      <c r="U105" s="14">
        <f t="shared" si="42"/>
        <v>0</v>
      </c>
      <c r="V105" s="14">
        <f t="shared" si="43"/>
        <v>0</v>
      </c>
      <c r="W105" s="14">
        <f t="shared" si="44"/>
        <v>0</v>
      </c>
      <c r="X105" s="14">
        <f t="shared" si="45"/>
        <v>0</v>
      </c>
      <c r="Y105" s="14">
        <f t="shared" si="46"/>
        <v>0</v>
      </c>
      <c r="Z105" s="14">
        <f t="shared" si="47"/>
        <v>0</v>
      </c>
      <c r="AA105" s="14">
        <f t="shared" si="48"/>
        <v>0</v>
      </c>
      <c r="AB105" s="14">
        <f t="shared" si="49"/>
        <v>0</v>
      </c>
      <c r="AC105" s="14">
        <f t="shared" si="50"/>
        <v>0</v>
      </c>
      <c r="AD105" s="14">
        <f t="shared" si="51"/>
        <v>0</v>
      </c>
      <c r="AE105" s="14">
        <f t="shared" si="52"/>
        <v>0</v>
      </c>
      <c r="AF105" s="14">
        <f t="shared" si="53"/>
        <v>0</v>
      </c>
      <c r="AG105" s="14">
        <f t="shared" si="54"/>
        <v>0</v>
      </c>
      <c r="AH105" s="14">
        <f t="shared" si="55"/>
        <v>0</v>
      </c>
      <c r="AI105" s="14">
        <f t="shared" si="56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P105" s="14">
        <f t="shared" si="63"/>
        <v>0</v>
      </c>
      <c r="AQ105" s="14">
        <f t="shared" si="64"/>
        <v>0</v>
      </c>
      <c r="AR105" s="14">
        <f t="shared" si="65"/>
        <v>0</v>
      </c>
      <c r="AS105" s="14">
        <f t="shared" si="66"/>
        <v>0</v>
      </c>
      <c r="AT105" s="14">
        <f t="shared" si="67"/>
        <v>0</v>
      </c>
      <c r="AU105" s="14">
        <f t="shared" si="68"/>
        <v>0</v>
      </c>
      <c r="AV105" s="24">
        <f t="shared" si="69"/>
        <v>0</v>
      </c>
      <c r="AW105" s="24">
        <f t="shared" si="70"/>
        <v>0</v>
      </c>
      <c r="AX105" s="37">
        <f t="shared" si="71"/>
        <v>0</v>
      </c>
      <c r="AY105" s="36">
        <f t="shared" si="72"/>
        <v>0</v>
      </c>
      <c r="BA105" s="57" t="s">
        <v>108</v>
      </c>
      <c r="BB105" s="57">
        <f t="shared" si="73"/>
        <v>1</v>
      </c>
      <c r="BC105" s="57">
        <f t="shared" si="75"/>
        <v>1</v>
      </c>
      <c r="BD105" s="57" t="str">
        <f t="shared" si="76"/>
        <v>OK</v>
      </c>
    </row>
    <row r="106" spans="1:56" ht="18">
      <c r="A106" s="64" t="s">
        <v>170</v>
      </c>
      <c r="B106" s="64" t="s">
        <v>119</v>
      </c>
      <c r="C106" s="69">
        <v>42863</v>
      </c>
      <c r="D106" s="64" t="s">
        <v>136</v>
      </c>
      <c r="E106" s="64">
        <v>34</v>
      </c>
      <c r="F106" s="64">
        <v>20</v>
      </c>
      <c r="G106" s="1">
        <v>78</v>
      </c>
      <c r="H106" s="2" t="s">
        <v>112</v>
      </c>
      <c r="I106" s="17">
        <v>41.4</v>
      </c>
      <c r="J106" s="31" t="s">
        <v>145</v>
      </c>
      <c r="K106" s="77" t="s">
        <v>155</v>
      </c>
      <c r="L106" s="18">
        <v>3</v>
      </c>
      <c r="M106" s="18">
        <v>30</v>
      </c>
      <c r="N106" s="19" t="s">
        <v>168</v>
      </c>
      <c r="R106" s="14">
        <f t="shared" si="74"/>
        <v>0</v>
      </c>
      <c r="S106" s="14">
        <f t="shared" si="40"/>
        <v>1</v>
      </c>
      <c r="T106" s="14">
        <f t="shared" si="41"/>
        <v>0</v>
      </c>
      <c r="U106" s="14">
        <f t="shared" si="42"/>
        <v>0</v>
      </c>
      <c r="V106" s="14">
        <f t="shared" si="43"/>
        <v>0</v>
      </c>
      <c r="W106" s="14">
        <f t="shared" si="44"/>
        <v>0</v>
      </c>
      <c r="X106" s="14">
        <f t="shared" si="45"/>
        <v>0</v>
      </c>
      <c r="Y106" s="14">
        <f t="shared" si="46"/>
        <v>0</v>
      </c>
      <c r="Z106" s="14">
        <f t="shared" si="47"/>
        <v>1</v>
      </c>
      <c r="AA106" s="14">
        <f t="shared" si="48"/>
        <v>0</v>
      </c>
      <c r="AB106" s="14">
        <f t="shared" si="49"/>
        <v>0</v>
      </c>
      <c r="AC106" s="14">
        <f t="shared" si="50"/>
        <v>0</v>
      </c>
      <c r="AD106" s="14">
        <f t="shared" si="51"/>
        <v>0</v>
      </c>
      <c r="AE106" s="14">
        <f t="shared" si="52"/>
        <v>0</v>
      </c>
      <c r="AF106" s="14">
        <f t="shared" si="53"/>
        <v>0</v>
      </c>
      <c r="AG106" s="14">
        <f t="shared" si="54"/>
        <v>0</v>
      </c>
      <c r="AH106" s="14">
        <f t="shared" si="55"/>
        <v>0</v>
      </c>
      <c r="AI106" s="14">
        <f t="shared" si="56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P106" s="14">
        <f t="shared" si="63"/>
        <v>0</v>
      </c>
      <c r="AQ106" s="14">
        <f t="shared" si="64"/>
        <v>0</v>
      </c>
      <c r="AR106" s="14">
        <f t="shared" si="65"/>
        <v>0</v>
      </c>
      <c r="AS106" s="14">
        <f t="shared" si="66"/>
        <v>0</v>
      </c>
      <c r="AT106" s="14">
        <f t="shared" si="67"/>
        <v>0</v>
      </c>
      <c r="AU106" s="14">
        <f t="shared" si="68"/>
        <v>0</v>
      </c>
      <c r="AV106" s="24">
        <f t="shared" si="69"/>
        <v>0</v>
      </c>
      <c r="AW106" s="24">
        <f t="shared" si="70"/>
        <v>0</v>
      </c>
      <c r="AX106" s="37">
        <f t="shared" si="71"/>
        <v>0</v>
      </c>
      <c r="AY106" s="36">
        <f t="shared" si="72"/>
        <v>0</v>
      </c>
      <c r="BA106" s="57" t="s">
        <v>108</v>
      </c>
      <c r="BB106" s="57">
        <f t="shared" si="73"/>
        <v>2</v>
      </c>
      <c r="BC106" s="57">
        <f t="shared" si="75"/>
        <v>2</v>
      </c>
      <c r="BD106" s="57" t="str">
        <f t="shared" si="76"/>
        <v>OK</v>
      </c>
    </row>
    <row r="107" spans="1:56" ht="18">
      <c r="A107" s="64" t="s">
        <v>170</v>
      </c>
      <c r="B107" s="64" t="s">
        <v>119</v>
      </c>
      <c r="C107" s="69">
        <v>42863</v>
      </c>
      <c r="D107" s="64" t="s">
        <v>136</v>
      </c>
      <c r="E107" s="64">
        <v>34</v>
      </c>
      <c r="F107" s="64">
        <v>20</v>
      </c>
      <c r="G107" s="1">
        <v>78</v>
      </c>
      <c r="H107" s="2" t="s">
        <v>112</v>
      </c>
      <c r="I107" s="74">
        <v>49</v>
      </c>
      <c r="J107" s="18" t="s">
        <v>145</v>
      </c>
      <c r="K107" s="77" t="s">
        <v>155</v>
      </c>
      <c r="L107" s="18">
        <v>2</v>
      </c>
      <c r="M107" s="18">
        <v>0</v>
      </c>
      <c r="N107" s="19" t="s">
        <v>48</v>
      </c>
      <c r="R107" s="14">
        <f t="shared" si="74"/>
        <v>0</v>
      </c>
      <c r="S107" s="14">
        <f t="shared" si="40"/>
        <v>0</v>
      </c>
      <c r="T107" s="14">
        <f t="shared" si="41"/>
        <v>0</v>
      </c>
      <c r="U107" s="14">
        <f t="shared" si="42"/>
        <v>0</v>
      </c>
      <c r="V107" s="14">
        <f t="shared" si="43"/>
        <v>1</v>
      </c>
      <c r="W107" s="14">
        <f t="shared" si="44"/>
        <v>0</v>
      </c>
      <c r="X107" s="14">
        <f t="shared" si="45"/>
        <v>0</v>
      </c>
      <c r="Y107" s="14">
        <f t="shared" si="46"/>
        <v>0</v>
      </c>
      <c r="Z107" s="14">
        <f t="shared" si="47"/>
        <v>0</v>
      </c>
      <c r="AA107" s="14">
        <f t="shared" si="48"/>
        <v>0</v>
      </c>
      <c r="AB107" s="14">
        <f t="shared" si="49"/>
        <v>0</v>
      </c>
      <c r="AC107" s="14">
        <f t="shared" si="50"/>
        <v>0</v>
      </c>
      <c r="AD107" s="14">
        <f t="shared" si="51"/>
        <v>0</v>
      </c>
      <c r="AE107" s="14">
        <f t="shared" si="52"/>
        <v>0</v>
      </c>
      <c r="AF107" s="14">
        <f t="shared" si="53"/>
        <v>0</v>
      </c>
      <c r="AG107" s="14">
        <f t="shared" si="54"/>
        <v>0</v>
      </c>
      <c r="AH107" s="14">
        <f t="shared" si="55"/>
        <v>0</v>
      </c>
      <c r="AI107" s="14">
        <f t="shared" si="56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P107" s="14">
        <f t="shared" si="63"/>
        <v>0</v>
      </c>
      <c r="AQ107" s="14">
        <f t="shared" si="64"/>
        <v>0</v>
      </c>
      <c r="AR107" s="14">
        <f t="shared" si="65"/>
        <v>0</v>
      </c>
      <c r="AS107" s="14">
        <f t="shared" si="66"/>
        <v>0</v>
      </c>
      <c r="AT107" s="14">
        <f t="shared" si="67"/>
        <v>0</v>
      </c>
      <c r="AU107" s="14">
        <f t="shared" si="68"/>
        <v>0</v>
      </c>
      <c r="AV107" s="24">
        <f t="shared" si="69"/>
        <v>0</v>
      </c>
      <c r="AW107" s="24">
        <f t="shared" si="70"/>
        <v>0</v>
      </c>
      <c r="AX107" s="37">
        <f t="shared" si="71"/>
        <v>0</v>
      </c>
      <c r="AY107" s="36">
        <f t="shared" si="72"/>
        <v>0</v>
      </c>
      <c r="BA107" s="57" t="s">
        <v>108</v>
      </c>
      <c r="BB107" s="57">
        <f t="shared" si="73"/>
        <v>1</v>
      </c>
      <c r="BC107" s="57">
        <f t="shared" si="75"/>
        <v>1</v>
      </c>
      <c r="BD107" s="57" t="str">
        <f t="shared" si="76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83" fitToHeight="0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73" workbookViewId="0">
      <selection activeCell="G15" sqref="G15:H15"/>
    </sheetView>
  </sheetViews>
  <sheetFormatPr defaultColWidth="8.85546875" defaultRowHeight="15"/>
  <cols>
    <col min="1" max="1" width="16.42578125" bestFit="1" customWidth="1"/>
    <col min="2" max="2" width="9.5703125" bestFit="1" customWidth="1"/>
    <col min="3" max="3" width="7" bestFit="1" customWidth="1"/>
    <col min="4" max="5" width="4.7109375" bestFit="1" customWidth="1"/>
    <col min="6" max="6" width="9.42578125" style="51" bestFit="1" customWidth="1"/>
    <col min="7" max="7" width="10.5703125" style="51" bestFit="1" customWidth="1"/>
    <col min="8" max="8" width="12" style="51" bestFit="1" customWidth="1"/>
    <col min="9" max="9" width="6.42578125" style="51" bestFit="1" customWidth="1"/>
    <col min="10" max="10" width="8" style="51" bestFit="1" customWidth="1"/>
    <col min="11" max="11" width="5.140625" style="51" bestFit="1" customWidth="1"/>
    <col min="12" max="12" width="10.42578125" style="51" bestFit="1" customWidth="1"/>
    <col min="13" max="13" width="6.140625" style="51" bestFit="1" customWidth="1"/>
    <col min="14" max="14" width="4.42578125" bestFit="1" customWidth="1"/>
  </cols>
  <sheetData>
    <row r="1" spans="1:14" ht="54" customHeight="1">
      <c r="A1" s="40" t="s">
        <v>0</v>
      </c>
      <c r="B1" s="40" t="s">
        <v>1</v>
      </c>
      <c r="C1" s="41" t="s">
        <v>7</v>
      </c>
      <c r="D1" s="41" t="s">
        <v>95</v>
      </c>
      <c r="E1" s="41" t="s">
        <v>96</v>
      </c>
      <c r="F1" s="41" t="s">
        <v>8</v>
      </c>
      <c r="G1" s="41" t="s">
        <v>97</v>
      </c>
      <c r="H1" s="42" t="s">
        <v>89</v>
      </c>
      <c r="I1" s="42" t="s">
        <v>90</v>
      </c>
      <c r="J1" s="42" t="s">
        <v>91</v>
      </c>
      <c r="K1" s="42" t="s">
        <v>92</v>
      </c>
      <c r="L1" s="42" t="s">
        <v>93</v>
      </c>
      <c r="M1" s="42" t="s">
        <v>94</v>
      </c>
      <c r="N1" s="42" t="s">
        <v>14</v>
      </c>
    </row>
    <row r="2" spans="1:14" s="47" customFormat="1">
      <c r="A2" s="71" t="s">
        <v>170</v>
      </c>
      <c r="B2" s="71" t="s">
        <v>119</v>
      </c>
      <c r="C2" s="41" t="s">
        <v>118</v>
      </c>
      <c r="D2" s="41">
        <v>25</v>
      </c>
      <c r="E2" s="41">
        <v>50</v>
      </c>
      <c r="F2" s="43">
        <v>0</v>
      </c>
      <c r="G2" s="62"/>
      <c r="H2" s="62">
        <v>0.3</v>
      </c>
      <c r="I2" s="45"/>
      <c r="J2" s="45" t="s">
        <v>117</v>
      </c>
      <c r="K2" s="45"/>
      <c r="L2" s="45" t="s">
        <v>200</v>
      </c>
      <c r="M2" s="54"/>
      <c r="N2" s="46"/>
    </row>
    <row r="3" spans="1:14" s="47" customFormat="1">
      <c r="A3" s="71" t="s">
        <v>170</v>
      </c>
      <c r="B3" s="71" t="s">
        <v>119</v>
      </c>
      <c r="C3" s="41" t="s">
        <v>118</v>
      </c>
      <c r="D3" s="41">
        <v>25</v>
      </c>
      <c r="E3" s="41">
        <v>50</v>
      </c>
      <c r="F3" s="48">
        <v>1</v>
      </c>
      <c r="G3" s="48"/>
      <c r="H3" s="48">
        <v>0.4</v>
      </c>
      <c r="I3" s="53"/>
      <c r="J3" s="53"/>
      <c r="K3" s="53"/>
      <c r="L3" s="48"/>
      <c r="M3" s="53"/>
    </row>
    <row r="4" spans="1:14" s="47" customFormat="1">
      <c r="A4" s="71" t="s">
        <v>170</v>
      </c>
      <c r="B4" s="71" t="s">
        <v>119</v>
      </c>
      <c r="C4" s="41" t="s">
        <v>118</v>
      </c>
      <c r="D4" s="41">
        <v>25</v>
      </c>
      <c r="E4" s="41">
        <v>50</v>
      </c>
      <c r="F4" s="48">
        <f t="shared" ref="F4:F52" si="0">F3+1</f>
        <v>2</v>
      </c>
      <c r="G4" s="48"/>
      <c r="H4" s="48">
        <v>0.4</v>
      </c>
      <c r="I4" s="53"/>
      <c r="J4" s="53"/>
      <c r="K4" s="53"/>
      <c r="L4" s="48"/>
      <c r="M4" s="53"/>
    </row>
    <row r="5" spans="1:14" s="47" customFormat="1">
      <c r="A5" s="71" t="s">
        <v>170</v>
      </c>
      <c r="B5" s="71" t="s">
        <v>119</v>
      </c>
      <c r="C5" s="41" t="s">
        <v>118</v>
      </c>
      <c r="D5" s="41">
        <v>25</v>
      </c>
      <c r="E5" s="41">
        <v>50</v>
      </c>
      <c r="F5" s="48">
        <f t="shared" si="0"/>
        <v>3</v>
      </c>
      <c r="G5" s="48"/>
      <c r="H5" s="48">
        <v>0.8</v>
      </c>
      <c r="I5" s="53"/>
      <c r="J5" s="53"/>
      <c r="K5" s="53"/>
      <c r="L5" s="48"/>
      <c r="M5" s="53"/>
    </row>
    <row r="6" spans="1:14" s="47" customFormat="1">
      <c r="A6" s="71" t="s">
        <v>170</v>
      </c>
      <c r="B6" s="71" t="s">
        <v>119</v>
      </c>
      <c r="C6" s="41" t="s">
        <v>118</v>
      </c>
      <c r="D6" s="41">
        <v>25</v>
      </c>
      <c r="E6" s="41">
        <v>50</v>
      </c>
      <c r="F6" s="48">
        <f t="shared" si="0"/>
        <v>4</v>
      </c>
      <c r="G6" s="63"/>
      <c r="H6" s="63">
        <v>0.4</v>
      </c>
      <c r="I6" s="53"/>
      <c r="J6" s="53"/>
      <c r="K6" s="53"/>
      <c r="L6" s="48"/>
      <c r="M6" s="53"/>
    </row>
    <row r="7" spans="1:14" s="47" customFormat="1">
      <c r="A7" s="71" t="s">
        <v>170</v>
      </c>
      <c r="B7" s="71" t="s">
        <v>119</v>
      </c>
      <c r="C7" s="41" t="s">
        <v>118</v>
      </c>
      <c r="D7" s="41">
        <v>25</v>
      </c>
      <c r="E7" s="41">
        <v>50</v>
      </c>
      <c r="F7" s="49">
        <f t="shared" si="0"/>
        <v>5</v>
      </c>
      <c r="G7" s="62"/>
      <c r="H7" s="62">
        <v>0.2</v>
      </c>
      <c r="I7" s="45"/>
      <c r="J7" s="45" t="s">
        <v>117</v>
      </c>
      <c r="K7" s="45"/>
      <c r="L7" s="45" t="s">
        <v>200</v>
      </c>
      <c r="M7" s="54"/>
      <c r="N7" s="46"/>
    </row>
    <row r="8" spans="1:14" s="47" customFormat="1">
      <c r="A8" s="71" t="s">
        <v>170</v>
      </c>
      <c r="B8" s="71" t="s">
        <v>119</v>
      </c>
      <c r="C8" s="41" t="s">
        <v>118</v>
      </c>
      <c r="D8" s="41">
        <v>25</v>
      </c>
      <c r="E8" s="41">
        <v>50</v>
      </c>
      <c r="F8" s="48">
        <f t="shared" si="0"/>
        <v>6</v>
      </c>
      <c r="G8" s="48"/>
      <c r="H8" s="48">
        <v>0.3</v>
      </c>
      <c r="I8" s="53"/>
      <c r="J8" s="53"/>
      <c r="K8" s="53"/>
      <c r="L8" s="48"/>
      <c r="M8" s="53"/>
    </row>
    <row r="9" spans="1:14" s="47" customFormat="1">
      <c r="A9" s="71" t="s">
        <v>170</v>
      </c>
      <c r="B9" s="71" t="s">
        <v>119</v>
      </c>
      <c r="C9" s="41" t="s">
        <v>118</v>
      </c>
      <c r="D9" s="41">
        <v>25</v>
      </c>
      <c r="E9" s="41">
        <v>50</v>
      </c>
      <c r="F9" s="48">
        <f t="shared" si="0"/>
        <v>7</v>
      </c>
      <c r="G9" s="48"/>
      <c r="H9" s="48">
        <v>0.2</v>
      </c>
      <c r="I9" s="53"/>
      <c r="J9" s="53"/>
      <c r="K9" s="53"/>
      <c r="L9" s="48"/>
      <c r="M9" s="53"/>
    </row>
    <row r="10" spans="1:14" s="47" customFormat="1">
      <c r="A10" s="71" t="s">
        <v>170</v>
      </c>
      <c r="B10" s="71" t="s">
        <v>119</v>
      </c>
      <c r="C10" s="41" t="s">
        <v>118</v>
      </c>
      <c r="D10" s="41">
        <v>25</v>
      </c>
      <c r="E10" s="41">
        <v>50</v>
      </c>
      <c r="F10" s="48">
        <f t="shared" si="0"/>
        <v>8</v>
      </c>
      <c r="G10" s="48"/>
      <c r="H10" s="48">
        <v>0.2</v>
      </c>
      <c r="I10" s="53"/>
      <c r="J10" s="53"/>
      <c r="K10" s="53"/>
      <c r="L10" s="48"/>
      <c r="M10" s="53"/>
    </row>
    <row r="11" spans="1:14" s="47" customFormat="1">
      <c r="A11" s="71" t="s">
        <v>170</v>
      </c>
      <c r="B11" s="71" t="s">
        <v>119</v>
      </c>
      <c r="C11" s="41" t="s">
        <v>118</v>
      </c>
      <c r="D11" s="41">
        <v>25</v>
      </c>
      <c r="E11" s="41">
        <v>50</v>
      </c>
      <c r="F11" s="48">
        <f t="shared" si="0"/>
        <v>9</v>
      </c>
      <c r="G11" s="63"/>
      <c r="H11" s="63">
        <v>4</v>
      </c>
      <c r="I11" s="53"/>
      <c r="J11" s="53"/>
      <c r="K11" s="53"/>
      <c r="L11" s="48"/>
      <c r="M11" s="53"/>
    </row>
    <row r="12" spans="1:14">
      <c r="A12" s="71" t="s">
        <v>170</v>
      </c>
      <c r="B12" s="71" t="s">
        <v>119</v>
      </c>
      <c r="C12" s="41" t="s">
        <v>118</v>
      </c>
      <c r="D12" s="41">
        <v>25</v>
      </c>
      <c r="E12" s="41">
        <v>50</v>
      </c>
      <c r="F12" s="49">
        <f t="shared" si="0"/>
        <v>10</v>
      </c>
      <c r="G12" s="49"/>
      <c r="H12" s="72">
        <v>1.2</v>
      </c>
      <c r="I12" s="45"/>
      <c r="J12" s="45" t="s">
        <v>117</v>
      </c>
      <c r="K12" s="45"/>
      <c r="L12" s="45" t="s">
        <v>200</v>
      </c>
      <c r="M12" s="54"/>
      <c r="N12" s="46"/>
    </row>
    <row r="13" spans="1:14">
      <c r="A13" s="71" t="s">
        <v>170</v>
      </c>
      <c r="B13" s="71" t="s">
        <v>119</v>
      </c>
      <c r="C13" s="41" t="s">
        <v>118</v>
      </c>
      <c r="D13" s="41">
        <v>25</v>
      </c>
      <c r="E13" s="41">
        <v>50</v>
      </c>
      <c r="F13" s="50">
        <f t="shared" si="0"/>
        <v>11</v>
      </c>
      <c r="G13" s="50">
        <v>11.2</v>
      </c>
      <c r="H13" s="50">
        <v>0.5</v>
      </c>
      <c r="L13" s="50"/>
    </row>
    <row r="14" spans="1:14">
      <c r="A14" s="71" t="s">
        <v>170</v>
      </c>
      <c r="B14" s="71" t="s">
        <v>119</v>
      </c>
      <c r="C14" s="41" t="s">
        <v>118</v>
      </c>
      <c r="D14" s="41">
        <v>25</v>
      </c>
      <c r="E14" s="41">
        <v>50</v>
      </c>
      <c r="F14" s="50">
        <f t="shared" si="0"/>
        <v>12</v>
      </c>
      <c r="G14" s="50"/>
      <c r="H14" s="50">
        <v>0.3</v>
      </c>
      <c r="L14" s="50"/>
    </row>
    <row r="15" spans="1:14">
      <c r="A15" s="71" t="s">
        <v>170</v>
      </c>
      <c r="B15" s="71" t="s">
        <v>119</v>
      </c>
      <c r="C15" s="41" t="s">
        <v>118</v>
      </c>
      <c r="D15" s="41">
        <v>25</v>
      </c>
      <c r="E15" s="41">
        <v>50</v>
      </c>
      <c r="F15" s="50">
        <f t="shared" si="0"/>
        <v>13</v>
      </c>
      <c r="G15" s="50">
        <v>13.1</v>
      </c>
      <c r="H15" s="50">
        <v>0.2</v>
      </c>
      <c r="L15" s="50"/>
    </row>
    <row r="16" spans="1:14">
      <c r="A16" s="71" t="s">
        <v>170</v>
      </c>
      <c r="B16" s="71" t="s">
        <v>119</v>
      </c>
      <c r="C16" s="41" t="s">
        <v>118</v>
      </c>
      <c r="D16" s="41">
        <v>25</v>
      </c>
      <c r="E16" s="41">
        <v>50</v>
      </c>
      <c r="F16" s="50">
        <f t="shared" si="0"/>
        <v>14</v>
      </c>
      <c r="G16" s="50"/>
      <c r="H16" s="73">
        <v>0.8</v>
      </c>
      <c r="L16" s="50"/>
    </row>
    <row r="17" spans="1:14">
      <c r="A17" s="71" t="s">
        <v>170</v>
      </c>
      <c r="B17" s="71" t="s">
        <v>119</v>
      </c>
      <c r="C17" s="41" t="s">
        <v>118</v>
      </c>
      <c r="D17" s="41">
        <v>25</v>
      </c>
      <c r="E17" s="41">
        <v>50</v>
      </c>
      <c r="F17" s="49">
        <f t="shared" si="0"/>
        <v>15</v>
      </c>
      <c r="G17" s="49"/>
      <c r="H17" s="62">
        <v>0.6</v>
      </c>
      <c r="I17" s="45"/>
      <c r="J17" s="45" t="s">
        <v>117</v>
      </c>
      <c r="K17" s="45"/>
      <c r="L17" s="45" t="s">
        <v>200</v>
      </c>
      <c r="M17" s="54"/>
      <c r="N17" s="46"/>
    </row>
    <row r="18" spans="1:14">
      <c r="A18" s="71" t="s">
        <v>170</v>
      </c>
      <c r="B18" s="71" t="s">
        <v>119</v>
      </c>
      <c r="C18" s="41" t="s">
        <v>118</v>
      </c>
      <c r="D18" s="41">
        <v>25</v>
      </c>
      <c r="E18" s="41">
        <v>50</v>
      </c>
      <c r="F18" s="50">
        <f t="shared" si="0"/>
        <v>16</v>
      </c>
      <c r="G18" s="50"/>
      <c r="H18" s="48">
        <v>0.1</v>
      </c>
      <c r="L18" s="50"/>
    </row>
    <row r="19" spans="1:14">
      <c r="A19" s="71" t="s">
        <v>170</v>
      </c>
      <c r="B19" s="71" t="s">
        <v>119</v>
      </c>
      <c r="C19" s="41" t="s">
        <v>118</v>
      </c>
      <c r="D19" s="41">
        <v>25</v>
      </c>
      <c r="E19" s="41">
        <v>50</v>
      </c>
      <c r="F19" s="50">
        <f t="shared" si="0"/>
        <v>17</v>
      </c>
      <c r="G19" s="50"/>
      <c r="H19" s="48">
        <v>0.3</v>
      </c>
      <c r="L19" s="50"/>
    </row>
    <row r="20" spans="1:14">
      <c r="A20" s="71" t="s">
        <v>170</v>
      </c>
      <c r="B20" s="71" t="s">
        <v>119</v>
      </c>
      <c r="C20" s="41" t="s">
        <v>118</v>
      </c>
      <c r="D20" s="41">
        <v>25</v>
      </c>
      <c r="E20" s="41">
        <v>50</v>
      </c>
      <c r="F20" s="50">
        <f t="shared" si="0"/>
        <v>18</v>
      </c>
      <c r="G20" s="50"/>
      <c r="H20" s="48">
        <v>0.2</v>
      </c>
      <c r="L20" s="50"/>
    </row>
    <row r="21" spans="1:14">
      <c r="A21" s="71" t="s">
        <v>170</v>
      </c>
      <c r="B21" s="71" t="s">
        <v>119</v>
      </c>
      <c r="C21" s="41" t="s">
        <v>118</v>
      </c>
      <c r="D21" s="41">
        <v>25</v>
      </c>
      <c r="E21" s="41">
        <v>50</v>
      </c>
      <c r="F21" s="50">
        <f t="shared" si="0"/>
        <v>19</v>
      </c>
      <c r="G21" s="50"/>
      <c r="H21" s="63">
        <v>1</v>
      </c>
      <c r="L21" s="50"/>
    </row>
    <row r="22" spans="1:14">
      <c r="A22" s="71" t="s">
        <v>170</v>
      </c>
      <c r="B22" s="71" t="s">
        <v>119</v>
      </c>
      <c r="C22" s="41" t="s">
        <v>118</v>
      </c>
      <c r="D22" s="41">
        <v>25</v>
      </c>
      <c r="E22" s="41">
        <v>50</v>
      </c>
      <c r="F22" s="49">
        <f t="shared" si="0"/>
        <v>20</v>
      </c>
      <c r="G22" s="49"/>
      <c r="H22" s="62">
        <v>0.7</v>
      </c>
      <c r="I22" s="45"/>
      <c r="J22" s="45" t="s">
        <v>117</v>
      </c>
      <c r="K22" s="45"/>
      <c r="L22" s="45" t="s">
        <v>201</v>
      </c>
      <c r="M22" s="54"/>
      <c r="N22" s="46"/>
    </row>
    <row r="23" spans="1:14">
      <c r="A23" s="71" t="s">
        <v>170</v>
      </c>
      <c r="B23" s="71" t="s">
        <v>119</v>
      </c>
      <c r="C23" s="41" t="s">
        <v>118</v>
      </c>
      <c r="D23" s="41">
        <v>25</v>
      </c>
      <c r="E23" s="41">
        <v>50</v>
      </c>
      <c r="F23" s="50">
        <f t="shared" si="0"/>
        <v>21</v>
      </c>
      <c r="G23" s="50">
        <v>21.1</v>
      </c>
      <c r="H23" s="48">
        <v>0.8</v>
      </c>
      <c r="L23" s="50"/>
    </row>
    <row r="24" spans="1:14">
      <c r="A24" s="71" t="s">
        <v>170</v>
      </c>
      <c r="B24" s="71" t="s">
        <v>119</v>
      </c>
      <c r="C24" s="41" t="s">
        <v>118</v>
      </c>
      <c r="D24" s="41">
        <v>25</v>
      </c>
      <c r="E24" s="41">
        <v>50</v>
      </c>
      <c r="F24" s="50">
        <f t="shared" si="0"/>
        <v>22</v>
      </c>
      <c r="G24" s="50"/>
      <c r="H24" s="48">
        <v>0.8</v>
      </c>
      <c r="L24" s="50"/>
    </row>
    <row r="25" spans="1:14">
      <c r="A25" s="71" t="s">
        <v>170</v>
      </c>
      <c r="B25" s="71" t="s">
        <v>119</v>
      </c>
      <c r="C25" s="41" t="s">
        <v>118</v>
      </c>
      <c r="D25" s="41">
        <v>25</v>
      </c>
      <c r="E25" s="41">
        <v>50</v>
      </c>
      <c r="F25" s="50">
        <f t="shared" si="0"/>
        <v>23</v>
      </c>
      <c r="G25" s="50"/>
      <c r="H25" s="48">
        <v>0.3</v>
      </c>
      <c r="L25" s="50"/>
    </row>
    <row r="26" spans="1:14">
      <c r="A26" s="71" t="s">
        <v>170</v>
      </c>
      <c r="B26" s="71" t="s">
        <v>119</v>
      </c>
      <c r="C26" s="41" t="s">
        <v>118</v>
      </c>
      <c r="D26" s="41">
        <v>25</v>
      </c>
      <c r="E26" s="41">
        <v>50</v>
      </c>
      <c r="F26" s="50">
        <f t="shared" si="0"/>
        <v>24</v>
      </c>
      <c r="G26" s="50"/>
      <c r="H26" s="63">
        <v>1.2</v>
      </c>
      <c r="L26" s="50"/>
    </row>
    <row r="27" spans="1:14">
      <c r="A27" s="71" t="s">
        <v>170</v>
      </c>
      <c r="B27" s="71" t="s">
        <v>119</v>
      </c>
      <c r="C27" s="41" t="s">
        <v>118</v>
      </c>
      <c r="D27" s="41">
        <v>25</v>
      </c>
      <c r="E27" s="41">
        <v>50</v>
      </c>
      <c r="F27" s="49">
        <f t="shared" si="0"/>
        <v>25</v>
      </c>
      <c r="G27" s="49"/>
      <c r="H27" s="72">
        <v>1</v>
      </c>
      <c r="I27" s="45"/>
      <c r="J27" s="45" t="s">
        <v>117</v>
      </c>
      <c r="K27" s="45"/>
      <c r="L27" s="45" t="s">
        <v>200</v>
      </c>
      <c r="M27" s="54"/>
      <c r="N27" s="46"/>
    </row>
    <row r="28" spans="1:14">
      <c r="A28" s="71" t="s">
        <v>170</v>
      </c>
      <c r="B28" s="71" t="s">
        <v>119</v>
      </c>
      <c r="C28" s="41" t="s">
        <v>118</v>
      </c>
      <c r="D28" s="41">
        <v>25</v>
      </c>
      <c r="E28" s="41">
        <v>50</v>
      </c>
      <c r="F28" s="50">
        <f t="shared" si="0"/>
        <v>26</v>
      </c>
      <c r="G28" s="50"/>
      <c r="H28" s="50">
        <v>1.5</v>
      </c>
      <c r="L28" s="50"/>
    </row>
    <row r="29" spans="1:14">
      <c r="A29" s="71" t="s">
        <v>170</v>
      </c>
      <c r="B29" s="71" t="s">
        <v>119</v>
      </c>
      <c r="C29" s="41" t="s">
        <v>118</v>
      </c>
      <c r="D29" s="41">
        <v>25</v>
      </c>
      <c r="E29" s="41">
        <v>50</v>
      </c>
      <c r="F29" s="50">
        <f t="shared" si="0"/>
        <v>27</v>
      </c>
      <c r="G29" s="50"/>
      <c r="H29" s="50">
        <v>0.8</v>
      </c>
      <c r="L29" s="50"/>
    </row>
    <row r="30" spans="1:14">
      <c r="A30" s="71" t="s">
        <v>170</v>
      </c>
      <c r="B30" s="71" t="s">
        <v>119</v>
      </c>
      <c r="C30" s="41" t="s">
        <v>118</v>
      </c>
      <c r="D30" s="41">
        <v>25</v>
      </c>
      <c r="E30" s="41">
        <v>50</v>
      </c>
      <c r="F30" s="50">
        <f t="shared" si="0"/>
        <v>28</v>
      </c>
      <c r="G30" s="50"/>
      <c r="H30" s="50">
        <v>0.8</v>
      </c>
      <c r="L30" s="50"/>
    </row>
    <row r="31" spans="1:14">
      <c r="A31" s="71" t="s">
        <v>170</v>
      </c>
      <c r="B31" s="71" t="s">
        <v>119</v>
      </c>
      <c r="C31" s="41" t="s">
        <v>118</v>
      </c>
      <c r="D31" s="41">
        <v>25</v>
      </c>
      <c r="E31" s="41">
        <v>50</v>
      </c>
      <c r="F31" s="50">
        <f t="shared" si="0"/>
        <v>29</v>
      </c>
      <c r="G31" s="50"/>
      <c r="H31" s="73">
        <v>0.6</v>
      </c>
      <c r="L31" s="50"/>
    </row>
    <row r="32" spans="1:14">
      <c r="A32" s="71" t="s">
        <v>170</v>
      </c>
      <c r="B32" s="71" t="s">
        <v>119</v>
      </c>
      <c r="C32" s="41" t="s">
        <v>118</v>
      </c>
      <c r="D32" s="41">
        <v>25</v>
      </c>
      <c r="E32" s="41">
        <v>50</v>
      </c>
      <c r="F32" s="49">
        <f t="shared" si="0"/>
        <v>30</v>
      </c>
      <c r="G32" s="49"/>
      <c r="H32" s="72">
        <v>0.3</v>
      </c>
      <c r="I32" s="45"/>
      <c r="J32" s="45" t="s">
        <v>117</v>
      </c>
      <c r="K32" s="45"/>
      <c r="L32" s="45" t="s">
        <v>200</v>
      </c>
      <c r="M32" s="54"/>
      <c r="N32" s="46"/>
    </row>
    <row r="33" spans="1:14">
      <c r="A33" s="71" t="s">
        <v>170</v>
      </c>
      <c r="B33" s="71" t="s">
        <v>119</v>
      </c>
      <c r="C33" s="41" t="s">
        <v>118</v>
      </c>
      <c r="D33" s="41">
        <v>25</v>
      </c>
      <c r="E33" s="41">
        <v>50</v>
      </c>
      <c r="F33" s="50">
        <f t="shared" si="0"/>
        <v>31</v>
      </c>
      <c r="G33" s="50"/>
      <c r="H33" s="50">
        <v>0.5</v>
      </c>
      <c r="L33" s="50"/>
    </row>
    <row r="34" spans="1:14">
      <c r="A34" s="71" t="s">
        <v>170</v>
      </c>
      <c r="B34" s="71" t="s">
        <v>119</v>
      </c>
      <c r="C34" s="41" t="s">
        <v>118</v>
      </c>
      <c r="D34" s="41">
        <v>25</v>
      </c>
      <c r="E34" s="41">
        <v>50</v>
      </c>
      <c r="F34" s="50">
        <f t="shared" si="0"/>
        <v>32</v>
      </c>
      <c r="G34" s="50"/>
      <c r="H34" s="50">
        <v>0.1</v>
      </c>
      <c r="L34" s="50"/>
    </row>
    <row r="35" spans="1:14">
      <c r="A35" s="71" t="s">
        <v>170</v>
      </c>
      <c r="B35" s="71" t="s">
        <v>119</v>
      </c>
      <c r="C35" s="41" t="s">
        <v>118</v>
      </c>
      <c r="D35" s="41">
        <v>25</v>
      </c>
      <c r="E35" s="41">
        <v>50</v>
      </c>
      <c r="F35" s="50">
        <f t="shared" si="0"/>
        <v>33</v>
      </c>
      <c r="G35" s="50"/>
      <c r="H35" s="50">
        <v>0.2</v>
      </c>
      <c r="L35" s="50"/>
    </row>
    <row r="36" spans="1:14">
      <c r="A36" s="71" t="s">
        <v>170</v>
      </c>
      <c r="B36" s="71" t="s">
        <v>119</v>
      </c>
      <c r="C36" s="41" t="s">
        <v>118</v>
      </c>
      <c r="D36" s="41">
        <v>25</v>
      </c>
      <c r="E36" s="41">
        <v>50</v>
      </c>
      <c r="F36" s="50">
        <f t="shared" si="0"/>
        <v>34</v>
      </c>
      <c r="G36" s="50"/>
      <c r="H36" s="73">
        <v>0.5</v>
      </c>
      <c r="L36" s="50"/>
    </row>
    <row r="37" spans="1:14">
      <c r="A37" s="71" t="s">
        <v>170</v>
      </c>
      <c r="B37" s="71" t="s">
        <v>119</v>
      </c>
      <c r="C37" s="41" t="s">
        <v>118</v>
      </c>
      <c r="D37" s="41">
        <v>25</v>
      </c>
      <c r="E37" s="41">
        <v>50</v>
      </c>
      <c r="F37" s="49">
        <f t="shared" si="0"/>
        <v>35</v>
      </c>
      <c r="G37" s="49"/>
      <c r="H37" s="72">
        <v>0.2</v>
      </c>
      <c r="I37" s="45"/>
      <c r="J37" s="45" t="s">
        <v>117</v>
      </c>
      <c r="K37" s="45"/>
      <c r="L37" s="45" t="s">
        <v>201</v>
      </c>
      <c r="M37" s="54"/>
      <c r="N37" s="46"/>
    </row>
    <row r="38" spans="1:14">
      <c r="A38" s="71" t="s">
        <v>170</v>
      </c>
      <c r="B38" s="71" t="s">
        <v>119</v>
      </c>
      <c r="C38" s="41" t="s">
        <v>118</v>
      </c>
      <c r="D38" s="41">
        <v>25</v>
      </c>
      <c r="E38" s="41">
        <v>50</v>
      </c>
      <c r="F38" s="50">
        <f t="shared" si="0"/>
        <v>36</v>
      </c>
      <c r="G38" s="50"/>
      <c r="H38" s="50">
        <v>0.4</v>
      </c>
      <c r="L38" s="50"/>
    </row>
    <row r="39" spans="1:14">
      <c r="A39" s="71" t="s">
        <v>170</v>
      </c>
      <c r="B39" s="71" t="s">
        <v>119</v>
      </c>
      <c r="C39" s="41" t="s">
        <v>118</v>
      </c>
      <c r="D39" s="41">
        <v>25</v>
      </c>
      <c r="E39" s="41">
        <v>50</v>
      </c>
      <c r="F39" s="50">
        <f t="shared" si="0"/>
        <v>37</v>
      </c>
      <c r="G39" s="50"/>
      <c r="H39" s="50">
        <v>0.2</v>
      </c>
      <c r="L39" s="50"/>
    </row>
    <row r="40" spans="1:14">
      <c r="A40" s="71" t="s">
        <v>170</v>
      </c>
      <c r="B40" s="71" t="s">
        <v>119</v>
      </c>
      <c r="C40" s="41" t="s">
        <v>118</v>
      </c>
      <c r="D40" s="41">
        <v>25</v>
      </c>
      <c r="E40" s="41">
        <v>50</v>
      </c>
      <c r="F40" s="50">
        <f t="shared" si="0"/>
        <v>38</v>
      </c>
      <c r="G40" s="50">
        <v>38.6</v>
      </c>
      <c r="H40" s="50">
        <v>0.6</v>
      </c>
      <c r="L40" s="50"/>
    </row>
    <row r="41" spans="1:14">
      <c r="A41" s="71" t="s">
        <v>170</v>
      </c>
      <c r="B41" s="71" t="s">
        <v>119</v>
      </c>
      <c r="C41" s="41" t="s">
        <v>118</v>
      </c>
      <c r="D41" s="41">
        <v>25</v>
      </c>
      <c r="E41" s="41">
        <v>50</v>
      </c>
      <c r="F41" s="50">
        <f t="shared" si="0"/>
        <v>39</v>
      </c>
      <c r="G41" s="50"/>
      <c r="H41" s="73">
        <v>0.2</v>
      </c>
      <c r="L41" s="50"/>
    </row>
    <row r="42" spans="1:14">
      <c r="A42" s="71" t="s">
        <v>170</v>
      </c>
      <c r="B42" s="71" t="s">
        <v>119</v>
      </c>
      <c r="C42" s="41" t="s">
        <v>118</v>
      </c>
      <c r="D42" s="41">
        <v>25</v>
      </c>
      <c r="E42" s="41">
        <v>50</v>
      </c>
      <c r="F42" s="49">
        <f t="shared" si="0"/>
        <v>40</v>
      </c>
      <c r="G42" s="49">
        <v>40.4</v>
      </c>
      <c r="H42" s="72">
        <v>0.7</v>
      </c>
      <c r="I42" s="45"/>
      <c r="J42" s="45" t="s">
        <v>117</v>
      </c>
      <c r="K42" s="45"/>
      <c r="L42" s="45" t="s">
        <v>200</v>
      </c>
      <c r="M42" s="54"/>
      <c r="N42" s="46"/>
    </row>
    <row r="43" spans="1:14">
      <c r="A43" s="71" t="s">
        <v>170</v>
      </c>
      <c r="B43" s="71" t="s">
        <v>119</v>
      </c>
      <c r="C43" s="41" t="s">
        <v>118</v>
      </c>
      <c r="D43" s="41">
        <v>25</v>
      </c>
      <c r="E43" s="41">
        <v>50</v>
      </c>
      <c r="F43" s="50">
        <f t="shared" si="0"/>
        <v>41</v>
      </c>
      <c r="G43" s="50"/>
      <c r="H43" s="50">
        <v>0.3</v>
      </c>
      <c r="L43" s="50"/>
    </row>
    <row r="44" spans="1:14">
      <c r="A44" s="71" t="s">
        <v>170</v>
      </c>
      <c r="B44" s="71" t="s">
        <v>119</v>
      </c>
      <c r="C44" s="41" t="s">
        <v>118</v>
      </c>
      <c r="D44" s="41">
        <v>25</v>
      </c>
      <c r="E44" s="41">
        <v>50</v>
      </c>
      <c r="F44" s="50">
        <f t="shared" si="0"/>
        <v>42</v>
      </c>
      <c r="G44" s="50"/>
      <c r="H44" s="50">
        <v>0.5</v>
      </c>
      <c r="L44" s="50"/>
    </row>
    <row r="45" spans="1:14">
      <c r="A45" s="71" t="s">
        <v>170</v>
      </c>
      <c r="B45" s="71" t="s">
        <v>119</v>
      </c>
      <c r="C45" s="41" t="s">
        <v>118</v>
      </c>
      <c r="D45" s="41">
        <v>25</v>
      </c>
      <c r="E45" s="41">
        <v>50</v>
      </c>
      <c r="F45" s="50">
        <f t="shared" si="0"/>
        <v>43</v>
      </c>
      <c r="G45" s="50"/>
      <c r="H45" s="50">
        <v>0.3</v>
      </c>
      <c r="L45" s="50"/>
    </row>
    <row r="46" spans="1:14">
      <c r="A46" s="71" t="s">
        <v>170</v>
      </c>
      <c r="B46" s="71" t="s">
        <v>119</v>
      </c>
      <c r="C46" s="41" t="s">
        <v>118</v>
      </c>
      <c r="D46" s="41">
        <v>25</v>
      </c>
      <c r="E46" s="41">
        <v>50</v>
      </c>
      <c r="F46" s="50">
        <f t="shared" si="0"/>
        <v>44</v>
      </c>
      <c r="G46" s="50"/>
      <c r="H46" s="73">
        <v>0.5</v>
      </c>
      <c r="L46" s="50"/>
    </row>
    <row r="47" spans="1:14">
      <c r="A47" s="71" t="s">
        <v>170</v>
      </c>
      <c r="B47" s="71" t="s">
        <v>119</v>
      </c>
      <c r="C47" s="41" t="s">
        <v>118</v>
      </c>
      <c r="D47" s="41">
        <v>25</v>
      </c>
      <c r="E47" s="41">
        <v>50</v>
      </c>
      <c r="F47" s="49">
        <f t="shared" si="0"/>
        <v>45</v>
      </c>
      <c r="G47" s="49">
        <v>45.2</v>
      </c>
      <c r="H47" s="72">
        <v>1</v>
      </c>
      <c r="I47" s="45"/>
      <c r="J47" s="45" t="s">
        <v>117</v>
      </c>
      <c r="K47" s="45"/>
      <c r="L47" s="45" t="s">
        <v>200</v>
      </c>
      <c r="M47" s="54"/>
      <c r="N47" s="46"/>
    </row>
    <row r="48" spans="1:14">
      <c r="A48" s="71" t="s">
        <v>170</v>
      </c>
      <c r="B48" s="71" t="s">
        <v>119</v>
      </c>
      <c r="C48" s="41" t="s">
        <v>118</v>
      </c>
      <c r="D48" s="41">
        <v>25</v>
      </c>
      <c r="E48" s="41">
        <v>50</v>
      </c>
      <c r="F48" s="50">
        <f t="shared" si="0"/>
        <v>46</v>
      </c>
      <c r="G48" s="50"/>
      <c r="H48" s="51">
        <v>0.9</v>
      </c>
      <c r="L48" s="50"/>
    </row>
    <row r="49" spans="1:14">
      <c r="A49" s="71" t="s">
        <v>170</v>
      </c>
      <c r="B49" s="71" t="s">
        <v>119</v>
      </c>
      <c r="C49" s="41" t="s">
        <v>118</v>
      </c>
      <c r="D49" s="41">
        <v>25</v>
      </c>
      <c r="E49" s="41">
        <v>50</v>
      </c>
      <c r="F49" s="50">
        <f t="shared" si="0"/>
        <v>47</v>
      </c>
      <c r="G49" s="50">
        <v>47.1</v>
      </c>
      <c r="H49" s="51">
        <v>0.4</v>
      </c>
      <c r="L49" s="50"/>
    </row>
    <row r="50" spans="1:14">
      <c r="A50" s="71" t="s">
        <v>170</v>
      </c>
      <c r="B50" s="71" t="s">
        <v>119</v>
      </c>
      <c r="C50" s="41" t="s">
        <v>118</v>
      </c>
      <c r="D50" s="41">
        <v>25</v>
      </c>
      <c r="E50" s="41">
        <v>50</v>
      </c>
      <c r="F50" s="50">
        <f t="shared" si="0"/>
        <v>48</v>
      </c>
      <c r="G50" s="50"/>
      <c r="H50" s="51">
        <v>1.5</v>
      </c>
      <c r="L50" s="50"/>
    </row>
    <row r="51" spans="1:14">
      <c r="A51" s="71" t="s">
        <v>170</v>
      </c>
      <c r="B51" s="71" t="s">
        <v>119</v>
      </c>
      <c r="C51" s="41" t="s">
        <v>118</v>
      </c>
      <c r="D51" s="41">
        <v>25</v>
      </c>
      <c r="E51" s="41">
        <v>50</v>
      </c>
      <c r="F51" s="50">
        <f t="shared" si="0"/>
        <v>49</v>
      </c>
      <c r="G51" s="50"/>
      <c r="H51" s="51">
        <v>0.7</v>
      </c>
      <c r="L51" s="50"/>
    </row>
    <row r="52" spans="1:14">
      <c r="A52" s="71" t="s">
        <v>170</v>
      </c>
      <c r="B52" s="71" t="s">
        <v>119</v>
      </c>
      <c r="C52" s="41" t="s">
        <v>118</v>
      </c>
      <c r="D52" s="41">
        <v>25</v>
      </c>
      <c r="E52" s="41">
        <v>50</v>
      </c>
      <c r="F52" s="49">
        <f t="shared" si="0"/>
        <v>50</v>
      </c>
      <c r="G52" s="49"/>
      <c r="H52" s="44">
        <v>0.8</v>
      </c>
      <c r="I52" s="45"/>
      <c r="J52" s="45" t="s">
        <v>117</v>
      </c>
      <c r="K52" s="45"/>
      <c r="L52" s="45" t="s">
        <v>200</v>
      </c>
      <c r="M52" s="54"/>
      <c r="N52" s="46"/>
    </row>
    <row r="53" spans="1:14">
      <c r="A53" s="71" t="s">
        <v>170</v>
      </c>
      <c r="B53" s="71" t="s">
        <v>119</v>
      </c>
      <c r="C53" s="59" t="s">
        <v>112</v>
      </c>
      <c r="D53" s="41">
        <v>24.8</v>
      </c>
      <c r="E53" s="41" t="s">
        <v>143</v>
      </c>
      <c r="F53" s="43">
        <v>0</v>
      </c>
      <c r="G53" s="43"/>
      <c r="H53" s="72">
        <v>1.8</v>
      </c>
      <c r="I53" s="45"/>
      <c r="J53" s="45" t="s">
        <v>117</v>
      </c>
      <c r="K53" s="45"/>
      <c r="L53" s="45" t="s">
        <v>200</v>
      </c>
      <c r="M53" s="54"/>
      <c r="N53" s="46"/>
    </row>
    <row r="54" spans="1:14">
      <c r="A54" s="71" t="s">
        <v>170</v>
      </c>
      <c r="B54" s="71" t="s">
        <v>119</v>
      </c>
      <c r="C54" s="59" t="s">
        <v>112</v>
      </c>
      <c r="D54" s="41">
        <v>24.8</v>
      </c>
      <c r="E54" s="41" t="s">
        <v>143</v>
      </c>
      <c r="F54" s="48">
        <v>1</v>
      </c>
      <c r="G54" s="48"/>
      <c r="H54" s="50">
        <v>0.2</v>
      </c>
      <c r="I54" s="53"/>
      <c r="J54" s="53"/>
      <c r="K54" s="53"/>
      <c r="L54" s="48"/>
      <c r="M54" s="53"/>
      <c r="N54" s="47"/>
    </row>
    <row r="55" spans="1:14">
      <c r="A55" s="71" t="s">
        <v>170</v>
      </c>
      <c r="B55" s="71" t="s">
        <v>119</v>
      </c>
      <c r="C55" s="59" t="s">
        <v>112</v>
      </c>
      <c r="D55" s="41">
        <v>24.8</v>
      </c>
      <c r="E55" s="41" t="s">
        <v>143</v>
      </c>
      <c r="F55" s="48">
        <f t="shared" ref="F55:F103" si="1">F54+1</f>
        <v>2</v>
      </c>
      <c r="G55" s="48"/>
      <c r="H55" s="50">
        <v>0.3</v>
      </c>
      <c r="I55" s="53"/>
      <c r="J55" s="53"/>
      <c r="K55" s="53"/>
      <c r="L55" s="48"/>
      <c r="M55" s="53"/>
      <c r="N55" s="47"/>
    </row>
    <row r="56" spans="1:14">
      <c r="A56" s="71" t="s">
        <v>170</v>
      </c>
      <c r="B56" s="71" t="s">
        <v>119</v>
      </c>
      <c r="C56" s="59" t="s">
        <v>112</v>
      </c>
      <c r="D56" s="41">
        <v>24.8</v>
      </c>
      <c r="E56" s="41" t="s">
        <v>143</v>
      </c>
      <c r="F56" s="48">
        <f t="shared" si="1"/>
        <v>3</v>
      </c>
      <c r="G56" s="48"/>
      <c r="H56" s="50">
        <v>1.7</v>
      </c>
      <c r="I56" s="53"/>
      <c r="J56" s="53"/>
      <c r="K56" s="53"/>
      <c r="L56" s="48"/>
      <c r="M56" s="53"/>
      <c r="N56" s="47"/>
    </row>
    <row r="57" spans="1:14">
      <c r="A57" s="71" t="s">
        <v>170</v>
      </c>
      <c r="B57" s="71" t="s">
        <v>119</v>
      </c>
      <c r="C57" s="59" t="s">
        <v>112</v>
      </c>
      <c r="D57" s="41">
        <v>24.8</v>
      </c>
      <c r="E57" s="41" t="s">
        <v>143</v>
      </c>
      <c r="F57" s="48">
        <f t="shared" si="1"/>
        <v>4</v>
      </c>
      <c r="G57" s="48"/>
      <c r="H57" s="73">
        <v>0.4</v>
      </c>
      <c r="I57" s="53"/>
      <c r="J57" s="53"/>
      <c r="K57" s="53"/>
      <c r="L57" s="48"/>
      <c r="M57" s="53"/>
      <c r="N57" s="47"/>
    </row>
    <row r="58" spans="1:14">
      <c r="A58" s="71" t="s">
        <v>170</v>
      </c>
      <c r="B58" s="71" t="s">
        <v>119</v>
      </c>
      <c r="C58" s="59" t="s">
        <v>112</v>
      </c>
      <c r="D58" s="41">
        <v>24.8</v>
      </c>
      <c r="E58" s="41" t="s">
        <v>143</v>
      </c>
      <c r="F58" s="49">
        <f t="shared" si="1"/>
        <v>5</v>
      </c>
      <c r="G58" s="49"/>
      <c r="H58" s="72">
        <v>0.2</v>
      </c>
      <c r="I58" s="45"/>
      <c r="J58" s="60" t="s">
        <v>117</v>
      </c>
      <c r="K58" s="60"/>
      <c r="L58" s="45" t="s">
        <v>200</v>
      </c>
      <c r="M58" s="54"/>
      <c r="N58" s="46"/>
    </row>
    <row r="59" spans="1:14">
      <c r="A59" s="71" t="s">
        <v>170</v>
      </c>
      <c r="B59" s="71" t="s">
        <v>119</v>
      </c>
      <c r="C59" s="59" t="s">
        <v>112</v>
      </c>
      <c r="D59" s="41">
        <v>24.8</v>
      </c>
      <c r="E59" s="41" t="s">
        <v>143</v>
      </c>
      <c r="F59" s="48">
        <f t="shared" si="1"/>
        <v>6</v>
      </c>
      <c r="G59" s="48"/>
      <c r="H59" s="50">
        <v>0.2</v>
      </c>
      <c r="I59" s="53"/>
      <c r="J59" s="53"/>
      <c r="K59" s="53"/>
      <c r="L59" s="48"/>
      <c r="M59" s="53"/>
      <c r="N59" s="47"/>
    </row>
    <row r="60" spans="1:14">
      <c r="A60" s="71" t="s">
        <v>170</v>
      </c>
      <c r="B60" s="71" t="s">
        <v>119</v>
      </c>
      <c r="C60" s="59" t="s">
        <v>112</v>
      </c>
      <c r="D60" s="41">
        <v>24.8</v>
      </c>
      <c r="E60" s="41" t="s">
        <v>143</v>
      </c>
      <c r="F60" s="48">
        <f t="shared" si="1"/>
        <v>7</v>
      </c>
      <c r="G60" s="48"/>
      <c r="H60" s="50">
        <v>1</v>
      </c>
      <c r="I60" s="53"/>
      <c r="J60" s="53"/>
      <c r="K60" s="53"/>
      <c r="L60" s="48"/>
      <c r="M60" s="53"/>
      <c r="N60" s="47"/>
    </row>
    <row r="61" spans="1:14">
      <c r="A61" s="71" t="s">
        <v>170</v>
      </c>
      <c r="B61" s="71" t="s">
        <v>119</v>
      </c>
      <c r="C61" s="59" t="s">
        <v>112</v>
      </c>
      <c r="D61" s="41">
        <v>24.8</v>
      </c>
      <c r="E61" s="41" t="s">
        <v>143</v>
      </c>
      <c r="F61" s="48">
        <f t="shared" si="1"/>
        <v>8</v>
      </c>
      <c r="G61" s="48"/>
      <c r="H61" s="50">
        <v>0.6</v>
      </c>
      <c r="I61" s="53"/>
      <c r="J61" s="53"/>
      <c r="K61" s="53"/>
      <c r="L61" s="48"/>
      <c r="M61" s="53"/>
      <c r="N61" s="47"/>
    </row>
    <row r="62" spans="1:14">
      <c r="A62" s="71" t="s">
        <v>170</v>
      </c>
      <c r="B62" s="71" t="s">
        <v>119</v>
      </c>
      <c r="C62" s="59" t="s">
        <v>112</v>
      </c>
      <c r="D62" s="41">
        <v>24.8</v>
      </c>
      <c r="E62" s="41" t="s">
        <v>143</v>
      </c>
      <c r="F62" s="48">
        <f t="shared" si="1"/>
        <v>9</v>
      </c>
      <c r="G62" s="48"/>
      <c r="H62" s="73">
        <v>0.5</v>
      </c>
      <c r="I62" s="53"/>
      <c r="J62" s="53"/>
      <c r="K62" s="53"/>
      <c r="L62" s="48"/>
      <c r="M62" s="53"/>
      <c r="N62" s="47"/>
    </row>
    <row r="63" spans="1:14">
      <c r="A63" s="71" t="s">
        <v>170</v>
      </c>
      <c r="B63" s="71" t="s">
        <v>119</v>
      </c>
      <c r="C63" s="59" t="s">
        <v>112</v>
      </c>
      <c r="D63" s="41">
        <v>24.8</v>
      </c>
      <c r="E63" s="41" t="s">
        <v>143</v>
      </c>
      <c r="F63" s="49">
        <f t="shared" si="1"/>
        <v>10</v>
      </c>
      <c r="G63" s="49"/>
      <c r="H63" s="72">
        <v>1</v>
      </c>
      <c r="I63" s="45"/>
      <c r="J63" s="60" t="s">
        <v>117</v>
      </c>
      <c r="K63" s="60"/>
      <c r="L63" s="45" t="s">
        <v>200</v>
      </c>
      <c r="M63" s="54"/>
      <c r="N63" s="46"/>
    </row>
    <row r="64" spans="1:14">
      <c r="A64" s="71" t="s">
        <v>170</v>
      </c>
      <c r="B64" s="71" t="s">
        <v>119</v>
      </c>
      <c r="C64" s="59" t="s">
        <v>112</v>
      </c>
      <c r="D64" s="41">
        <v>24.8</v>
      </c>
      <c r="E64" s="41" t="s">
        <v>143</v>
      </c>
      <c r="F64" s="50">
        <f t="shared" si="1"/>
        <v>11</v>
      </c>
      <c r="G64" s="50"/>
      <c r="H64" s="50">
        <v>0.7</v>
      </c>
      <c r="L64" s="50"/>
    </row>
    <row r="65" spans="1:14">
      <c r="A65" s="71" t="s">
        <v>170</v>
      </c>
      <c r="B65" s="71" t="s">
        <v>119</v>
      </c>
      <c r="C65" s="59" t="s">
        <v>112</v>
      </c>
      <c r="D65" s="41">
        <v>24.8</v>
      </c>
      <c r="E65" s="41" t="s">
        <v>143</v>
      </c>
      <c r="F65" s="50">
        <f t="shared" si="1"/>
        <v>12</v>
      </c>
      <c r="G65" s="50"/>
      <c r="H65" s="50">
        <v>0.3</v>
      </c>
      <c r="L65" s="50"/>
    </row>
    <row r="66" spans="1:14">
      <c r="A66" s="71" t="s">
        <v>170</v>
      </c>
      <c r="B66" s="71" t="s">
        <v>119</v>
      </c>
      <c r="C66" s="59" t="s">
        <v>112</v>
      </c>
      <c r="D66" s="41">
        <v>24.8</v>
      </c>
      <c r="E66" s="41" t="s">
        <v>143</v>
      </c>
      <c r="F66" s="50">
        <f t="shared" si="1"/>
        <v>13</v>
      </c>
      <c r="G66" s="50"/>
      <c r="H66" s="50">
        <v>1.8</v>
      </c>
      <c r="L66" s="50"/>
    </row>
    <row r="67" spans="1:14">
      <c r="A67" s="71" t="s">
        <v>170</v>
      </c>
      <c r="B67" s="71" t="s">
        <v>119</v>
      </c>
      <c r="C67" s="59" t="s">
        <v>112</v>
      </c>
      <c r="D67" s="41">
        <v>24.8</v>
      </c>
      <c r="E67" s="41" t="s">
        <v>143</v>
      </c>
      <c r="F67" s="50">
        <f t="shared" si="1"/>
        <v>14</v>
      </c>
      <c r="G67" s="50"/>
      <c r="H67" s="73">
        <v>1</v>
      </c>
      <c r="L67" s="50"/>
    </row>
    <row r="68" spans="1:14">
      <c r="A68" s="71" t="s">
        <v>170</v>
      </c>
      <c r="B68" s="71" t="s">
        <v>119</v>
      </c>
      <c r="C68" s="59" t="s">
        <v>112</v>
      </c>
      <c r="D68" s="41">
        <v>24.8</v>
      </c>
      <c r="E68" s="41" t="s">
        <v>143</v>
      </c>
      <c r="F68" s="49">
        <f t="shared" si="1"/>
        <v>15</v>
      </c>
      <c r="G68" s="49">
        <v>15.2</v>
      </c>
      <c r="H68" s="72">
        <v>1.2</v>
      </c>
      <c r="I68" s="45"/>
      <c r="J68" s="60" t="s">
        <v>117</v>
      </c>
      <c r="K68" s="60"/>
      <c r="L68" s="45" t="s">
        <v>200</v>
      </c>
      <c r="M68" s="54"/>
      <c r="N68" s="46"/>
    </row>
    <row r="69" spans="1:14">
      <c r="A69" s="71" t="s">
        <v>170</v>
      </c>
      <c r="B69" s="71" t="s">
        <v>119</v>
      </c>
      <c r="C69" s="59" t="s">
        <v>112</v>
      </c>
      <c r="D69" s="41">
        <v>24.8</v>
      </c>
      <c r="E69" s="41" t="s">
        <v>143</v>
      </c>
      <c r="F69" s="50">
        <f t="shared" si="1"/>
        <v>16</v>
      </c>
      <c r="G69" s="50"/>
      <c r="H69" s="50">
        <v>4.3</v>
      </c>
      <c r="J69" s="53"/>
      <c r="K69" s="53"/>
      <c r="L69" s="48"/>
    </row>
    <row r="70" spans="1:14">
      <c r="A70" s="71" t="s">
        <v>170</v>
      </c>
      <c r="B70" s="71" t="s">
        <v>119</v>
      </c>
      <c r="C70" s="59" t="s">
        <v>112</v>
      </c>
      <c r="D70" s="41">
        <v>24.8</v>
      </c>
      <c r="E70" s="41" t="s">
        <v>143</v>
      </c>
      <c r="F70" s="50">
        <f t="shared" si="1"/>
        <v>17</v>
      </c>
      <c r="G70" s="50"/>
      <c r="H70" s="50">
        <v>0.3</v>
      </c>
      <c r="J70" s="53"/>
      <c r="K70" s="53"/>
      <c r="L70" s="48"/>
    </row>
    <row r="71" spans="1:14">
      <c r="A71" s="71" t="s">
        <v>170</v>
      </c>
      <c r="B71" s="71" t="s">
        <v>119</v>
      </c>
      <c r="C71" s="59" t="s">
        <v>112</v>
      </c>
      <c r="D71" s="41">
        <v>24.8</v>
      </c>
      <c r="E71" s="41" t="s">
        <v>143</v>
      </c>
      <c r="F71" s="50">
        <f t="shared" si="1"/>
        <v>18</v>
      </c>
      <c r="G71" s="50"/>
      <c r="H71" s="50">
        <v>0.1</v>
      </c>
      <c r="J71" s="53"/>
      <c r="K71" s="53"/>
      <c r="L71" s="48"/>
    </row>
    <row r="72" spans="1:14">
      <c r="A72" s="71" t="s">
        <v>170</v>
      </c>
      <c r="B72" s="71" t="s">
        <v>119</v>
      </c>
      <c r="C72" s="59" t="s">
        <v>112</v>
      </c>
      <c r="D72" s="41">
        <v>24.8</v>
      </c>
      <c r="E72" s="41" t="s">
        <v>143</v>
      </c>
      <c r="F72" s="50">
        <f t="shared" si="1"/>
        <v>19</v>
      </c>
      <c r="G72" s="50"/>
      <c r="H72" s="73">
        <v>0.4</v>
      </c>
      <c r="J72" s="53"/>
      <c r="K72" s="53"/>
      <c r="L72" s="48"/>
    </row>
    <row r="73" spans="1:14">
      <c r="A73" s="71" t="s">
        <v>170</v>
      </c>
      <c r="B73" s="71" t="s">
        <v>119</v>
      </c>
      <c r="C73" s="59" t="s">
        <v>112</v>
      </c>
      <c r="D73" s="41">
        <v>24.8</v>
      </c>
      <c r="E73" s="41" t="s">
        <v>143</v>
      </c>
      <c r="F73" s="49">
        <f t="shared" si="1"/>
        <v>20</v>
      </c>
      <c r="G73" s="49">
        <v>20.100000000000001</v>
      </c>
      <c r="H73" s="72">
        <v>0.3</v>
      </c>
      <c r="I73" s="45"/>
      <c r="J73" s="60" t="s">
        <v>117</v>
      </c>
      <c r="K73" s="60"/>
      <c r="L73" s="45" t="s">
        <v>200</v>
      </c>
      <c r="M73" s="54"/>
      <c r="N73" s="46"/>
    </row>
    <row r="74" spans="1:14">
      <c r="A74" s="71" t="s">
        <v>170</v>
      </c>
      <c r="B74" s="71" t="s">
        <v>119</v>
      </c>
      <c r="C74" s="59" t="s">
        <v>112</v>
      </c>
      <c r="D74" s="41">
        <v>24.8</v>
      </c>
      <c r="E74" s="41" t="s">
        <v>143</v>
      </c>
      <c r="F74" s="50">
        <f t="shared" si="1"/>
        <v>21</v>
      </c>
      <c r="G74" s="50"/>
      <c r="H74" s="50">
        <v>0.8</v>
      </c>
      <c r="L74" s="50"/>
    </row>
    <row r="75" spans="1:14">
      <c r="A75" s="71" t="s">
        <v>170</v>
      </c>
      <c r="B75" s="71" t="s">
        <v>119</v>
      </c>
      <c r="C75" s="59" t="s">
        <v>112</v>
      </c>
      <c r="D75" s="41">
        <v>24.8</v>
      </c>
      <c r="E75" s="41" t="s">
        <v>143</v>
      </c>
      <c r="F75" s="50">
        <f t="shared" si="1"/>
        <v>22</v>
      </c>
      <c r="G75" s="50"/>
      <c r="H75" s="50">
        <v>0.8</v>
      </c>
      <c r="L75" s="50"/>
    </row>
    <row r="76" spans="1:14">
      <c r="A76" s="71" t="s">
        <v>170</v>
      </c>
      <c r="B76" s="71" t="s">
        <v>119</v>
      </c>
      <c r="C76" s="59" t="s">
        <v>112</v>
      </c>
      <c r="D76" s="41">
        <v>24.8</v>
      </c>
      <c r="E76" s="41" t="s">
        <v>143</v>
      </c>
      <c r="F76" s="50">
        <f t="shared" si="1"/>
        <v>23</v>
      </c>
      <c r="G76" s="50"/>
      <c r="H76" s="50">
        <v>0.2</v>
      </c>
      <c r="L76" s="50"/>
    </row>
    <row r="77" spans="1:14">
      <c r="A77" s="71" t="s">
        <v>170</v>
      </c>
      <c r="B77" s="71" t="s">
        <v>119</v>
      </c>
      <c r="C77" s="59" t="s">
        <v>112</v>
      </c>
      <c r="D77" s="41">
        <v>24.8</v>
      </c>
      <c r="E77" s="41" t="s">
        <v>143</v>
      </c>
      <c r="F77" s="50">
        <f t="shared" si="1"/>
        <v>24</v>
      </c>
      <c r="G77" s="50"/>
      <c r="H77" s="73">
        <v>1.2</v>
      </c>
      <c r="L77" s="50"/>
    </row>
    <row r="78" spans="1:14">
      <c r="A78" s="71" t="s">
        <v>170</v>
      </c>
      <c r="B78" s="71" t="s">
        <v>119</v>
      </c>
      <c r="C78" s="59" t="s">
        <v>112</v>
      </c>
      <c r="D78" s="41">
        <v>24.8</v>
      </c>
      <c r="E78" s="41" t="s">
        <v>143</v>
      </c>
      <c r="F78" s="49">
        <f t="shared" si="1"/>
        <v>25</v>
      </c>
      <c r="G78" s="49"/>
      <c r="H78" s="72">
        <v>0.6</v>
      </c>
      <c r="I78" s="45"/>
      <c r="J78" s="60" t="s">
        <v>117</v>
      </c>
      <c r="K78" s="60"/>
      <c r="L78" s="45" t="s">
        <v>200</v>
      </c>
      <c r="M78" s="54"/>
      <c r="N78" s="46"/>
    </row>
    <row r="79" spans="1:14">
      <c r="A79" s="71" t="s">
        <v>170</v>
      </c>
      <c r="B79" s="71" t="s">
        <v>119</v>
      </c>
      <c r="C79" s="59" t="s">
        <v>112</v>
      </c>
      <c r="D79" s="41">
        <v>24.8</v>
      </c>
      <c r="E79" s="41" t="s">
        <v>143</v>
      </c>
      <c r="F79" s="50">
        <f t="shared" si="1"/>
        <v>26</v>
      </c>
      <c r="G79" s="50"/>
      <c r="H79" s="50">
        <v>0.1</v>
      </c>
      <c r="J79" s="53"/>
      <c r="K79" s="53"/>
      <c r="L79" s="48"/>
    </row>
    <row r="80" spans="1:14">
      <c r="A80" s="71" t="s">
        <v>170</v>
      </c>
      <c r="B80" s="71" t="s">
        <v>119</v>
      </c>
      <c r="C80" s="59" t="s">
        <v>112</v>
      </c>
      <c r="D80" s="41">
        <v>24.8</v>
      </c>
      <c r="E80" s="41" t="s">
        <v>143</v>
      </c>
      <c r="F80" s="50">
        <f t="shared" si="1"/>
        <v>27</v>
      </c>
      <c r="G80" s="50"/>
      <c r="H80" s="50">
        <v>2</v>
      </c>
      <c r="J80" s="53"/>
      <c r="K80" s="53"/>
      <c r="L80" s="48"/>
    </row>
    <row r="81" spans="1:14">
      <c r="A81" s="71" t="s">
        <v>170</v>
      </c>
      <c r="B81" s="71" t="s">
        <v>119</v>
      </c>
      <c r="C81" s="59" t="s">
        <v>112</v>
      </c>
      <c r="D81" s="41">
        <v>24.8</v>
      </c>
      <c r="E81" s="41" t="s">
        <v>143</v>
      </c>
      <c r="F81" s="50">
        <f t="shared" si="1"/>
        <v>28</v>
      </c>
      <c r="G81" s="50"/>
      <c r="H81" s="50">
        <v>1.4</v>
      </c>
      <c r="J81" s="53"/>
      <c r="K81" s="53"/>
      <c r="L81" s="48"/>
    </row>
    <row r="82" spans="1:14">
      <c r="A82" s="71" t="s">
        <v>170</v>
      </c>
      <c r="B82" s="71" t="s">
        <v>119</v>
      </c>
      <c r="C82" s="59" t="s">
        <v>112</v>
      </c>
      <c r="D82" s="41">
        <v>24.8</v>
      </c>
      <c r="E82" s="41" t="s">
        <v>143</v>
      </c>
      <c r="F82" s="50">
        <f t="shared" si="1"/>
        <v>29</v>
      </c>
      <c r="G82" s="50"/>
      <c r="H82" s="73">
        <v>0.5</v>
      </c>
      <c r="J82" s="53"/>
      <c r="K82" s="53"/>
      <c r="L82" s="48"/>
    </row>
    <row r="83" spans="1:14">
      <c r="A83" s="71" t="s">
        <v>170</v>
      </c>
      <c r="B83" s="71" t="s">
        <v>119</v>
      </c>
      <c r="C83" s="59" t="s">
        <v>112</v>
      </c>
      <c r="D83" s="41">
        <v>24.8</v>
      </c>
      <c r="E83" s="41" t="s">
        <v>143</v>
      </c>
      <c r="F83" s="49">
        <f t="shared" si="1"/>
        <v>30</v>
      </c>
      <c r="G83" s="49"/>
      <c r="H83" s="72">
        <v>0.6</v>
      </c>
      <c r="I83" s="45"/>
      <c r="J83" s="60" t="s">
        <v>117</v>
      </c>
      <c r="K83" s="60"/>
      <c r="L83" s="60" t="s">
        <v>201</v>
      </c>
      <c r="M83" s="54"/>
      <c r="N83" s="46"/>
    </row>
    <row r="84" spans="1:14">
      <c r="A84" s="71" t="s">
        <v>170</v>
      </c>
      <c r="B84" s="71" t="s">
        <v>119</v>
      </c>
      <c r="C84" s="59" t="s">
        <v>112</v>
      </c>
      <c r="D84" s="41">
        <v>24.8</v>
      </c>
      <c r="E84" s="41" t="s">
        <v>143</v>
      </c>
      <c r="F84" s="50">
        <f t="shared" si="1"/>
        <v>31</v>
      </c>
      <c r="G84" s="50"/>
      <c r="H84" s="50">
        <v>0.5</v>
      </c>
      <c r="L84" s="50"/>
    </row>
    <row r="85" spans="1:14">
      <c r="A85" s="71" t="s">
        <v>170</v>
      </c>
      <c r="B85" s="71" t="s">
        <v>119</v>
      </c>
      <c r="C85" s="59" t="s">
        <v>112</v>
      </c>
      <c r="D85" s="41">
        <v>24.8</v>
      </c>
      <c r="E85" s="41" t="s">
        <v>143</v>
      </c>
      <c r="F85" s="50">
        <f t="shared" si="1"/>
        <v>32</v>
      </c>
      <c r="G85" s="50"/>
      <c r="H85" s="50">
        <v>1.4</v>
      </c>
      <c r="L85" s="50"/>
    </row>
    <row r="86" spans="1:14">
      <c r="A86" s="71" t="s">
        <v>170</v>
      </c>
      <c r="B86" s="71" t="s">
        <v>119</v>
      </c>
      <c r="C86" s="59" t="s">
        <v>112</v>
      </c>
      <c r="D86" s="41">
        <v>24.8</v>
      </c>
      <c r="E86" s="41" t="s">
        <v>143</v>
      </c>
      <c r="F86" s="50">
        <f t="shared" si="1"/>
        <v>33</v>
      </c>
      <c r="G86" s="50"/>
      <c r="H86" s="50">
        <v>1.5</v>
      </c>
      <c r="L86" s="50"/>
    </row>
    <row r="87" spans="1:14">
      <c r="A87" s="71" t="s">
        <v>170</v>
      </c>
      <c r="B87" s="71" t="s">
        <v>119</v>
      </c>
      <c r="C87" s="59" t="s">
        <v>112</v>
      </c>
      <c r="D87" s="41">
        <v>24.8</v>
      </c>
      <c r="E87" s="41" t="s">
        <v>143</v>
      </c>
      <c r="F87" s="50">
        <f t="shared" si="1"/>
        <v>34</v>
      </c>
      <c r="G87" s="50"/>
      <c r="H87" s="73">
        <v>0.3</v>
      </c>
      <c r="L87" s="50"/>
    </row>
    <row r="88" spans="1:14">
      <c r="A88" s="71" t="s">
        <v>170</v>
      </c>
      <c r="B88" s="71" t="s">
        <v>119</v>
      </c>
      <c r="C88" s="59" t="s">
        <v>112</v>
      </c>
      <c r="D88" s="41">
        <v>24.8</v>
      </c>
      <c r="E88" s="41" t="s">
        <v>143</v>
      </c>
      <c r="F88" s="49">
        <f t="shared" si="1"/>
        <v>35</v>
      </c>
      <c r="G88" s="49"/>
      <c r="H88" s="72">
        <v>0.4</v>
      </c>
      <c r="I88" s="45"/>
      <c r="J88" s="60" t="s">
        <v>117</v>
      </c>
      <c r="K88" s="60"/>
      <c r="L88" s="45" t="s">
        <v>200</v>
      </c>
      <c r="M88" s="54"/>
      <c r="N88" s="46"/>
    </row>
    <row r="89" spans="1:14">
      <c r="A89" s="71" t="s">
        <v>170</v>
      </c>
      <c r="B89" s="71" t="s">
        <v>119</v>
      </c>
      <c r="C89" s="59" t="s">
        <v>112</v>
      </c>
      <c r="D89" s="41">
        <v>24.8</v>
      </c>
      <c r="E89" s="41" t="s">
        <v>143</v>
      </c>
      <c r="F89" s="50">
        <f t="shared" si="1"/>
        <v>36</v>
      </c>
      <c r="G89" s="50"/>
      <c r="H89" s="50">
        <v>1.1000000000000001</v>
      </c>
      <c r="J89" s="53"/>
      <c r="K89" s="53"/>
      <c r="L89" s="48"/>
    </row>
    <row r="90" spans="1:14">
      <c r="A90" s="71" t="s">
        <v>170</v>
      </c>
      <c r="B90" s="71" t="s">
        <v>119</v>
      </c>
      <c r="C90" s="59" t="s">
        <v>112</v>
      </c>
      <c r="D90" s="41">
        <v>24.8</v>
      </c>
      <c r="E90" s="41" t="s">
        <v>143</v>
      </c>
      <c r="F90" s="50">
        <f t="shared" si="1"/>
        <v>37</v>
      </c>
      <c r="G90" s="50"/>
      <c r="H90" s="50">
        <v>1.9</v>
      </c>
      <c r="J90" s="53"/>
      <c r="K90" s="53"/>
      <c r="L90" s="48"/>
    </row>
    <row r="91" spans="1:14">
      <c r="A91" s="71" t="s">
        <v>170</v>
      </c>
      <c r="B91" s="71" t="s">
        <v>119</v>
      </c>
      <c r="C91" s="59" t="s">
        <v>112</v>
      </c>
      <c r="D91" s="41">
        <v>24.8</v>
      </c>
      <c r="E91" s="41" t="s">
        <v>143</v>
      </c>
      <c r="F91" s="50">
        <f t="shared" si="1"/>
        <v>38</v>
      </c>
      <c r="G91" s="50"/>
      <c r="H91" s="50">
        <v>0.5</v>
      </c>
      <c r="J91" s="53"/>
      <c r="K91" s="53"/>
      <c r="L91" s="48"/>
    </row>
    <row r="92" spans="1:14">
      <c r="A92" s="71" t="s">
        <v>170</v>
      </c>
      <c r="B92" s="71" t="s">
        <v>119</v>
      </c>
      <c r="C92" s="59" t="s">
        <v>112</v>
      </c>
      <c r="D92" s="41">
        <v>24.8</v>
      </c>
      <c r="E92" s="41" t="s">
        <v>143</v>
      </c>
      <c r="F92" s="50">
        <f t="shared" si="1"/>
        <v>39</v>
      </c>
      <c r="G92" s="50"/>
      <c r="H92" s="73">
        <v>0.5</v>
      </c>
      <c r="J92" s="53"/>
      <c r="K92" s="53"/>
      <c r="L92" s="48"/>
    </row>
    <row r="93" spans="1:14">
      <c r="A93" s="71" t="s">
        <v>170</v>
      </c>
      <c r="B93" s="71" t="s">
        <v>119</v>
      </c>
      <c r="C93" s="59" t="s">
        <v>112</v>
      </c>
      <c r="D93" s="41">
        <v>24.8</v>
      </c>
      <c r="E93" s="41" t="s">
        <v>143</v>
      </c>
      <c r="F93" s="49">
        <f t="shared" si="1"/>
        <v>40</v>
      </c>
      <c r="G93" s="49"/>
      <c r="H93" s="72">
        <v>6</v>
      </c>
      <c r="I93" s="45"/>
      <c r="J93" s="60" t="s">
        <v>117</v>
      </c>
      <c r="K93" s="60"/>
      <c r="L93" s="45" t="s">
        <v>200</v>
      </c>
      <c r="M93" s="54"/>
      <c r="N93" s="46"/>
    </row>
    <row r="94" spans="1:14">
      <c r="A94" s="71" t="s">
        <v>170</v>
      </c>
      <c r="B94" s="71" t="s">
        <v>119</v>
      </c>
      <c r="C94" s="59" t="s">
        <v>112</v>
      </c>
      <c r="D94" s="41">
        <v>24.8</v>
      </c>
      <c r="E94" s="41" t="s">
        <v>143</v>
      </c>
      <c r="F94" s="50">
        <f t="shared" si="1"/>
        <v>41</v>
      </c>
      <c r="G94" s="50"/>
      <c r="H94" s="50">
        <v>0.7</v>
      </c>
      <c r="L94" s="50"/>
    </row>
    <row r="95" spans="1:14">
      <c r="A95" s="71" t="s">
        <v>170</v>
      </c>
      <c r="B95" s="71" t="s">
        <v>119</v>
      </c>
      <c r="C95" s="59" t="s">
        <v>112</v>
      </c>
      <c r="D95" s="41">
        <v>24.8</v>
      </c>
      <c r="E95" s="41" t="s">
        <v>143</v>
      </c>
      <c r="F95" s="50">
        <f t="shared" si="1"/>
        <v>42</v>
      </c>
      <c r="G95" s="50"/>
      <c r="H95" s="50">
        <v>0.9</v>
      </c>
      <c r="L95" s="50"/>
    </row>
    <row r="96" spans="1:14">
      <c r="A96" s="71" t="s">
        <v>170</v>
      </c>
      <c r="B96" s="71" t="s">
        <v>119</v>
      </c>
      <c r="C96" s="59" t="s">
        <v>112</v>
      </c>
      <c r="D96" s="41">
        <v>24.8</v>
      </c>
      <c r="E96" s="41" t="s">
        <v>143</v>
      </c>
      <c r="F96" s="50">
        <f t="shared" si="1"/>
        <v>43</v>
      </c>
      <c r="G96" s="50"/>
      <c r="H96" s="50">
        <v>5.0999999999999996</v>
      </c>
      <c r="L96" s="50"/>
    </row>
    <row r="97" spans="1:14">
      <c r="A97" s="71" t="s">
        <v>170</v>
      </c>
      <c r="B97" s="71" t="s">
        <v>119</v>
      </c>
      <c r="C97" s="59" t="s">
        <v>112</v>
      </c>
      <c r="D97" s="41">
        <v>24.8</v>
      </c>
      <c r="E97" s="41" t="s">
        <v>143</v>
      </c>
      <c r="F97" s="50">
        <f t="shared" si="1"/>
        <v>44</v>
      </c>
      <c r="G97" s="50">
        <v>44.3</v>
      </c>
      <c r="H97" s="73">
        <v>0.3</v>
      </c>
      <c r="L97" s="50"/>
    </row>
    <row r="98" spans="1:14">
      <c r="A98" s="71" t="s">
        <v>170</v>
      </c>
      <c r="B98" s="71" t="s">
        <v>119</v>
      </c>
      <c r="C98" s="59" t="s">
        <v>112</v>
      </c>
      <c r="D98" s="41">
        <v>24.8</v>
      </c>
      <c r="E98" s="41" t="s">
        <v>143</v>
      </c>
      <c r="F98" s="49">
        <f t="shared" si="1"/>
        <v>45</v>
      </c>
      <c r="G98" s="49"/>
      <c r="H98" s="72">
        <v>0.7</v>
      </c>
      <c r="I98" s="45"/>
      <c r="J98" s="60" t="s">
        <v>117</v>
      </c>
      <c r="K98" s="60"/>
      <c r="L98" s="60" t="s">
        <v>201</v>
      </c>
      <c r="M98" s="54"/>
      <c r="N98" s="46"/>
    </row>
    <row r="99" spans="1:14">
      <c r="A99" s="71" t="s">
        <v>170</v>
      </c>
      <c r="B99" s="71" t="s">
        <v>119</v>
      </c>
      <c r="C99" s="59" t="s">
        <v>112</v>
      </c>
      <c r="D99" s="41">
        <v>24.8</v>
      </c>
      <c r="E99" s="41" t="s">
        <v>143</v>
      </c>
      <c r="F99" s="50">
        <f t="shared" si="1"/>
        <v>46</v>
      </c>
      <c r="G99" s="50"/>
      <c r="H99" s="50">
        <v>3.4</v>
      </c>
      <c r="J99" s="53"/>
      <c r="K99" s="53"/>
      <c r="L99" s="48"/>
    </row>
    <row r="100" spans="1:14">
      <c r="A100" s="71" t="s">
        <v>170</v>
      </c>
      <c r="B100" s="71" t="s">
        <v>119</v>
      </c>
      <c r="C100" s="59" t="s">
        <v>112</v>
      </c>
      <c r="D100" s="41">
        <v>24.8</v>
      </c>
      <c r="E100" s="41" t="s">
        <v>143</v>
      </c>
      <c r="F100" s="50">
        <f t="shared" si="1"/>
        <v>47</v>
      </c>
      <c r="G100" s="50"/>
      <c r="H100" s="50">
        <v>0.8</v>
      </c>
      <c r="J100" s="53"/>
      <c r="K100" s="53"/>
      <c r="L100" s="48"/>
    </row>
    <row r="101" spans="1:14">
      <c r="A101" s="71" t="s">
        <v>170</v>
      </c>
      <c r="B101" s="71" t="s">
        <v>119</v>
      </c>
      <c r="C101" s="59" t="s">
        <v>112</v>
      </c>
      <c r="D101" s="41">
        <v>24.8</v>
      </c>
      <c r="E101" s="41" t="s">
        <v>143</v>
      </c>
      <c r="F101" s="50">
        <f t="shared" si="1"/>
        <v>48</v>
      </c>
      <c r="G101" s="50"/>
      <c r="H101" s="50">
        <v>1.1000000000000001</v>
      </c>
      <c r="J101" s="53"/>
      <c r="K101" s="53"/>
      <c r="L101" s="48"/>
    </row>
    <row r="102" spans="1:14">
      <c r="A102" s="71" t="s">
        <v>170</v>
      </c>
      <c r="B102" s="71" t="s">
        <v>119</v>
      </c>
      <c r="C102" s="59" t="s">
        <v>112</v>
      </c>
      <c r="D102" s="41">
        <v>24.8</v>
      </c>
      <c r="E102" s="41" t="s">
        <v>143</v>
      </c>
      <c r="F102" s="50">
        <f t="shared" si="1"/>
        <v>49</v>
      </c>
      <c r="G102" s="50"/>
      <c r="H102" s="73">
        <v>0.9</v>
      </c>
      <c r="J102" s="53"/>
      <c r="K102" s="53"/>
      <c r="L102" s="48"/>
    </row>
    <row r="103" spans="1:14">
      <c r="A103" s="71" t="s">
        <v>170</v>
      </c>
      <c r="B103" s="71" t="s">
        <v>119</v>
      </c>
      <c r="C103" s="59" t="s">
        <v>112</v>
      </c>
      <c r="D103" s="41">
        <v>24.8</v>
      </c>
      <c r="E103" s="41" t="s">
        <v>143</v>
      </c>
      <c r="F103" s="49">
        <f t="shared" si="1"/>
        <v>50</v>
      </c>
      <c r="G103" s="49"/>
      <c r="H103" s="72">
        <v>3.8</v>
      </c>
      <c r="I103" s="45"/>
      <c r="J103" s="60" t="s">
        <v>117</v>
      </c>
      <c r="K103" s="60"/>
      <c r="L103" s="45" t="s">
        <v>200</v>
      </c>
      <c r="M103" s="54"/>
      <c r="N103" s="46"/>
    </row>
    <row r="104" spans="1:14">
      <c r="A104" s="41"/>
      <c r="B104" s="41"/>
      <c r="D104" s="41"/>
      <c r="E104" s="41"/>
      <c r="F104" s="52" t="s">
        <v>98</v>
      </c>
      <c r="H104" s="51">
        <f>AVERAGE(H2:H103)</f>
        <v>0.88235294117647056</v>
      </c>
    </row>
    <row r="105" spans="1:14">
      <c r="A105" s="41"/>
      <c r="B105" s="41"/>
      <c r="D105" s="41"/>
      <c r="E105" s="41"/>
    </row>
    <row r="106" spans="1:14">
      <c r="A106" s="41"/>
      <c r="B106" s="41"/>
      <c r="D106" s="41"/>
      <c r="E106" s="41"/>
    </row>
    <row r="107" spans="1:14">
      <c r="A107" s="41"/>
      <c r="B107" s="41"/>
      <c r="D107" s="41"/>
      <c r="E107" s="41"/>
    </row>
    <row r="108" spans="1:14">
      <c r="A108" s="41"/>
      <c r="B108" s="41"/>
      <c r="D108" s="41"/>
      <c r="E108" s="41"/>
    </row>
    <row r="109" spans="1:14">
      <c r="A109" s="41"/>
      <c r="B109" s="41"/>
      <c r="D109" s="41"/>
      <c r="E109" s="41"/>
    </row>
    <row r="110" spans="1:14">
      <c r="A110" s="41"/>
      <c r="B110" s="41"/>
      <c r="D110" s="41"/>
      <c r="E110" s="41"/>
    </row>
    <row r="111" spans="1:14">
      <c r="A111" s="41"/>
      <c r="B111" s="41"/>
      <c r="D111" s="41"/>
      <c r="E111" s="41"/>
    </row>
    <row r="112" spans="1:14">
      <c r="A112" s="41"/>
      <c r="B112" s="41"/>
      <c r="D112" s="41"/>
      <c r="E112" s="41"/>
    </row>
    <row r="113" spans="1:5">
      <c r="A113" s="41"/>
      <c r="B113" s="41"/>
      <c r="D113" s="41"/>
      <c r="E113" s="41"/>
    </row>
    <row r="114" spans="1:5">
      <c r="A114" s="41"/>
      <c r="B114" s="41"/>
      <c r="D114" s="41"/>
      <c r="E114" s="41"/>
    </row>
    <row r="115" spans="1:5">
      <c r="A115" s="41"/>
      <c r="B115" s="41"/>
      <c r="D115" s="41"/>
      <c r="E115" s="41"/>
    </row>
    <row r="116" spans="1:5">
      <c r="A116" s="41"/>
      <c r="B116" s="41"/>
      <c r="D116" s="41"/>
      <c r="E116" s="41"/>
    </row>
    <row r="117" spans="1:5">
      <c r="A117" s="41"/>
      <c r="B117" s="41"/>
      <c r="D117" s="41"/>
      <c r="E117" s="41"/>
    </row>
    <row r="118" spans="1:5">
      <c r="A118" s="41"/>
      <c r="B118" s="41"/>
      <c r="D118" s="41"/>
      <c r="E118" s="41"/>
    </row>
    <row r="119" spans="1:5">
      <c r="A119" s="41"/>
      <c r="B119" s="41"/>
      <c r="D119" s="41"/>
      <c r="E119" s="41"/>
    </row>
    <row r="120" spans="1:5">
      <c r="A120" s="41"/>
      <c r="B120" s="41"/>
      <c r="D120" s="41"/>
      <c r="E120" s="41"/>
    </row>
    <row r="121" spans="1:5">
      <c r="A121" s="41"/>
      <c r="B121" s="41"/>
      <c r="D121" s="41"/>
      <c r="E121" s="41"/>
    </row>
    <row r="122" spans="1:5">
      <c r="A122" s="41"/>
      <c r="B122" s="41"/>
      <c r="D122" s="41"/>
      <c r="E122" s="41"/>
    </row>
    <row r="123" spans="1:5">
      <c r="A123" s="41"/>
      <c r="B123" s="41"/>
      <c r="D123" s="41"/>
      <c r="E123" s="41"/>
    </row>
    <row r="124" spans="1:5">
      <c r="A124" s="41"/>
      <c r="B124" s="41"/>
      <c r="D124" s="41"/>
      <c r="E124" s="41"/>
    </row>
    <row r="125" spans="1:5">
      <c r="A125" s="41"/>
      <c r="B125" s="41"/>
      <c r="D125" s="41"/>
      <c r="E125" s="41"/>
    </row>
    <row r="126" spans="1:5">
      <c r="A126" s="41"/>
      <c r="B126" s="41"/>
      <c r="D126" s="41"/>
      <c r="E126" s="41"/>
    </row>
    <row r="127" spans="1:5">
      <c r="A127" s="41"/>
      <c r="B127" s="41"/>
      <c r="D127" s="41"/>
      <c r="E127" s="41"/>
    </row>
    <row r="128" spans="1:5">
      <c r="A128" s="41"/>
      <c r="B128" s="41"/>
      <c r="D128" s="41"/>
      <c r="E128" s="41"/>
    </row>
    <row r="129" spans="1:5">
      <c r="A129" s="41"/>
      <c r="B129" s="41"/>
      <c r="D129" s="41"/>
      <c r="E129" s="41"/>
    </row>
    <row r="130" spans="1:5">
      <c r="A130" s="41"/>
      <c r="B130" s="41"/>
      <c r="D130" s="41"/>
      <c r="E130" s="41"/>
    </row>
    <row r="131" spans="1:5">
      <c r="A131" s="41"/>
      <c r="B131" s="41"/>
      <c r="D131" s="41"/>
      <c r="E131" s="41"/>
    </row>
    <row r="132" spans="1:5">
      <c r="A132" s="41"/>
      <c r="B132" s="41"/>
      <c r="D132" s="41"/>
      <c r="E132" s="41"/>
    </row>
    <row r="133" spans="1:5">
      <c r="A133" s="41"/>
      <c r="B133" s="41"/>
      <c r="D133" s="41"/>
      <c r="E133" s="41"/>
    </row>
    <row r="134" spans="1:5">
      <c r="A134" s="41"/>
      <c r="B134" s="41"/>
      <c r="D134" s="41"/>
      <c r="E134" s="41"/>
    </row>
    <row r="135" spans="1:5">
      <c r="A135" s="41"/>
      <c r="B135" s="41"/>
      <c r="D135" s="41"/>
      <c r="E135" s="41"/>
    </row>
    <row r="136" spans="1:5">
      <c r="A136" s="41"/>
      <c r="B136" s="41"/>
      <c r="D136" s="41"/>
      <c r="E136" s="41"/>
    </row>
    <row r="137" spans="1:5">
      <c r="A137" s="41"/>
      <c r="B137" s="41"/>
      <c r="D137" s="41"/>
      <c r="E137" s="41"/>
    </row>
    <row r="138" spans="1:5">
      <c r="A138" s="41"/>
      <c r="B138" s="41"/>
      <c r="D138" s="41"/>
      <c r="E138" s="41"/>
    </row>
    <row r="139" spans="1:5">
      <c r="A139" s="41"/>
      <c r="B139" s="41"/>
      <c r="D139" s="41"/>
      <c r="E139" s="41"/>
    </row>
    <row r="140" spans="1:5">
      <c r="A140" s="41"/>
      <c r="B140" s="41"/>
      <c r="D140" s="41"/>
      <c r="E140" s="41"/>
    </row>
    <row r="141" spans="1:5">
      <c r="A141" s="41"/>
      <c r="B141" s="41"/>
      <c r="D141" s="41"/>
      <c r="E141" s="41"/>
    </row>
    <row r="142" spans="1:5">
      <c r="A142" s="41"/>
      <c r="B142" s="41"/>
      <c r="D142" s="41"/>
      <c r="E142" s="41"/>
    </row>
    <row r="143" spans="1:5">
      <c r="A143" s="41"/>
      <c r="B143" s="41"/>
      <c r="D143" s="41"/>
      <c r="E143" s="41"/>
    </row>
    <row r="144" spans="1:5">
      <c r="A144" s="41"/>
      <c r="B144" s="41"/>
      <c r="D144" s="41"/>
      <c r="E144" s="41"/>
    </row>
    <row r="145" spans="1:5">
      <c r="A145" s="41"/>
      <c r="B145" s="41"/>
      <c r="D145" s="41"/>
      <c r="E145" s="41"/>
    </row>
    <row r="146" spans="1:5">
      <c r="A146" s="41"/>
      <c r="B146" s="41"/>
      <c r="D146" s="41"/>
      <c r="E146" s="41"/>
    </row>
    <row r="147" spans="1:5">
      <c r="A147" s="41"/>
      <c r="B147" s="41"/>
      <c r="D147" s="41"/>
      <c r="E147" s="41"/>
    </row>
    <row r="148" spans="1:5">
      <c r="A148" s="41"/>
      <c r="B148" s="41"/>
      <c r="D148" s="41"/>
      <c r="E148" s="41"/>
    </row>
    <row r="149" spans="1:5">
      <c r="A149" s="41"/>
      <c r="B149" s="41"/>
      <c r="D149" s="41"/>
      <c r="E149" s="41"/>
    </row>
    <row r="150" spans="1:5">
      <c r="A150" s="41"/>
      <c r="B150" s="41"/>
    </row>
    <row r="151" spans="1:5">
      <c r="A151" s="41"/>
      <c r="B151" s="41"/>
    </row>
    <row r="152" spans="1:5">
      <c r="A152" s="41"/>
      <c r="B152" s="41"/>
    </row>
    <row r="153" spans="1:5">
      <c r="A153" s="41"/>
      <c r="B153" s="41"/>
    </row>
    <row r="154" spans="1:5">
      <c r="A154" s="41"/>
      <c r="B154" s="41"/>
    </row>
    <row r="155" spans="1:5">
      <c r="A155" s="41"/>
      <c r="B155" s="41"/>
    </row>
    <row r="156" spans="1:5">
      <c r="A156" s="41"/>
      <c r="B156" s="41"/>
    </row>
    <row r="157" spans="1:5">
      <c r="A157" s="41"/>
      <c r="B157" s="41"/>
    </row>
    <row r="158" spans="1:5">
      <c r="A158" s="41"/>
      <c r="B158" s="41"/>
    </row>
    <row r="159" spans="1:5">
      <c r="A159" s="41"/>
      <c r="B159" s="41"/>
    </row>
    <row r="160" spans="1:5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2017-05-30T14:12:09Z</cp:lastPrinted>
  <dcterms:created xsi:type="dcterms:W3CDTF">2016-09-14T14:40:37Z</dcterms:created>
  <dcterms:modified xsi:type="dcterms:W3CDTF">2017-06-16T19:30:45Z</dcterms:modified>
</cp:coreProperties>
</file>