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450" activeTab="1"/>
  </bookViews>
  <sheets>
    <sheet name="Dashboard" sheetId="3" r:id="rId1"/>
    <sheet name="Clasificacion" sheetId="1" r:id="rId2"/>
    <sheet name="Hoja2" sheetId="4" state="hidden" r:id="rId3"/>
    <sheet name="CC" sheetId="2" state="hidden" r:id="rId4"/>
  </sheets>
  <definedNames>
    <definedName name="SegmentaciónDeDatos_SEXO">#N/A</definedName>
    <definedName name="SegmentaciónDeDatos_ESTADO">#N/A</definedName>
    <definedName name="SegmentaciónDeDatos_EDAD">#N/A</definedName>
    <definedName name="_xlnm._FilterDatabase" localSheetId="1" hidden="1">Clasificacion!$U$9:$V$48</definedName>
    <definedName name="_xlcn.WorksheetConnection_Libro8Tabla31" hidden="1">Tabla3[]</definedName>
    <definedName name="_xlcn.WorksheetConnection_Libro8Tabla41" hidden="1">Tabla4[]</definedName>
    <definedName name="DatosExternos_1" localSheetId="1" hidden="1">Clasificacion!$A$9:$Q$48</definedName>
    <definedName name="NativeTimeline_INICIO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</extLst>
</workbook>
</file>

<file path=xl/sharedStrings.xml><?xml version="1.0" encoding="utf-8"?>
<sst xmlns="http://schemas.openxmlformats.org/spreadsheetml/2006/main" count="606" uniqueCount="248">
  <si>
    <t>CLASIFICACION</t>
  </si>
  <si>
    <t>INICIO</t>
  </si>
  <si>
    <t>Legajo</t>
  </si>
  <si>
    <t>V</t>
  </si>
  <si>
    <t>NIF</t>
  </si>
  <si>
    <t>NOMBRE COMPLETO</t>
  </si>
  <si>
    <t>NACIONALIDAD</t>
  </si>
  <si>
    <t>F/ NACIIMENTO</t>
  </si>
  <si>
    <t>NIVEL DE ESTUDIO</t>
  </si>
  <si>
    <t>DIRECCION</t>
  </si>
  <si>
    <t>COMUNA</t>
  </si>
  <si>
    <t>TELEFONO</t>
  </si>
  <si>
    <t>SEXO</t>
  </si>
  <si>
    <t>EDAD</t>
  </si>
  <si>
    <t>CORREO ELECTRONICO</t>
  </si>
  <si>
    <t>CARGO</t>
  </si>
  <si>
    <t>CC</t>
  </si>
  <si>
    <t>ESTADO</t>
  </si>
  <si>
    <t>k</t>
  </si>
  <si>
    <t>17546221-k</t>
  </si>
  <si>
    <t>MARIA JOSE SILVA MORALES</t>
  </si>
  <si>
    <t>CHILENA</t>
  </si>
  <si>
    <t>MEDIA COMPLETA</t>
  </si>
  <si>
    <t>LA LOICA 734</t>
  </si>
  <si>
    <t>MAIPU</t>
  </si>
  <si>
    <t>MUJER</t>
  </si>
  <si>
    <t>maria.silva.morales@gmail.com</t>
  </si>
  <si>
    <t>SUPERVISOR_BAPTNER</t>
  </si>
  <si>
    <t>01-0001</t>
  </si>
  <si>
    <t>ACTIVO</t>
  </si>
  <si>
    <t>8</t>
  </si>
  <si>
    <t>09037531-8</t>
  </si>
  <si>
    <t>MANUEL ALFARO URZUA ARIAS</t>
  </si>
  <si>
    <t>PADRE JUAN MELLE 0494</t>
  </si>
  <si>
    <t>LA GRANJA</t>
  </si>
  <si>
    <t>HOMBRE</t>
  </si>
  <si>
    <t>murzua1964@gmail.com</t>
  </si>
  <si>
    <t>CONDUCTOR_CALIFICADO</t>
  </si>
  <si>
    <t>01-0003</t>
  </si>
  <si>
    <t>BAJA</t>
  </si>
  <si>
    <t>4</t>
  </si>
  <si>
    <t>05393728-4</t>
  </si>
  <si>
    <t>CARLOS DELFIN CAMPOS CASTRO</t>
  </si>
  <si>
    <t>MEDIO</t>
  </si>
  <si>
    <t>CHILE ESPAÑA 8425</t>
  </si>
  <si>
    <t>LA CISTERNA</t>
  </si>
  <si>
    <t>carlosdelfincampos@gmail.com</t>
  </si>
  <si>
    <t>01-0004</t>
  </si>
  <si>
    <t>1</t>
  </si>
  <si>
    <t>17022369-1</t>
  </si>
  <si>
    <t>GONZALO IGNACIO RETAMAL YAÑEZ</t>
  </si>
  <si>
    <t>TECNICA COMPLETA</t>
  </si>
  <si>
    <t>BALDOMERO LILLO 7022</t>
  </si>
  <si>
    <t>CERRILLOS</t>
  </si>
  <si>
    <t>g.retamal@hotmail.com</t>
  </si>
  <si>
    <t>5</t>
  </si>
  <si>
    <t>08771338-5</t>
  </si>
  <si>
    <t>JUAN ALBERTO ESPINOSA CARRERA</t>
  </si>
  <si>
    <t>URUGUAYA</t>
  </si>
  <si>
    <t>GUEMES 77</t>
  </si>
  <si>
    <t>LA REINA</t>
  </si>
  <si>
    <t>cheocandombe@gmail.com</t>
  </si>
  <si>
    <t>2</t>
  </si>
  <si>
    <t>10521657-2</t>
  </si>
  <si>
    <t>JORGE RODOLFO EDMUNDO LOPEZ FIGUEROA</t>
  </si>
  <si>
    <t>LA FLORIDA 7076</t>
  </si>
  <si>
    <t>LA FLORIDA</t>
  </si>
  <si>
    <t>koke77union@gmail.com</t>
  </si>
  <si>
    <t>3</t>
  </si>
  <si>
    <t>15637201-3</t>
  </si>
  <si>
    <t>EVELYN DE LOS ANGELES BAEZA RAMOS</t>
  </si>
  <si>
    <t>UNIVERSIDAD COMPLETA</t>
  </si>
  <si>
    <t>SARGENTO ROJAS 4547</t>
  </si>
  <si>
    <t>ESTACION CENTRAL</t>
  </si>
  <si>
    <t>EVELYN.BAEZA@GMAIL.COM</t>
  </si>
  <si>
    <t>SUPERVISOR_BAPCENTER</t>
  </si>
  <si>
    <t>7</t>
  </si>
  <si>
    <t>09664982-7</t>
  </si>
  <si>
    <t>JAIME ANTONIO MORALES CONTRERAS</t>
  </si>
  <si>
    <t>SUPERIOR</t>
  </si>
  <si>
    <t>CALETA IQUIQUE 219</t>
  </si>
  <si>
    <t>LO PRADO</t>
  </si>
  <si>
    <t>jaimemoralescontreras@yahoo.es</t>
  </si>
  <si>
    <t>07510535-5</t>
  </si>
  <si>
    <t>JORGE FERNANDO OSSES CONTRERAS</t>
  </si>
  <si>
    <t>UNIVERSATARIA INCOMPLETA</t>
  </si>
  <si>
    <t>EL TRIGAL 1779</t>
  </si>
  <si>
    <t>SANTIAGO</t>
  </si>
  <si>
    <t>chichosses@gmail.com</t>
  </si>
  <si>
    <t>06984749-8</t>
  </si>
  <si>
    <t>IVAN EUGENIO PEREZ CARO</t>
  </si>
  <si>
    <t>TECNICO INCOMPLETO</t>
  </si>
  <si>
    <t>PASAJE LOS GUINDOS 2469</t>
  </si>
  <si>
    <t>SAN BERNARDO</t>
  </si>
  <si>
    <t>ivan.perez.caro@hotmail.com</t>
  </si>
  <si>
    <t>01-0005</t>
  </si>
  <si>
    <t>06345962-3</t>
  </si>
  <si>
    <t>CARLOS EUGENIO PINOCHET MUÑOZ</t>
  </si>
  <si>
    <t>LOS GLADIOLOS 5068</t>
  </si>
  <si>
    <t>carloseugeniopinochet@gmail.com</t>
  </si>
  <si>
    <t>15337563-1</t>
  </si>
  <si>
    <t>CESAR AUGUSTO OVIEDO CORNU</t>
  </si>
  <si>
    <t>LOS GUERRILLEROS 3275</t>
  </si>
  <si>
    <t>caochrb@gmail.com</t>
  </si>
  <si>
    <t>15706470-3</t>
  </si>
  <si>
    <t>CARLOS ANDRES CERPA RAMOS</t>
  </si>
  <si>
    <t>TECNICO COMPLETO</t>
  </si>
  <si>
    <t>ANDRES BOBE 5207</t>
  </si>
  <si>
    <t>carloscerparamos@hotmail.com</t>
  </si>
  <si>
    <t>26606913-8</t>
  </si>
  <si>
    <t>CARLOS MOISES CAMPO MIERES</t>
  </si>
  <si>
    <t>VENEZOLANA</t>
  </si>
  <si>
    <t>INGENIERO ROBERTO LLONA 5142</t>
  </si>
  <si>
    <t>campo18.93@gmail.com</t>
  </si>
  <si>
    <t>TEAM DESING</t>
  </si>
  <si>
    <t>0</t>
  </si>
  <si>
    <t>16085532-0</t>
  </si>
  <si>
    <t>HEBERT JOHATHAN CAMPOS SALGADO</t>
  </si>
  <si>
    <t>PADRE JUAN LUCARINI 2610</t>
  </si>
  <si>
    <t>hgccampos@gmail.com</t>
  </si>
  <si>
    <t>12489507-3</t>
  </si>
  <si>
    <t>RODRIGO ALEJANDRO FUENTEALBA NUÑEZ</t>
  </si>
  <si>
    <t>LAS TORRES PASAJE 472 Nº 6178</t>
  </si>
  <si>
    <t>PEÑALOLEN</t>
  </si>
  <si>
    <t>roro42.1973@gmail.com</t>
  </si>
  <si>
    <t>9</t>
  </si>
  <si>
    <t>13940019-9</t>
  </si>
  <si>
    <t>ELIZABETH CAROLINA SEPULVEDA SILVA</t>
  </si>
  <si>
    <t>HERMOSILLO 8208 DEPTO 22 SANTA OLGA</t>
  </si>
  <si>
    <t>LO ESPEJO</t>
  </si>
  <si>
    <t>elizabeth_karla25@hotmail.com</t>
  </si>
  <si>
    <t>12050356-1</t>
  </si>
  <si>
    <t>MIGUEL ANGEL MATURANA MORENO</t>
  </si>
  <si>
    <t>CONSINTORIAL 0658</t>
  </si>
  <si>
    <t>PUENTE ALTO</t>
  </si>
  <si>
    <t>migueleko@gmail.com</t>
  </si>
  <si>
    <t>26706359-1</t>
  </si>
  <si>
    <t>SANNCHISS ENMANUEL ANTONIO PEREZ RODRIGUEZ</t>
  </si>
  <si>
    <t>AV LIBERTADOR BERNARDO O` HIGGINS 490</t>
  </si>
  <si>
    <t>sanchiss@gmail.com</t>
  </si>
  <si>
    <t>IT COACH</t>
  </si>
  <si>
    <t>14242871-7</t>
  </si>
  <si>
    <t>JOSE MIGUEL JARA CASTRO</t>
  </si>
  <si>
    <t>PASAJE VEINTISIETE 01189</t>
  </si>
  <si>
    <t>mjara745@gmail.com</t>
  </si>
  <si>
    <t>09579251-0</t>
  </si>
  <si>
    <t>PATRICIA ERIKA FERNANDEZ ELIZONDO</t>
  </si>
  <si>
    <t>PASAJE 05 DE MAYO 3074</t>
  </si>
  <si>
    <t>patriciafdez@gmail.com</t>
  </si>
  <si>
    <t>16679218-5</t>
  </si>
  <si>
    <t>HUMBERTO ANDRES MORALES SALGADO</t>
  </si>
  <si>
    <t>JUAN ANTONIO RIOS 8761</t>
  </si>
  <si>
    <t>SAN RAMON</t>
  </si>
  <si>
    <t>morales.ws@gmail.com</t>
  </si>
  <si>
    <t>6</t>
  </si>
  <si>
    <t>12410214-6</t>
  </si>
  <si>
    <t>PATRICIO EDUARDO FUENZALIDA SANCHEZ</t>
  </si>
  <si>
    <t>PUKARA DE LASANA 02775</t>
  </si>
  <si>
    <t>patricio.fuenzalida01@gmal.com</t>
  </si>
  <si>
    <t>17230021-9</t>
  </si>
  <si>
    <t>RAUL ALBERTO POZO MORENO</t>
  </si>
  <si>
    <t>PASAJE SAN CRISTOBAL 13562</t>
  </si>
  <si>
    <t>pozomoreno@gmail.com</t>
  </si>
  <si>
    <t>13558778-8</t>
  </si>
  <si>
    <t>HUMBERTO RICARDO RAMIREZ BARRERA</t>
  </si>
  <si>
    <t>LOS CANELOS 1158</t>
  </si>
  <si>
    <t>TALAGANTE</t>
  </si>
  <si>
    <t>humbertin03@gmail.com</t>
  </si>
  <si>
    <t>15411435-1</t>
  </si>
  <si>
    <t>DAVID ESTEBAN MORENO OVALLE</t>
  </si>
  <si>
    <t>LOS ALELIES 6321</t>
  </si>
  <si>
    <t>PEDRO AGUIRRE CERDA</t>
  </si>
  <si>
    <t>davidmorenoovalle@gmail.com</t>
  </si>
  <si>
    <t>13691954-7</t>
  </si>
  <si>
    <t>CESAR ANTONIO OLMEDO SANCHEZ</t>
  </si>
  <si>
    <t>PASAJE RIO ILLAPEL 30 DEPTO 33</t>
  </si>
  <si>
    <t>SAN JOAQUIN</t>
  </si>
  <si>
    <t>cesarantonio.olmedo@gmail.com</t>
  </si>
  <si>
    <t>13449830-7</t>
  </si>
  <si>
    <t>LUIS GUILLERMO MONTES MUÑOZ</t>
  </si>
  <si>
    <t>PASAJE PUTRE 3269</t>
  </si>
  <si>
    <t>PEÑAFLOR</t>
  </si>
  <si>
    <t>gigioliza@gmail.com</t>
  </si>
  <si>
    <t>16644631-7</t>
  </si>
  <si>
    <t>JULIO ALBERTO MONTT CIFUENTES</t>
  </si>
  <si>
    <t>VARAS MENA 771 DEPTO 1212</t>
  </si>
  <si>
    <t>SAN MIGUEL</t>
  </si>
  <si>
    <t>montt.julio@gmail.com</t>
  </si>
  <si>
    <t>18454417-2</t>
  </si>
  <si>
    <t>JOSE ALFREDO MORALES HERNANDEZ</t>
  </si>
  <si>
    <t>MANUEL CASTILLO 195 -A</t>
  </si>
  <si>
    <t>josealfredo.mh1993@gmail.com</t>
  </si>
  <si>
    <t>IT COACH ASSITAN</t>
  </si>
  <si>
    <t>08666520-4</t>
  </si>
  <si>
    <t>JOSE ANTONIO VARGAS MELLADO</t>
  </si>
  <si>
    <t>COLIMAHUIDAN 3001</t>
  </si>
  <si>
    <t>vargasmelladoj@gmail.com</t>
  </si>
  <si>
    <t>27454293-4</t>
  </si>
  <si>
    <t>JOSE RAFAEL ERA ALVAREZ</t>
  </si>
  <si>
    <t>UNIVERVIDAD INCOMPLETA</t>
  </si>
  <si>
    <t>ELEUTERIO RAMIREZ 1291 DEPTO 1414</t>
  </si>
  <si>
    <t>jorfgfe@gmail.com</t>
  </si>
  <si>
    <t>17375851-0</t>
  </si>
  <si>
    <t>DIEGO IGNACIO BARAHONA TAPIA</t>
  </si>
  <si>
    <t>RIO CAUTIN 8321</t>
  </si>
  <si>
    <t>PUDAHUEL</t>
  </si>
  <si>
    <t>diegobarahona241@gmail.com</t>
  </si>
  <si>
    <t>16356970-1</t>
  </si>
  <si>
    <t>TAMARA ALEJANDRA MIRANDA IBARRA</t>
  </si>
  <si>
    <t>EL SAUCE S/N PARCELA 3</t>
  </si>
  <si>
    <t>CALERA DE TANGO</t>
  </si>
  <si>
    <t>tama.miranda30@gmail.com</t>
  </si>
  <si>
    <t>13177905-4</t>
  </si>
  <si>
    <t>ENRIQUE ALEJANDRO PIZARRO CARMONA</t>
  </si>
  <si>
    <t>CARLOS DAVILA 7966</t>
  </si>
  <si>
    <t>kikepizarro.carmona@gmail.com</t>
  </si>
  <si>
    <t>15374188-3</t>
  </si>
  <si>
    <t>JONATHAN MIGUEL FUENTES OSORIO</t>
  </si>
  <si>
    <t>GUANAJUATO 7751</t>
  </si>
  <si>
    <t>jonathanfuentesosorio20@gmail.com</t>
  </si>
  <si>
    <t>16322594-8</t>
  </si>
  <si>
    <t>JORGE HANS ESCOBAR OLIVERA</t>
  </si>
  <si>
    <t>LAS LOICAS 1334</t>
  </si>
  <si>
    <t>jorgeescobarolivera@gmail.com</t>
  </si>
  <si>
    <t>17507114-8</t>
  </si>
  <si>
    <t>LUIS ARMANDO ALEX TAPIA CARO</t>
  </si>
  <si>
    <t>LIKA 1433</t>
  </si>
  <si>
    <t>CERRO NAVIA</t>
  </si>
  <si>
    <t>luis.tapiacaro17@gmail.com</t>
  </si>
  <si>
    <t>10539677-5</t>
  </si>
  <si>
    <t>SANTIAGO SEBASTIAN PEREZ SANDOVAL</t>
  </si>
  <si>
    <t>LOS GERANIOS 145</t>
  </si>
  <si>
    <t>stgo_perez@hotmail.com</t>
  </si>
  <si>
    <t>Row Labels</t>
  </si>
  <si>
    <t>Cuenta de Legajo</t>
  </si>
  <si>
    <t>(Todas)</t>
  </si>
  <si>
    <t>Grand Total</t>
  </si>
  <si>
    <t>Etiquetas de fila</t>
  </si>
  <si>
    <t>Cuenta de NIF</t>
  </si>
  <si>
    <t>Promedio de EDAD</t>
  </si>
  <si>
    <t>2018</t>
  </si>
  <si>
    <t>&lt;01-04-2018</t>
  </si>
  <si>
    <t>2019</t>
  </si>
  <si>
    <t>2020</t>
  </si>
  <si>
    <t>2021</t>
  </si>
  <si>
    <t>Total general</t>
  </si>
  <si>
    <t>ADMINISTRACION CENTRAL</t>
  </si>
  <si>
    <t>PENSIONADO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</si>
</sst>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b/>
      <sz val="11"/>
      <color theme="2" tint="-0.499984740745262"/>
      <name val="Calibri"/>
      <charset val="134"/>
      <scheme val="minor"/>
    </font>
    <font>
      <sz val="11"/>
      <color theme="2" tint="-0.499984740745262"/>
      <name val="Calibri"/>
      <charset val="134"/>
      <scheme val="minor"/>
    </font>
    <font>
      <sz val="24"/>
      <color theme="0"/>
      <name val="Gilroy ExtraBold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6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21" fillId="0" borderId="14" applyNumberFormat="false" applyFill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6" fillId="33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9" fillId="18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24" fillId="31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23" fillId="0" borderId="16" applyNumberFormat="false" applyFill="false" applyAlignment="false" applyProtection="false">
      <alignment vertical="center"/>
    </xf>
    <xf numFmtId="0" fontId="17" fillId="6" borderId="13" applyNumberFormat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12" fillId="27" borderId="0" applyNumberFormat="false" applyBorder="false" applyAlignment="false" applyProtection="false">
      <alignment vertical="center"/>
    </xf>
    <xf numFmtId="0" fontId="7" fillId="25" borderId="15" applyNumberFormat="false" applyFont="false" applyAlignment="false" applyProtection="false">
      <alignment vertical="center"/>
    </xf>
    <xf numFmtId="0" fontId="13" fillId="9" borderId="11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0" fillId="6" borderId="11" applyNumberFormat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14" fillId="0" borderId="17" applyNumberFormat="false" applyFill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8" fillId="0" borderId="10" applyNumberFormat="false" applyFill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8" fillId="0" borderId="10" applyNumberFormat="false" applyFill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11" fillId="7" borderId="12" applyNumberFormat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</cellStyleXfs>
  <cellXfs count="18">
    <xf numFmtId="0" fontId="0" fillId="0" borderId="0" xfId="0"/>
    <xf numFmtId="0" fontId="1" fillId="0" borderId="1" xfId="0" applyFont="true" applyBorder="true" applyAlignment="true">
      <alignment horizontal="center"/>
    </xf>
    <xf numFmtId="0" fontId="1" fillId="0" borderId="1" xfId="0" applyFont="true" applyBorder="true"/>
    <xf numFmtId="0" fontId="2" fillId="0" borderId="2" xfId="0" applyFont="true" applyBorder="true"/>
    <xf numFmtId="0" fontId="2" fillId="0" borderId="3" xfId="0" applyFont="true" applyBorder="true"/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NumberFormat="true"/>
    <xf numFmtId="1" fontId="0" fillId="0" borderId="0" xfId="0" applyNumberFormat="true"/>
    <xf numFmtId="0" fontId="3" fillId="2" borderId="0" xfId="0" applyFont="true" applyFill="true" applyAlignment="true">
      <alignment horizontal="center" vertical="center"/>
    </xf>
    <xf numFmtId="58" fontId="0" fillId="0" borderId="0" xfId="0" applyNumberFormat="true"/>
    <xf numFmtId="0" fontId="0" fillId="0" borderId="0" xfId="0" applyFill="true"/>
    <xf numFmtId="0" fontId="0" fillId="0" borderId="4" xfId="0" applyNumberFormat="true" applyFont="true" applyFill="true" applyBorder="true"/>
    <xf numFmtId="0" fontId="4" fillId="0" borderId="5" xfId="0" applyFont="true" applyFill="true" applyBorder="true"/>
    <xf numFmtId="0" fontId="4" fillId="0" borderId="6" xfId="0" applyFont="true" applyFill="true" applyBorder="true"/>
    <xf numFmtId="0" fontId="0" fillId="0" borderId="7" xfId="0" applyNumberFormat="true" applyFont="true" applyFill="true" applyBorder="true"/>
    <xf numFmtId="0" fontId="0" fillId="0" borderId="8" xfId="0" applyNumberFormat="true" applyFont="true" applyFill="true" applyBorder="true"/>
    <xf numFmtId="0" fontId="0" fillId="0" borderId="9" xfId="0" applyNumberFormat="true" applyFont="true" applyFill="true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8">
    <dxf>
      <numFmt numFmtId="1" formatCode="0"/>
    </dxf>
    <dxf>
      <numFmt numFmtId="1" formatCode="0"/>
    </dxf>
    <dxf>
      <numFmt numFmtId="58" formatCode="dd/mm/yyyy"/>
    </dxf>
    <dxf>
      <numFmt numFmtId="58" formatCode="dd/mm/yyyy"/>
    </dxf>
    <dxf/>
    <dxf/>
    <dxf/>
    <dxf/>
    <dxf>
      <numFmt numFmtId="58" formatCode="dd/mm/yyyy"/>
    </dxf>
    <dxf/>
    <dxf/>
    <dxf/>
    <dxf/>
    <dxf/>
    <dxf/>
    <dxf/>
    <dxf/>
    <dxf/>
    <dxf/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none"/>
      </fill>
      <border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none"/>
      </fill>
      <border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fill>
        <patternFill patternType="none"/>
      </fill>
      <border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name val="Calibri"/>
        <scheme val="none"/>
        <family val="2"/>
        <strike val="0"/>
        <u val="none"/>
        <sz val="11"/>
        <color theme="2" tint="-0.499984740745262"/>
      </font>
      <fill>
        <patternFill patternType="none"/>
      </fill>
      <border>
        <left/>
        <right/>
        <top style="thin">
          <color theme="9" tint="0.399975585192419"/>
        </top>
        <bottom style="thin">
          <color theme="9" tint="0.399975585192419"/>
        </bottom>
      </border>
    </dxf>
    <dxf>
      <font>
        <name val="Calibri"/>
        <scheme val="none"/>
        <family val="2"/>
        <strike val="0"/>
        <u val="none"/>
        <sz val="11"/>
        <color theme="2" tint="-0.499984740745262"/>
      </font>
      <fill>
        <patternFill patternType="none"/>
      </fill>
      <border>
        <left/>
        <right/>
        <top style="thin">
          <color theme="9" tint="0.399975585192419"/>
        </top>
        <bottom style="thin">
          <color theme="9" tint="0.399975585192419"/>
        </bottom>
      </border>
    </dxf>
    <dxf>
      <font>
        <b val="1"/>
        <sz val="11"/>
        <color theme="1"/>
      </font>
    </dxf>
    <dxf>
      <font>
        <sz val="28"/>
      </font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 val="1"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Light16">
    <tableStyle name="Estilo de escala de tiempo 1" pivot="0" table="0" count="2">
      <tableStyleElement type="wholeTable" dxfId="25"/>
      <tableStyleElement type="headerRow" dxfId="24"/>
    </tableStyle>
    <tableStyle name="Estilo de escala de tiempo 2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[01_Clasificacion.xlsx]Hoja2!TablaDinámica2</c:name>
    <c:fmtId val="0"/>
  </c:pivotSource>
  <c:chart>
    <c:autoTitleDeleted val="true"/>
    <c:plotArea>
      <c:layout>
        <c:manualLayout>
          <c:layoutTarget val="inner"/>
          <c:xMode val="edge"/>
          <c:yMode val="edge"/>
          <c:x val="0.0732957480933683"/>
          <c:y val="0.0857141674337874"/>
          <c:w val="0.781413612565445"/>
          <c:h val="0.895238095238095"/>
        </c:manualLayout>
      </c:layout>
      <c:pieChart>
        <c:varyColors val="true"/>
        <c:ser>
          <c:idx val="0"/>
          <c:order val="0"/>
          <c:tx>
            <c:strRef>
              <c:f>Hoja2!$B$1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false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dLbl>
              <c:idx val="0"/>
              <c:layout/>
              <c:numFmt formatCode="General" sourceLinked="true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true">
                  <a:spAutoFit/>
                </a:bodyPr>
                <a:lstStyle/>
                <a:p>
                  <a:pPr>
                    <a:defRPr lang="en-US"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true"/>
              <c:showVal val="true"/>
              <c:showCatName val="true"/>
              <c:showSerName val="true"/>
              <c:showPercent val="true"/>
              <c:showBubbleSize val="true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false"/>
            <c:showVal val="false"/>
            <c:showCatName val="true"/>
            <c:showSerName val="false"/>
            <c:showPercent val="true"/>
            <c:showBubbleSize val="false"/>
            <c:showLeaderLines val="tru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Hoja2!$A$2:$A$3</c:f>
              <c:strCache>
                <c:ptCount val="1"/>
                <c:pt idx="0">
                  <c:v>ACTIVO</c:v>
                </c:pt>
              </c:strCache>
            </c:strRef>
          </c:cat>
          <c:val>
            <c:numRef>
              <c:f>Hoja2!$B$2:$B$3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dLbls>
          <c:showLegendKey val="false"/>
          <c:showVal val="false"/>
          <c:showCatName val="true"/>
          <c:showSerName val="false"/>
          <c:showPercent val="false"/>
          <c:showBubbleSize val="false"/>
          <c:showLeaderLines val="true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111435692032"/>
          <c:y val="0.0203608942738138"/>
          <c:w val="0.202239999642253"/>
          <c:h val="0.235033108660892"/>
        </c:manualLayout>
      </c:layout>
      <c:overlay val="false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[01_Clasificacion.xlsx]Hoja2!TablaDinámica18</c:name>
    <c:fmtId val="3"/>
  </c:pivotSource>
  <c:chart>
    <c:autoTitleDeleted val="true"/>
    <c:plotArea>
      <c:layout>
        <c:manualLayout>
          <c:layoutTarget val="inner"/>
          <c:xMode val="edge"/>
          <c:yMode val="edge"/>
          <c:x val="0.085587870665103"/>
          <c:y val="0.0747837674136887"/>
          <c:w val="0.677592373273587"/>
          <c:h val="0.894715859054907"/>
        </c:manualLayout>
      </c:layout>
      <c:ofPieChart>
        <c:ofPieType val="bar"/>
        <c:varyColors val="true"/>
        <c:ser>
          <c:idx val="0"/>
          <c:order val="0"/>
          <c:tx>
            <c:strRef>
              <c:f>Hoja2!$E$2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false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false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false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true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true">
                  <a:noAutofit/>
                </a:bodyPr>
                <a:lstStyle/>
                <a:p>
                  <a:pPr>
                    <a:defRPr lang="en-US" sz="11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false"/>
              <c:showVal val="true"/>
              <c:showCatName val="false"/>
              <c:showSerName val="false"/>
              <c:showPercent val="true"/>
              <c:showBubbleSize val="false"/>
              <c:extLst>
                <c:ext xmlns:c15="http://schemas.microsoft.com/office/drawing/2012/chart" uri="{CE6537A1-D6FC-4f65-9D91-7224C49458BB}">
                  <c15:layout>
                    <c:manualLayout>
                      <c:w val="0.111076900966337"/>
                      <c:h val="0.10521254471467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tru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Hoja2!$D$3:$D$5</c:f>
              <c:strCache>
                <c:ptCount val="2"/>
                <c:pt idx="0">
                  <c:v>CONDUCTOR_CALIFICADO</c:v>
                </c:pt>
                <c:pt idx="1">
                  <c:v>IT COACH ASSITAN</c:v>
                </c:pt>
              </c:strCache>
            </c:strRef>
          </c:cat>
          <c:val>
            <c:numRef>
              <c:f>Hoja2!$E$3:$E$5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  <c:gapWidth val="227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false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[01_Clasificacion.xlsx]Hoja2!TablaDinámica19</c:name>
    <c:fmtId val="3"/>
  </c:pivotSource>
  <c:chart>
    <c:autoTitleDeleted val="true"/>
    <c:plotArea>
      <c:layout>
        <c:manualLayout>
          <c:layoutTarget val="inner"/>
          <c:xMode val="edge"/>
          <c:yMode val="edge"/>
          <c:x val="0.0985596188467204"/>
          <c:y val="0.0591265063874191"/>
          <c:w val="0.871771487269102"/>
          <c:h val="0.940873493612581"/>
        </c:manualLayout>
      </c:layout>
      <c:barChart>
        <c:barDir val="bar"/>
        <c:grouping val="clustered"/>
        <c:varyColors val="false"/>
        <c:ser>
          <c:idx val="0"/>
          <c:order val="0"/>
          <c:tx>
            <c:strRef>
              <c:f>Hoja2!$H$3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true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morning" dir="t"/>
            </a:scene3d>
            <a:sp3d>
              <a:bevelT w="234950" prst="artDeco"/>
              <a:bevelB w="152400" prst="artDeco"/>
            </a:sp3d>
          </c:spPr>
          <c:invertIfNegative val="false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Hoja2!$G$4:$G$8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Hoja2!$H$4:$H$8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41"/>
        <c:axId val="971596864"/>
        <c:axId val="971611424"/>
      </c:barChart>
      <c:catAx>
        <c:axId val="97159686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10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971611424"/>
        <c:crosses val="autoZero"/>
        <c:auto val="true"/>
        <c:lblAlgn val="ctr"/>
        <c:lblOffset val="100"/>
        <c:noMultiLvlLbl val="false"/>
      </c:catAx>
      <c:valAx>
        <c:axId val="971611424"/>
        <c:scaling>
          <c:orientation val="minMax"/>
        </c:scaling>
        <c:delete val="true"/>
        <c:axPos val="b"/>
        <c:numFmt formatCode="General" sourceLinked="true"/>
        <c:majorTickMark val="none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596864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gradFill flip="none" rotWithShape="true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true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[01_Clasificacion.xlsx]Hoja2!TablaDinámica20</c:name>
    <c:fmtId val="3"/>
  </c:pivotSource>
  <c:chart>
    <c:autoTitleDeleted val="tru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Hoja2!$K$3</c:f>
              <c:strCache>
                <c:ptCount val="1"/>
                <c:pt idx="0">
                  <c:v>Cuenta de NIF</c:v>
                </c:pt>
              </c:strCache>
            </c:strRef>
          </c:tx>
          <c:spPr>
            <a:gradFill rotWithShape="true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false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false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Hoja2!$J$4:$J$9</c:f>
              <c:strCache>
                <c:ptCount val="5"/>
                <c:pt idx="0">
                  <c:v>&lt;01-04-2018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Hoja2!$K$4:$K$9</c:f>
              <c:numCache>
                <c:formatCode>General</c:formatCode>
                <c:ptCount val="5"/>
                <c:pt idx="1">
                  <c:v>13</c:v>
                </c:pt>
                <c:pt idx="2">
                  <c:v>14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gapWidth val="150"/>
        <c:axId val="2057778320"/>
        <c:axId val="1990953152"/>
      </c:barChart>
      <c:lineChart>
        <c:grouping val="standard"/>
        <c:varyColors val="false"/>
        <c:ser>
          <c:idx val="1"/>
          <c:order val="1"/>
          <c:tx>
            <c:strRef>
              <c:f>Hoja2!$L$3</c:f>
              <c:strCache>
                <c:ptCount val="1"/>
                <c:pt idx="0">
                  <c:v>Promedio de EDAD</c:v>
                </c:pt>
              </c:strCache>
            </c:strRef>
          </c:tx>
          <c:spPr>
            <a:ln w="349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true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false"/>
              </a:gradFill>
              <a:ln w="9525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true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layout/>
                <c15:showLeaderLines val="true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Hoja2!$J$4:$J$9</c:f>
              <c:strCache>
                <c:ptCount val="5"/>
                <c:pt idx="0">
                  <c:v>&lt;01-04-2018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Hoja2!$L$4:$L$9</c:f>
              <c:numCache>
                <c:formatCode>General</c:formatCode>
                <c:ptCount val="5"/>
                <c:pt idx="1">
                  <c:v>53.0769230769231</c:v>
                </c:pt>
                <c:pt idx="2">
                  <c:v>40.5714285714286</c:v>
                </c:pt>
                <c:pt idx="3">
                  <c:v>36.1428571428571</c:v>
                </c:pt>
                <c:pt idx="4">
                  <c:v>40.8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971598112"/>
        <c:axId val="971594784"/>
      </c:lineChart>
      <c:catAx>
        <c:axId val="2057778320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0953152"/>
        <c:crosses val="autoZero"/>
        <c:auto val="true"/>
        <c:lblAlgn val="ctr"/>
        <c:lblOffset val="100"/>
        <c:noMultiLvlLbl val="false"/>
      </c:catAx>
      <c:valAx>
        <c:axId val="199095315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7778320"/>
        <c:crosses val="autoZero"/>
        <c:crossBetween val="between"/>
      </c:valAx>
      <c:catAx>
        <c:axId val="971598112"/>
        <c:scaling>
          <c:orientation val="minMax"/>
        </c:scaling>
        <c:delete val="true"/>
        <c:axPos val="b"/>
        <c:numFmt formatCode="General" sourceLinked="true"/>
        <c:majorTickMark val="out"/>
        <c:minorTickMark val="none"/>
        <c:tickLblPos val="nextTo"/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594784"/>
        <c:crosses val="autoZero"/>
        <c:auto val="true"/>
        <c:lblAlgn val="ctr"/>
        <c:lblOffset val="100"/>
        <c:noMultiLvlLbl val="false"/>
      </c:catAx>
      <c:valAx>
        <c:axId val="971594784"/>
        <c:scaling>
          <c:orientation val="minMax"/>
        </c:scaling>
        <c:delete val="false"/>
        <c:axPos val="r"/>
        <c:numFmt formatCode="General" sourceLinked="true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598112"/>
        <c:crosses val="max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gradFill flip="none" rotWithShape="true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true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true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true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true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true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true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true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130453</xdr:colOff>
      <xdr:row>0</xdr:row>
      <xdr:rowOff>177800</xdr:rowOff>
    </xdr:from>
    <xdr:to>
      <xdr:col>5</xdr:col>
      <xdr:colOff>63500</xdr:colOff>
      <xdr:row>13</xdr:row>
      <xdr:rowOff>106890</xdr:rowOff>
    </xdr:to>
    <xdr:graphicFrame>
      <xdr:nvGraphicFramePr>
        <xdr:cNvPr id="2" name="Gráfico 1"/>
        <xdr:cNvGraphicFramePr/>
      </xdr:nvGraphicFramePr>
      <xdr:xfrm>
        <a:off x="130175" y="177800"/>
        <a:ext cx="5006340" cy="2529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100917</xdr:colOff>
      <xdr:row>16</xdr:row>
      <xdr:rowOff>157844</xdr:rowOff>
    </xdr:from>
    <xdr:to>
      <xdr:col>7</xdr:col>
      <xdr:colOff>672419</xdr:colOff>
      <xdr:row>32</xdr:row>
      <xdr:rowOff>51028</xdr:rowOff>
    </xdr:to>
    <xdr:graphicFrame>
      <xdr:nvGraphicFramePr>
        <xdr:cNvPr id="5" name="Gráfico 4"/>
        <xdr:cNvGraphicFramePr/>
      </xdr:nvGraphicFramePr>
      <xdr:xfrm>
        <a:off x="100330" y="3357880"/>
        <a:ext cx="8899525" cy="309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851277</xdr:colOff>
      <xdr:row>1</xdr:row>
      <xdr:rowOff>9382</xdr:rowOff>
    </xdr:from>
    <xdr:to>
      <xdr:col>10</xdr:col>
      <xdr:colOff>644071</xdr:colOff>
      <xdr:row>5</xdr:row>
      <xdr:rowOff>77532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SEX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8925" y="208915"/>
              <a:ext cx="4095750" cy="868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184904</xdr:colOff>
      <xdr:row>0</xdr:row>
      <xdr:rowOff>198098</xdr:rowOff>
    </xdr:from>
    <xdr:to>
      <xdr:col>7</xdr:col>
      <xdr:colOff>732063</xdr:colOff>
      <xdr:row>5</xdr:row>
      <xdr:rowOff>65089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ESTA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197485"/>
              <a:ext cx="3801745" cy="867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7</xdr:col>
      <xdr:colOff>1017135</xdr:colOff>
      <xdr:row>16</xdr:row>
      <xdr:rowOff>128133</xdr:rowOff>
    </xdr:from>
    <xdr:to>
      <xdr:col>15</xdr:col>
      <xdr:colOff>671286</xdr:colOff>
      <xdr:row>32</xdr:row>
      <xdr:rowOff>45357</xdr:rowOff>
    </xdr:to>
    <xdr:graphicFrame>
      <xdr:nvGraphicFramePr>
        <xdr:cNvPr id="7" name="Gráfico 6"/>
        <xdr:cNvGraphicFramePr/>
      </xdr:nvGraphicFramePr>
      <xdr:xfrm>
        <a:off x="9344660" y="3328035"/>
        <a:ext cx="9196070" cy="311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8" name="INICIO"/>
        <xdr:cNvSpPr/>
      </xdr:nvSpPr>
      <xdr:spPr>
        <a:xfrm>
          <a:off x="0" y="0"/>
          <a:ext cx="0" cy="0"/>
        </a:xfrm>
      </xdr:spPr>
    </xdr:sp>
    <xdr:clientData/>
  </xdr:twoCellAnchor>
  <xdr:twoCellAnchor editAs="absolute">
    <xdr:from>
      <xdr:col>5</xdr:col>
      <xdr:colOff>214998</xdr:colOff>
      <xdr:row>6</xdr:row>
      <xdr:rowOff>49536</xdr:rowOff>
    </xdr:from>
    <xdr:to>
      <xdr:col>10</xdr:col>
      <xdr:colOff>625927</xdr:colOff>
      <xdr:row>12</xdr:row>
      <xdr:rowOff>138435</xdr:rowOff>
    </xdr:to>
    <xdr:sp>
      <xdr:nvSpPr>
        <xdr:cNvPr id="6" name="Rectangle 5"/>
        <xdr:cNvSpPr>
          <a:spLocks noTextEdit="true"/>
        </xdr:cNvSpPr>
      </xdr:nvSpPr>
      <xdr:spPr>
        <a:xfrm>
          <a:off x="5287645" y="1249680"/>
          <a:ext cx="7968615" cy="128905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s-CL" sz="1100"/>
            <a:t>Línea de tiempo: Funciona en Excel 2013 o superior. No mover ni cambiar el tamaño.</a:t>
          </a:r>
          <a:endParaRPr lang="es-CL" sz="1100"/>
        </a:p>
      </xdr:txBody>
    </xdr:sp>
    <xdr:clientData fLocksWithSheet="0"/>
  </xdr:twoCellAnchor>
  <xdr:twoCellAnchor>
    <xdr:from>
      <xdr:col>11</xdr:col>
      <xdr:colOff>117928</xdr:colOff>
      <xdr:row>0</xdr:row>
      <xdr:rowOff>154215</xdr:rowOff>
    </xdr:from>
    <xdr:to>
      <xdr:col>18</xdr:col>
      <xdr:colOff>408214</xdr:colOff>
      <xdr:row>13</xdr:row>
      <xdr:rowOff>154215</xdr:rowOff>
    </xdr:to>
    <xdr:graphicFrame>
      <xdr:nvGraphicFramePr>
        <xdr:cNvPr id="9" name="Gráfico 8"/>
        <xdr:cNvGraphicFramePr/>
      </xdr:nvGraphicFramePr>
      <xdr:xfrm>
        <a:off x="13796010" y="153670"/>
        <a:ext cx="7624445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127000</xdr:colOff>
      <xdr:row>16</xdr:row>
      <xdr:rowOff>127000</xdr:rowOff>
    </xdr:from>
    <xdr:to>
      <xdr:col>18</xdr:col>
      <xdr:colOff>431800</xdr:colOff>
      <xdr:row>28</xdr:row>
      <xdr:rowOff>11792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E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4285" y="3327400"/>
              <a:ext cx="2400300" cy="2284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393.7847016204" refreshedBy="claudio alarcon" recordCount="40">
  <cacheSource type="worksheet">
    <worksheetSource ref="A9:Q1048576" sheet="Clasificacion"/>
  </cacheSource>
  <cacheFields count="19">
    <cacheField name="INICIO" numFmtId="0">
      <sharedItems containsString="0" containsBlank="1" containsNonDate="0" containsDate="1" minDate="2018-04-01T00:00:00" maxDate="2021-07-12T00:00:00" count="31">
        <d v="2018-04-01T00:00:00"/>
        <d v="2018-04-02T00:00:00"/>
        <d v="2018-04-05T00:00:00"/>
        <d v="2018-04-06T00:00:00"/>
        <d v="2018-04-16T00:00:00"/>
        <d v="2018-08-27T00:00:00"/>
        <d v="2018-11-05T00:00:00"/>
        <d v="2019-01-01T00:00:00"/>
        <d v="2019-01-02T00:00:00"/>
        <d v="2019-01-14T00:00:00"/>
        <d v="2019-04-08T00:00:00"/>
        <d v="2019-04-22T00:00:00"/>
        <d v="2019-05-08T00:00:00"/>
        <d v="2019-05-27T00:00:00"/>
        <d v="2019-08-07T00:00:00"/>
        <d v="2019-09-10T00:00:00"/>
        <d v="2019-10-01T00:00:00"/>
        <d v="2019-11-05T00:00:00"/>
        <d v="2019-12-11T00:00:00"/>
        <d v="2020-01-16T00:00:00"/>
        <d v="2020-02-01T00:00:00"/>
        <d v="2020-05-11T00:00:00"/>
        <d v="2020-08-27T00:00:00"/>
        <d v="2020-09-01T00:00:00"/>
        <d v="2020-11-01T00:00:00"/>
        <d v="2021-01-11T00:00:00"/>
        <d v="2021-04-12T00:00:00"/>
        <d v="2021-04-19T00:00:00"/>
        <d v="2021-05-10T00:00:00"/>
        <d v="2021-07-12T00:00:00"/>
        <m/>
      </sharedItems>
      <fieldGroup base="0">
        <rangePr groupBy="months" startDate="2018-04-01T00:00:00" endDate="2021-07-13T00:00:00" groupInterval="1"/>
        <groupItems count="14">
          <s v="(en blanco)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13-07-2021"/>
        </groupItems>
      </fieldGroup>
    </cacheField>
    <cacheField name="Legajo" numFmtId="0"/>
    <cacheField name="V" numFmtId="0"/>
    <cacheField name="NIF" numFmtId="0">
      <sharedItems containsBlank="1" count="40">
        <s v="17546221-k"/>
        <s v="09037531-8"/>
        <s v="05393728-4"/>
        <s v="17022369-1"/>
        <s v="08771338-5"/>
        <s v="10521657-2"/>
        <s v="15637201-3"/>
        <s v="09664982-7"/>
        <s v="07510535-5"/>
        <s v="06984749-8"/>
        <s v="06345962-3"/>
        <s v="15337563-1"/>
        <s v="15706470-3"/>
        <s v="26606913-8"/>
        <s v="16085532-0"/>
        <s v="12489507-3"/>
        <s v="13940019-9"/>
        <s v="12050356-1"/>
        <s v="26706359-1"/>
        <s v="14242871-7"/>
        <s v="09579251-0"/>
        <s v="16679218-5"/>
        <s v="12410214-6"/>
        <s v="17230021-9"/>
        <s v="13558778-8"/>
        <s v="15411435-1"/>
        <s v="13691954-7"/>
        <s v="13449830-7"/>
        <s v="16644631-7"/>
        <s v="18454417-2"/>
        <s v="08666520-4"/>
        <s v="27454293-4"/>
        <s v="17375851-0"/>
        <s v="16356970-1"/>
        <s v="13177905-4"/>
        <s v="15374188-3"/>
        <s v="16322594-8"/>
        <s v="17507114-8"/>
        <s v="10539677-5"/>
        <m/>
      </sharedItems>
    </cacheField>
    <cacheField name="NOMBRE COMPLETO" numFmtId="0"/>
    <cacheField name="NACIONALIDAD" numFmtId="0"/>
    <cacheField name="F/ NACIIMENTO" numFmtId="0">
      <sharedItems containsString="0" containsBlank="1" containsNonDate="0" containsDate="1" minDate="1947-06-24T00:00:00" maxDate="2000-06-11T00:00:00" count="40">
        <d v="1990-10-29T00:00:00"/>
        <d v="1964-01-10T00:00:00"/>
        <d v="1947-09-05T00:00:00"/>
        <d v="1988-06-14T00:00:00"/>
        <d v="1947-06-24T00:00:00"/>
        <d v="1967-04-16T00:00:00"/>
        <d v="1983-08-05T00:00:00"/>
        <d v="1965-06-13T00:00:00"/>
        <d v="1958-08-29T00:00:00"/>
        <d v="1956-11-21T00:00:00"/>
        <d v="1953-09-08T00:00:00"/>
        <d v="1982-07-19T00:00:00"/>
        <d v="1983-07-06T00:00:00"/>
        <d v="1993-12-13T00:00:00"/>
        <d v="1985-10-05T00:00:00"/>
        <d v="1979-01-04T00:00:00"/>
        <d v="1980-07-10T00:00:00"/>
        <d v="1979-07-07T00:00:00"/>
        <d v="1983-06-13T00:00:00"/>
        <d v="1974-04-24T00:00:00"/>
        <d v="1965-01-20T00:00:00"/>
        <d v="1987-05-24T00:00:00"/>
        <d v="1973-09-09T00:00:00"/>
        <d v="1989-12-27T00:00:00"/>
        <d v="1978-12-14T00:00:00"/>
        <d v="1982-03-26T00:00:00"/>
        <d v="1979-02-14T00:00:00"/>
        <d v="1978-05-13T00:00:00"/>
        <d v="1987-06-16T00:00:00"/>
        <d v="1993-01-26T00:00:00"/>
        <d v="1960-12-11T00:00:00"/>
        <d v="2000-06-11T00:00:00"/>
        <d v="1990-05-16T00:00:00"/>
        <d v="1986-05-17T00:00:00"/>
        <d v="1977-12-05T00:00:00"/>
        <d v="1982-10-01T00:00:00"/>
        <d v="1986-07-06T00:00:00"/>
        <d v="1990-10-10T00:00:00"/>
        <d v="1966-03-03T00:00:00"/>
        <m/>
      </sharedItems>
    </cacheField>
    <cacheField name="NIVEL DE ESTUDIO" numFmtId="0"/>
    <cacheField name="DIRECCION" numFmtId="0"/>
    <cacheField name="COMUNA" numFmtId="0"/>
    <cacheField name="TELEFONO" numFmtId="0"/>
    <cacheField name="SEXO" numFmtId="0">
      <sharedItems containsBlank="1" count="3">
        <s v="MUJER"/>
        <s v="HOMBRE"/>
        <m/>
      </sharedItems>
    </cacheField>
    <cacheField name="EDAD" numFmtId="0">
      <sharedItems containsString="0" containsBlank="1" containsNumber="1" containsInteger="1" minValue="21" maxValue="74" count="26">
        <n v="31"/>
        <n v="57"/>
        <n v="74"/>
        <n v="33"/>
        <n v="54"/>
        <n v="38"/>
        <n v="56"/>
        <n v="63"/>
        <n v="65"/>
        <n v="68"/>
        <n v="39"/>
        <n v="28"/>
        <n v="36"/>
        <n v="42"/>
        <n v="41"/>
        <n v="47"/>
        <n v="34"/>
        <n v="48"/>
        <n v="32"/>
        <n v="43"/>
        <n v="61"/>
        <n v="21"/>
        <n v="35"/>
        <n v="44"/>
        <n v="55"/>
        <m/>
      </sharedItems>
    </cacheField>
    <cacheField name="CORREO ELECTRONICO" numFmtId="0"/>
    <cacheField name="CARGO" numFmtId="0">
      <sharedItems containsBlank="1" count="7">
        <s v="SUPERVISOR_BAPTNER"/>
        <s v="CONDUCTOR_CALIFICADO"/>
        <s v="SUPERVISOR_BAPCENTER"/>
        <s v="TEAM DESING"/>
        <s v="IT COACH"/>
        <s v="IT COACH ASSITAN"/>
        <m/>
      </sharedItems>
    </cacheField>
    <cacheField name="CC" numFmtId="0"/>
    <cacheField name="ESTADO" numFmtId="0">
      <sharedItems containsBlank="1" count="3">
        <s v="ACTIVO"/>
        <s v="BAJA"/>
        <m/>
      </sharedItems>
    </cacheField>
    <cacheField name="Trimestres" numFmtId="0" databaseField="false">
      <fieldGroup base="0">
        <rangePr groupBy="quarters" startDate="2018-04-01T00:00:00" endDate="2021-07-13T00:00:00" groupInterval="1"/>
        <groupItems count="6">
          <s v="&lt;01-04-2018"/>
          <s v="Trim.1"/>
          <s v="Trim.2"/>
          <s v="Trim.3"/>
          <s v="Trim.4"/>
          <s v="&gt;13-07-2021"/>
        </groupItems>
      </fieldGroup>
    </cacheField>
    <cacheField name="Años" numFmtId="0" databaseField="false">
      <fieldGroup base="0">
        <rangePr groupBy="years" startDate="2018-04-01T00:00:00" endDate="2021-07-13T00:00:00" groupInterval="1"/>
        <groupItems count="6">
          <s v="&lt;01-04-2018"/>
          <s v="2018"/>
          <s v="2019"/>
          <s v="2020"/>
          <s v="2021"/>
          <s v="&gt;13-07-2021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17546221"/>
    <s v="k"/>
    <x v="0"/>
    <s v="MARIA JOSE SILVA MORALES"/>
    <s v="CHILENA"/>
    <x v="0"/>
    <s v="MEDIA COMPLETA"/>
    <s v="LA LOICA 734"/>
    <s v="MAIPU"/>
    <n v="935438121"/>
    <x v="0"/>
    <x v="0"/>
    <s v="maria.silva.morales@gmail.com"/>
    <x v="0"/>
    <s v="01-0001"/>
    <x v="0"/>
  </r>
  <r>
    <x v="1"/>
    <n v="9037531"/>
    <s v="8"/>
    <x v="1"/>
    <s v="MANUEL ALFARO URZUA ARIAS"/>
    <s v="CHILENA"/>
    <x v="1"/>
    <s v="MEDIA COMPLETA"/>
    <s v="PADRE JUAN MELLE 0494"/>
    <s v="LA GRANJA"/>
    <n v="967185022"/>
    <x v="1"/>
    <x v="1"/>
    <s v="murzua1964@gmail.com"/>
    <x v="1"/>
    <s v="01-0003"/>
    <x v="1"/>
  </r>
  <r>
    <x v="1"/>
    <n v="5393728"/>
    <s v="4"/>
    <x v="2"/>
    <s v="CARLOS DELFIN CAMPOS CASTRO"/>
    <s v="CHILENA"/>
    <x v="2"/>
    <s v="MEDIO"/>
    <s v="CHILE ESPAÑA 8425"/>
    <s v="LA CISTERNA"/>
    <n v="995400894"/>
    <x v="1"/>
    <x v="2"/>
    <s v="carlosdelfincampos@gmail.com"/>
    <x v="1"/>
    <s v="01-0003"/>
    <x v="1"/>
  </r>
  <r>
    <x v="1"/>
    <n v="17022369"/>
    <s v="1"/>
    <x v="3"/>
    <s v="GONZALO IGNACIO RETAMAL YAÑEZ"/>
    <s v="CHILENA"/>
    <x v="3"/>
    <s v="TECNICA COMPLETA"/>
    <s v="BALDOMERO LILLO 7022"/>
    <s v="CERRILLOS"/>
    <n v="988000961"/>
    <x v="1"/>
    <x v="3"/>
    <s v="g.retamal@hotmail.com"/>
    <x v="1"/>
    <s v="01-0003"/>
    <x v="1"/>
  </r>
  <r>
    <x v="1"/>
    <n v="8771338"/>
    <s v="5"/>
    <x v="4"/>
    <s v="JUAN ALBERTO ESPINOSA CARRERA"/>
    <s v="URUGUAYA"/>
    <x v="4"/>
    <s v="MEDIO"/>
    <s v="GUEMES 77"/>
    <s v="LA REINA"/>
    <n v="994386387"/>
    <x v="1"/>
    <x v="2"/>
    <s v="cheocandombe@gmail.com"/>
    <x v="1"/>
    <s v="01-0003"/>
    <x v="1"/>
  </r>
  <r>
    <x v="1"/>
    <n v="10521657"/>
    <s v="2"/>
    <x v="5"/>
    <s v="JORGE RODOLFO EDMUNDO LOPEZ FIGUEROA"/>
    <s v="CHILENA"/>
    <x v="5"/>
    <s v="MEDIA COMPLETA"/>
    <s v="LA FLORIDA 7076"/>
    <s v="LA FLORIDA"/>
    <n v="957047668"/>
    <x v="1"/>
    <x v="4"/>
    <s v="koke77union@gmail.com"/>
    <x v="1"/>
    <s v="01-0003"/>
    <x v="0"/>
  </r>
  <r>
    <x v="1"/>
    <n v="15637201"/>
    <s v="3"/>
    <x v="6"/>
    <s v="EVELYN DE LOS ANGELES BAEZA RAMOS"/>
    <s v="CHILENA"/>
    <x v="6"/>
    <s v="UNIVERSIDAD COMPLETA"/>
    <s v="SARGENTO ROJAS 4547"/>
    <s v="ESTACION CENTRAL"/>
    <n v="990889954"/>
    <x v="0"/>
    <x v="5"/>
    <s v="EVELYN.BAEZA@GMAIL.COM"/>
    <x v="2"/>
    <s v="01-0004"/>
    <x v="1"/>
  </r>
  <r>
    <x v="1"/>
    <n v="9664982"/>
    <s v="7"/>
    <x v="7"/>
    <s v="JAIME ANTONIO MORALES CONTRERAS"/>
    <s v="CHILENA"/>
    <x v="7"/>
    <s v="SUPERIOR"/>
    <s v="CALETA IQUIQUE 219"/>
    <s v="LO PRADO"/>
    <n v="950035640"/>
    <x v="1"/>
    <x v="6"/>
    <s v="jaimemoralescontreras@yahoo.es"/>
    <x v="1"/>
    <s v="01-0003"/>
    <x v="1"/>
  </r>
  <r>
    <x v="2"/>
    <n v="7510535"/>
    <s v="5"/>
    <x v="8"/>
    <s v="JORGE FERNANDO OSSES CONTRERAS"/>
    <s v="CHILENA"/>
    <x v="8"/>
    <s v="UNIVERSATARIA INCOMPLETA"/>
    <s v="EL TRIGAL 1779"/>
    <s v="SANTIAGO"/>
    <n v="997951784"/>
    <x v="1"/>
    <x v="7"/>
    <s v="chichosses@gmail.com"/>
    <x v="1"/>
    <s v="01-0003"/>
    <x v="1"/>
  </r>
  <r>
    <x v="3"/>
    <n v="6984749"/>
    <s v="8"/>
    <x v="9"/>
    <s v="IVAN EUGENIO PEREZ CARO"/>
    <s v="CHILENA"/>
    <x v="9"/>
    <s v="TECNICO INCOMPLETO"/>
    <s v="PASAJE LOS GUINDOS 2469"/>
    <s v="SAN BERNARDO"/>
    <n v="998021386"/>
    <x v="1"/>
    <x v="8"/>
    <s v="ivan.perez.caro@hotmail.com"/>
    <x v="1"/>
    <s v="01-0003"/>
    <x v="1"/>
  </r>
  <r>
    <x v="4"/>
    <n v="6345962"/>
    <s v="3"/>
    <x v="10"/>
    <s v="CARLOS EUGENIO PINOCHET MUÑOZ"/>
    <s v="CHILENA"/>
    <x v="10"/>
    <s v="MEDIA COMPLETA"/>
    <s v="LOS GLADIOLOS 5068"/>
    <s v="ESTACION CENTRAL"/>
    <n v="978637279"/>
    <x v="1"/>
    <x v="9"/>
    <s v="carloseugeniopinochet@gmail.com"/>
    <x v="1"/>
    <s v="01-0005"/>
    <x v="0"/>
  </r>
  <r>
    <x v="5"/>
    <n v="15337563"/>
    <s v="1"/>
    <x v="11"/>
    <s v="CESAR AUGUSTO OVIEDO CORNU"/>
    <s v="CHILENA"/>
    <x v="11"/>
    <s v="TECNICO INCOMPLETO"/>
    <s v="LOS GUERRILLEROS 3275"/>
    <s v="MAIPU"/>
    <n v="967091428"/>
    <x v="1"/>
    <x v="10"/>
    <s v="caochrb@gmail.com"/>
    <x v="1"/>
    <s v="01-0003"/>
    <x v="0"/>
  </r>
  <r>
    <x v="6"/>
    <n v="15706470"/>
    <s v="3"/>
    <x v="12"/>
    <s v="CARLOS ANDRES CERPA RAMOS"/>
    <s v="CHILENA"/>
    <x v="12"/>
    <s v="TECNICO COMPLETO"/>
    <s v="ANDRES BOBE 5207"/>
    <s v="MAIPU"/>
    <n v="966920027"/>
    <x v="1"/>
    <x v="5"/>
    <s v="carloscerparamos@hotmail.com"/>
    <x v="1"/>
    <s v="01-0003"/>
    <x v="1"/>
  </r>
  <r>
    <x v="7"/>
    <n v="26606913"/>
    <s v="8"/>
    <x v="13"/>
    <s v="CARLOS MOISES CAMPO MIERES"/>
    <s v="VENEZOLANA"/>
    <x v="13"/>
    <s v="TECNICA COMPLETA"/>
    <s v="INGENIERO ROBERTO LLONA 5142"/>
    <s v="MAIPU"/>
    <n v="946339826"/>
    <x v="1"/>
    <x v="11"/>
    <s v="campo18.93@gmail.com"/>
    <x v="3"/>
    <s v="01-0004"/>
    <x v="1"/>
  </r>
  <r>
    <x v="8"/>
    <n v="16085532"/>
    <s v="0"/>
    <x v="14"/>
    <s v="HEBERT JOHATHAN CAMPOS SALGADO"/>
    <s v="CHILENA"/>
    <x v="14"/>
    <s v="MEDIA COMPLETA"/>
    <s v="PADRE JUAN LUCARINI 2610"/>
    <s v="CERRILLOS"/>
    <n v="944355610"/>
    <x v="1"/>
    <x v="12"/>
    <s v="hgccampos@gmail.com"/>
    <x v="1"/>
    <s v="01-0003"/>
    <x v="1"/>
  </r>
  <r>
    <x v="8"/>
    <n v="12489507"/>
    <s v="3"/>
    <x v="15"/>
    <s v="RODRIGO ALEJANDRO FUENTEALBA NUÑEZ"/>
    <s v="CHILENA"/>
    <x v="15"/>
    <s v="MEDIA COMPLETA"/>
    <s v="LAS TORRES PASAJE 472 Nº 6178"/>
    <s v="PEÑALOLEN"/>
    <n v="961699114"/>
    <x v="1"/>
    <x v="13"/>
    <s v="roro42.1973@gmail.com"/>
    <x v="1"/>
    <s v="01-0003"/>
    <x v="1"/>
  </r>
  <r>
    <x v="9"/>
    <n v="13940019"/>
    <s v="9"/>
    <x v="16"/>
    <s v="ELIZABETH CAROLINA SEPULVEDA SILVA"/>
    <s v="CHILENA"/>
    <x v="16"/>
    <s v="TECNICO COMPLETO"/>
    <s v="HERMOSILLO 8208 DEPTO 22 SANTA OLGA"/>
    <s v="LO ESPEJO"/>
    <n v="989769073"/>
    <x v="0"/>
    <x v="14"/>
    <s v="elizabeth_karla25@hotmail.com"/>
    <x v="1"/>
    <s v="01-0003"/>
    <x v="1"/>
  </r>
  <r>
    <x v="10"/>
    <n v="12050356"/>
    <s v="1"/>
    <x v="17"/>
    <s v="MIGUEL ANGEL MATURANA MORENO"/>
    <s v="CHILENA"/>
    <x v="17"/>
    <s v="MEDIA COMPLETA"/>
    <s v="CONSINTORIAL 0658"/>
    <s v="PUENTE ALTO"/>
    <n v="935683539"/>
    <x v="1"/>
    <x v="13"/>
    <s v="migueleko@gmail.com"/>
    <x v="1"/>
    <s v="01-0003"/>
    <x v="1"/>
  </r>
  <r>
    <x v="10"/>
    <n v="26706359"/>
    <s v="1"/>
    <x v="18"/>
    <s v="SANNCHISS ENMANUEL ANTONIO PEREZ RODRIGUEZ"/>
    <s v="VENEZOLANA"/>
    <x v="18"/>
    <s v="UNIVERSIDAD COMPLETA"/>
    <s v="AV LIBERTADOR BERNARDO O` HIGGINS 490"/>
    <s v="MAIPU"/>
    <n v="953487612"/>
    <x v="1"/>
    <x v="5"/>
    <s v="sanchiss@gmail.com"/>
    <x v="4"/>
    <s v="01-0004"/>
    <x v="1"/>
  </r>
  <r>
    <x v="11"/>
    <n v="14242871"/>
    <s v="7"/>
    <x v="19"/>
    <s v="JOSE MIGUEL JARA CASTRO"/>
    <s v="CHILENA"/>
    <x v="19"/>
    <s v="MEDIA COMPLETA"/>
    <s v="PASAJE VEINTISIETE 01189"/>
    <s v="PUENTE ALTO"/>
    <n v="978300530"/>
    <x v="1"/>
    <x v="15"/>
    <s v="mjara745@gmail.com"/>
    <x v="1"/>
    <s v="01-0003"/>
    <x v="1"/>
  </r>
  <r>
    <x v="12"/>
    <n v="9579251"/>
    <s v="0"/>
    <x v="20"/>
    <s v="PATRICIA ERIKA FERNANDEZ ELIZONDO"/>
    <s v="CHILENA"/>
    <x v="20"/>
    <s v="MEDIA COMPLETA"/>
    <s v="PASAJE 05 DE MAYO 3074"/>
    <s v="LO ESPEJO"/>
    <n v="962660380"/>
    <x v="0"/>
    <x v="6"/>
    <s v="patriciafdez@gmail.com"/>
    <x v="1"/>
    <s v="01-0003"/>
    <x v="0"/>
  </r>
  <r>
    <x v="13"/>
    <n v="16679218"/>
    <s v="5"/>
    <x v="21"/>
    <s v="HUMBERTO ANDRES MORALES SALGADO"/>
    <s v="CHILENA"/>
    <x v="21"/>
    <s v="TECNICO COMPLETO"/>
    <s v="JUAN ANTONIO RIOS 8761"/>
    <s v="SAN RAMON"/>
    <n v="972278756"/>
    <x v="1"/>
    <x v="16"/>
    <s v="morales.ws@gmail.com"/>
    <x v="1"/>
    <s v="01-0003"/>
    <x v="1"/>
  </r>
  <r>
    <x v="14"/>
    <n v="12410214"/>
    <s v="6"/>
    <x v="22"/>
    <s v="PATRICIO EDUARDO FUENZALIDA SANCHEZ"/>
    <s v="CHILENA"/>
    <x v="22"/>
    <s v="MEDIA COMPLETA"/>
    <s v="PUKARA DE LASANA 02775"/>
    <s v="PUENTE ALTO"/>
    <n v="988332526"/>
    <x v="1"/>
    <x v="17"/>
    <s v="patricio.fuenzalida01@gmal.com"/>
    <x v="1"/>
    <s v="01-0003"/>
    <x v="1"/>
  </r>
  <r>
    <x v="15"/>
    <n v="17230021"/>
    <s v="9"/>
    <x v="23"/>
    <s v="RAUL ALBERTO POZO MORENO"/>
    <s v="CHILENA"/>
    <x v="23"/>
    <s v="TECNICO COMPLETO"/>
    <s v="PASAJE SAN CRISTOBAL 13562"/>
    <s v="SAN BERNARDO"/>
    <n v="991873933"/>
    <x v="1"/>
    <x v="18"/>
    <s v="pozomoreno@gmail.com"/>
    <x v="1"/>
    <s v="01-0003"/>
    <x v="0"/>
  </r>
  <r>
    <x v="16"/>
    <n v="13558778"/>
    <s v="8"/>
    <x v="24"/>
    <s v="HUMBERTO RICARDO RAMIREZ BARRERA"/>
    <s v="CHILENA"/>
    <x v="24"/>
    <s v="TECNICO COMPLETO"/>
    <s v="LOS CANELOS 1158"/>
    <s v="TALAGANTE"/>
    <n v="983463935"/>
    <x v="1"/>
    <x v="19"/>
    <s v="humbertin03@gmail.com"/>
    <x v="1"/>
    <s v="01-0003"/>
    <x v="0"/>
  </r>
  <r>
    <x v="17"/>
    <n v="15411435"/>
    <s v="1"/>
    <x v="25"/>
    <s v="DAVID ESTEBAN MORENO OVALLE"/>
    <s v="CHILENA"/>
    <x v="25"/>
    <s v="MEDIA COMPLETA"/>
    <s v="LOS ALELIES 6321"/>
    <s v="PEDRO AGUIRRE CERDA"/>
    <n v="936313242"/>
    <x v="1"/>
    <x v="10"/>
    <s v="davidmorenoovalle@gmail.com"/>
    <x v="1"/>
    <s v="01-0003"/>
    <x v="0"/>
  </r>
  <r>
    <x v="18"/>
    <n v="13691954"/>
    <s v="7"/>
    <x v="26"/>
    <s v="CESAR ANTONIO OLMEDO SANCHEZ"/>
    <s v="CHILENA"/>
    <x v="26"/>
    <s v="MEDIA COMPLETA"/>
    <s v="PASAJE RIO ILLAPEL 30 DEPTO 33"/>
    <s v="SAN JOAQUIN"/>
    <n v="942939189"/>
    <x v="1"/>
    <x v="13"/>
    <s v="cesarantonio.olmedo@gmail.com"/>
    <x v="1"/>
    <s v="01-0003"/>
    <x v="1"/>
  </r>
  <r>
    <x v="19"/>
    <n v="13449830"/>
    <s v="7"/>
    <x v="27"/>
    <s v="LUIS GUILLERMO MONTES MUÑOZ"/>
    <s v="CHILENA"/>
    <x v="27"/>
    <s v="MEDIA COMPLETA"/>
    <s v="PASAJE PUTRE 3269"/>
    <s v="PEÑAFLOR"/>
    <n v="976530419"/>
    <x v="1"/>
    <x v="19"/>
    <s v="gigioliza@gmail.com"/>
    <x v="1"/>
    <s v="01-0003"/>
    <x v="1"/>
  </r>
  <r>
    <x v="19"/>
    <n v="16644631"/>
    <s v="7"/>
    <x v="28"/>
    <s v="JULIO ALBERTO MONTT CIFUENTES"/>
    <s v="CHILENA"/>
    <x v="28"/>
    <s v="MEDIA COMPLETA"/>
    <s v="VARAS MENA 771 DEPTO 1212"/>
    <s v="SAN MIGUEL"/>
    <n v="975174326"/>
    <x v="1"/>
    <x v="16"/>
    <s v="montt.julio@gmail.com"/>
    <x v="1"/>
    <s v="01-0003"/>
    <x v="1"/>
  </r>
  <r>
    <x v="20"/>
    <n v="18454417"/>
    <s v="2"/>
    <x v="29"/>
    <s v="JOSE ALFREDO MORALES HERNANDEZ"/>
    <s v="CHILENA"/>
    <x v="29"/>
    <s v="TECNICA COMPLETA"/>
    <s v="MANUEL CASTILLO 195 -A"/>
    <s v="PEÑAFLOR"/>
    <n v="933513254"/>
    <x v="1"/>
    <x v="11"/>
    <s v="josealfredo.mh1993@gmail.com"/>
    <x v="5"/>
    <s v="01-0003"/>
    <x v="1"/>
  </r>
  <r>
    <x v="21"/>
    <n v="8666520"/>
    <s v="4"/>
    <x v="30"/>
    <s v="JOSE ANTONIO VARGAS MELLADO"/>
    <s v="CHILENA"/>
    <x v="30"/>
    <s v="MEDIA COMPLETA"/>
    <s v="COLIMAHUIDAN 3001"/>
    <s v="MAIPU"/>
    <n v="977603999"/>
    <x v="1"/>
    <x v="20"/>
    <s v="vargasmelladoj@gmail.com"/>
    <x v="1"/>
    <s v="01-0003"/>
    <x v="0"/>
  </r>
  <r>
    <x v="22"/>
    <n v="27454293"/>
    <s v="4"/>
    <x v="31"/>
    <s v="JOSE RAFAEL ERA ALVAREZ"/>
    <s v="VENEZOLANA"/>
    <x v="31"/>
    <s v="UNIVERVIDAD INCOMPLETA"/>
    <s v="ELEUTERIO RAMIREZ 1291 DEPTO 1414"/>
    <s v="SANTIAGO"/>
    <n v="972228080"/>
    <x v="1"/>
    <x v="21"/>
    <s v="jorfgfe@gmail.com"/>
    <x v="5"/>
    <s v="01-0004"/>
    <x v="0"/>
  </r>
  <r>
    <x v="23"/>
    <n v="17375851"/>
    <s v="0"/>
    <x v="32"/>
    <s v="DIEGO IGNACIO BARAHONA TAPIA"/>
    <s v="CHILENA"/>
    <x v="32"/>
    <s v="MEDIA COMPLETA"/>
    <s v="RIO CAUTIN 8321"/>
    <s v="PUDAHUEL"/>
    <n v="985847157"/>
    <x v="1"/>
    <x v="0"/>
    <s v="diegobarahona241@gmail.com"/>
    <x v="1"/>
    <s v="01-0003"/>
    <x v="1"/>
  </r>
  <r>
    <x v="24"/>
    <n v="16356970"/>
    <s v="1"/>
    <x v="33"/>
    <s v="TAMARA ALEJANDRA MIRANDA IBARRA"/>
    <s v="CHILENA"/>
    <x v="33"/>
    <s v="MEDIA COMPLETA"/>
    <s v="EL SAUCE S/N PARCELA 3"/>
    <s v="CALERA DE TANGO"/>
    <n v="933000180"/>
    <x v="0"/>
    <x v="22"/>
    <s v="tama.miranda30@gmail.com"/>
    <x v="1"/>
    <s v="01-0003"/>
    <x v="1"/>
  </r>
  <r>
    <x v="25"/>
    <n v="13177905"/>
    <s v="4"/>
    <x v="34"/>
    <s v="ENRIQUE ALEJANDRO PIZARRO CARMONA"/>
    <s v="CHILENA"/>
    <x v="34"/>
    <s v="TECNICO COMPLETO"/>
    <s v="CARLOS DAVILA 7966"/>
    <s v="SAN RAMON"/>
    <n v="963524101"/>
    <x v="1"/>
    <x v="23"/>
    <s v="kikepizarro.carmona@gmail.com"/>
    <x v="1"/>
    <s v="01-0003"/>
    <x v="0"/>
  </r>
  <r>
    <x v="26"/>
    <n v="15374188"/>
    <s v="3"/>
    <x v="35"/>
    <s v="JONATHAN MIGUEL FUENTES OSORIO"/>
    <s v="CHILENA"/>
    <x v="35"/>
    <s v="TECNICO INCOMPLETO"/>
    <s v="GUANAJUATO 7751"/>
    <s v="LO ESPEJO"/>
    <n v="937819796"/>
    <x v="1"/>
    <x v="10"/>
    <s v="jonathanfuentesosorio20@gmail.com"/>
    <x v="1"/>
    <s v="01-0003"/>
    <x v="0"/>
  </r>
  <r>
    <x v="27"/>
    <n v="16322594"/>
    <s v="8"/>
    <x v="36"/>
    <s v="JORGE HANS ESCOBAR OLIVERA"/>
    <s v="CHILENA"/>
    <x v="36"/>
    <s v="MEDIA COMPLETA"/>
    <s v="LAS LOICAS 1334"/>
    <s v="SAN BERNARDO"/>
    <n v="950701943"/>
    <x v="1"/>
    <x v="22"/>
    <s v="jorgeescobarolivera@gmail.com"/>
    <x v="1"/>
    <s v="01-0003"/>
    <x v="0"/>
  </r>
  <r>
    <x v="28"/>
    <n v="17507114"/>
    <s v="8"/>
    <x v="37"/>
    <s v="LUIS ARMANDO ALEX TAPIA CARO"/>
    <s v="CHILENA"/>
    <x v="37"/>
    <s v="TECNICO COMPLETO"/>
    <s v="LIKA 1433"/>
    <s v="CERRO NAVIA"/>
    <n v="975356903"/>
    <x v="1"/>
    <x v="0"/>
    <s v="luis.tapiacaro17@gmail.com"/>
    <x v="1"/>
    <s v="01-0003"/>
    <x v="0"/>
  </r>
  <r>
    <x v="29"/>
    <n v="10539677"/>
    <s v="5"/>
    <x v="38"/>
    <s v="SANTIAGO SEBASTIAN PEREZ SANDOVAL"/>
    <s v="CHILENA"/>
    <x v="38"/>
    <s v="TECNICO COMPLETO"/>
    <s v="LOS GERANIOS 145"/>
    <s v="MAIPU"/>
    <n v="949728637"/>
    <x v="1"/>
    <x v="24"/>
    <s v="stgo_perez@hotmail.com"/>
    <x v="1"/>
    <s v="01-0003"/>
    <x v="0"/>
  </r>
  <r>
    <x v="30"/>
    <m/>
    <m/>
    <x v="39"/>
    <m/>
    <m/>
    <x v="39"/>
    <m/>
    <m/>
    <m/>
    <m/>
    <x v="2"/>
    <x v="25"/>
    <m/>
    <x v="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9" cacheId="0" autoFormatId="1" applyNumberFormats="0" applyBorderFormats="0" applyFontFormats="0" applyPatternFormats="0" applyAlignmentFormats="0" applyWidthHeightFormats="1" dataCaption="Valores" updatedVersion="5" minRefreshableVersion="5" createdVersion="7" useAutoFormatting="1" indent="0" outline="1" outlineData="1" showDrill="true" multipleFieldFilters="0" chartFormat="4">
  <location ref="G3:H8" firstHeaderRow="1" firstDataRow="1" firstDataCol="1" rowPageCount="1" colPageCount="1"/>
  <pivotFields count="19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41">
        <item x="2"/>
        <item x="10"/>
        <item x="9"/>
        <item x="8"/>
        <item x="30"/>
        <item x="4"/>
        <item x="1"/>
        <item x="20"/>
        <item x="7"/>
        <item x="5"/>
        <item x="38"/>
        <item x="17"/>
        <item x="22"/>
        <item x="15"/>
        <item x="34"/>
        <item x="27"/>
        <item x="24"/>
        <item x="26"/>
        <item x="16"/>
        <item x="19"/>
        <item x="11"/>
        <item x="35"/>
        <item x="25"/>
        <item x="6"/>
        <item x="12"/>
        <item x="14"/>
        <item x="36"/>
        <item x="33"/>
        <item x="28"/>
        <item x="21"/>
        <item x="3"/>
        <item x="23"/>
        <item x="32"/>
        <item x="37"/>
        <item x="0"/>
        <item x="29"/>
        <item x="13"/>
        <item x="18"/>
        <item x="31"/>
        <item x="39"/>
        <item t="default"/>
      </items>
    </pivotField>
    <pivotField showAll="0"/>
    <pivotField showAll="0"/>
    <pivotField showAll="0">
      <items count="41">
        <item x="4"/>
        <item x="2"/>
        <item x="10"/>
        <item x="9"/>
        <item x="8"/>
        <item x="30"/>
        <item x="1"/>
        <item x="20"/>
        <item x="7"/>
        <item x="38"/>
        <item x="5"/>
        <item x="22"/>
        <item x="19"/>
        <item x="34"/>
        <item x="27"/>
        <item x="24"/>
        <item x="15"/>
        <item x="26"/>
        <item x="17"/>
        <item x="16"/>
        <item x="25"/>
        <item x="11"/>
        <item x="35"/>
        <item x="18"/>
        <item x="12"/>
        <item x="6"/>
        <item x="14"/>
        <item x="33"/>
        <item x="36"/>
        <item x="21"/>
        <item x="28"/>
        <item x="3"/>
        <item x="23"/>
        <item x="32"/>
        <item x="37"/>
        <item x="0"/>
        <item x="29"/>
        <item x="13"/>
        <item x="31"/>
        <item x="39"/>
        <item t="default"/>
      </items>
    </pivotField>
    <pivotField showAll="0"/>
    <pivotField showAll="0"/>
    <pivotField showAll="0"/>
    <pivotField showAll="0"/>
    <pivotField showAll="0">
      <items count="4">
        <item x="1"/>
        <item h="1" x="0"/>
        <item h="1" x="2"/>
        <item t="default"/>
      </items>
    </pivotField>
    <pivotField showAll="0">
      <items count="27">
        <item x="21"/>
        <item x="11"/>
        <item x="0"/>
        <item x="18"/>
        <item x="3"/>
        <item x="16"/>
        <item x="22"/>
        <item x="12"/>
        <item x="5"/>
        <item x="10"/>
        <item x="14"/>
        <item x="13"/>
        <item x="19"/>
        <item x="23"/>
        <item x="15"/>
        <item x="17"/>
        <item x="4"/>
        <item x="24"/>
        <item x="6"/>
        <item x="1"/>
        <item x="20"/>
        <item x="7"/>
        <item x="8"/>
        <item x="9"/>
        <item x="2"/>
        <item x="25"/>
        <item t="default"/>
      </items>
    </pivotField>
    <pivotField showAll="0"/>
    <pivotField axis="axisRow" showAll="0">
      <items count="8">
        <item x="1"/>
        <item x="4"/>
        <item x="5"/>
        <item x="2"/>
        <item x="0"/>
        <item x="3"/>
        <item x="6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18"/>
    <field x="14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6" item="0"/>
  </pageFields>
  <dataFields count="1">
    <dataField name="Cuenta de Legajo" fld="1" subtotal="count" baseField="18" baseItem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utoFormatId="1" applyNumberFormats="0" applyBorderFormats="0" applyFontFormats="0" applyPatternFormats="0" applyAlignmentFormats="0" applyWidthHeightFormats="1" dataCaption="Valores" updatedVersion="5" minRefreshableVersion="5" createdVersion="7" useAutoFormatting="1" indent="0" outline="1" outlineData="1" showDrill="true" multipleFieldFilters="0" chartFormat="1">
  <location ref="A1:B3" firstHeaderRow="1" firstDataRow="1" firstDataCol="1"/>
  <pivotFields count="19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41">
        <item x="2"/>
        <item x="10"/>
        <item x="9"/>
        <item x="8"/>
        <item x="30"/>
        <item x="4"/>
        <item x="1"/>
        <item x="20"/>
        <item x="7"/>
        <item x="5"/>
        <item x="38"/>
        <item x="17"/>
        <item x="22"/>
        <item x="15"/>
        <item x="34"/>
        <item x="27"/>
        <item x="24"/>
        <item x="26"/>
        <item x="16"/>
        <item x="19"/>
        <item x="11"/>
        <item x="35"/>
        <item x="25"/>
        <item x="6"/>
        <item x="12"/>
        <item x="14"/>
        <item x="36"/>
        <item x="33"/>
        <item x="28"/>
        <item x="21"/>
        <item x="3"/>
        <item x="23"/>
        <item x="32"/>
        <item x="37"/>
        <item x="0"/>
        <item x="29"/>
        <item x="13"/>
        <item x="18"/>
        <item x="31"/>
        <item x="39"/>
        <item t="default"/>
      </items>
    </pivotField>
    <pivotField showAll="0"/>
    <pivotField showAll="0"/>
    <pivotField showAll="0">
      <items count="41">
        <item x="4"/>
        <item x="2"/>
        <item x="10"/>
        <item x="9"/>
        <item x="8"/>
        <item x="30"/>
        <item x="1"/>
        <item x="20"/>
        <item x="7"/>
        <item x="38"/>
        <item x="5"/>
        <item x="22"/>
        <item x="19"/>
        <item x="34"/>
        <item x="27"/>
        <item x="24"/>
        <item x="15"/>
        <item x="26"/>
        <item x="17"/>
        <item x="16"/>
        <item x="25"/>
        <item x="11"/>
        <item x="35"/>
        <item x="18"/>
        <item x="12"/>
        <item x="6"/>
        <item x="14"/>
        <item x="33"/>
        <item x="36"/>
        <item x="21"/>
        <item x="28"/>
        <item x="3"/>
        <item x="23"/>
        <item x="32"/>
        <item x="37"/>
        <item x="0"/>
        <item x="29"/>
        <item x="13"/>
        <item x="31"/>
        <item x="39"/>
        <item t="default"/>
      </items>
    </pivotField>
    <pivotField showAll="0"/>
    <pivotField showAll="0"/>
    <pivotField showAll="0"/>
    <pivotField showAll="0"/>
    <pivotField showAll="0">
      <items count="4">
        <item x="1"/>
        <item h="1" x="0"/>
        <item h="1" x="2"/>
        <item t="default"/>
      </items>
    </pivotField>
    <pivotField showAll="0">
      <items count="27">
        <item x="21"/>
        <item x="11"/>
        <item x="0"/>
        <item x="18"/>
        <item x="3"/>
        <item x="16"/>
        <item x="22"/>
        <item x="12"/>
        <item x="5"/>
        <item x="10"/>
        <item x="14"/>
        <item x="13"/>
        <item x="19"/>
        <item x="23"/>
        <item x="15"/>
        <item x="17"/>
        <item x="4"/>
        <item x="24"/>
        <item x="6"/>
        <item x="1"/>
        <item x="20"/>
        <item x="7"/>
        <item x="8"/>
        <item x="9"/>
        <item x="2"/>
        <item x="25"/>
        <item t="default"/>
      </items>
    </pivotField>
    <pivotField showAll="0"/>
    <pivotField showAll="0">
      <items count="8">
        <item x="1"/>
        <item x="4"/>
        <item x="5"/>
        <item x="2"/>
        <item x="0"/>
        <item x="3"/>
        <item x="6"/>
        <item t="default"/>
      </items>
    </pivotField>
    <pivotField showAll="0"/>
    <pivotField axis="axisRow" showAll="0">
      <items count="4">
        <item x="0"/>
        <item h="1" x="1"/>
        <item h="1"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6"/>
  </rowFields>
  <rowItems count="2">
    <i>
      <x/>
    </i>
    <i t="grand">
      <x/>
    </i>
  </rowItems>
  <colItems count="1">
    <i/>
  </colItems>
  <dataFields count="1">
    <dataField name="Cuenta de Legajo" fld="1" subtotal="count" baseField="12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8" cacheId="0" autoFormatId="1" applyNumberFormats="0" applyBorderFormats="0" applyFontFormats="0" applyPatternFormats="0" applyAlignmentFormats="0" applyWidthHeightFormats="1" dataCaption="Valores" updatedVersion="5" minRefreshableVersion="5" createdVersion="7" useAutoFormatting="1" indent="0" outline="1" outlineData="1" showDrill="true" multipleFieldFilters="0" chartFormat="4">
  <location ref="D2:E5" firstHeaderRow="1" firstDataRow="1" firstDataCol="1"/>
  <pivotFields count="19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41">
        <item x="2"/>
        <item x="10"/>
        <item x="9"/>
        <item x="8"/>
        <item x="30"/>
        <item x="4"/>
        <item x="1"/>
        <item x="20"/>
        <item x="7"/>
        <item x="5"/>
        <item x="38"/>
        <item x="17"/>
        <item x="22"/>
        <item x="15"/>
        <item x="34"/>
        <item x="27"/>
        <item x="24"/>
        <item x="26"/>
        <item x="16"/>
        <item x="19"/>
        <item x="11"/>
        <item x="35"/>
        <item x="25"/>
        <item x="6"/>
        <item x="12"/>
        <item x="14"/>
        <item x="36"/>
        <item x="33"/>
        <item x="28"/>
        <item x="21"/>
        <item x="3"/>
        <item x="23"/>
        <item x="32"/>
        <item x="37"/>
        <item x="0"/>
        <item x="29"/>
        <item x="13"/>
        <item x="18"/>
        <item x="31"/>
        <item x="39"/>
        <item t="default"/>
      </items>
    </pivotField>
    <pivotField showAll="0"/>
    <pivotField showAll="0"/>
    <pivotField showAll="0">
      <items count="41">
        <item x="4"/>
        <item x="2"/>
        <item x="10"/>
        <item x="9"/>
        <item x="8"/>
        <item x="30"/>
        <item x="1"/>
        <item x="20"/>
        <item x="7"/>
        <item x="38"/>
        <item x="5"/>
        <item x="22"/>
        <item x="19"/>
        <item x="34"/>
        <item x="27"/>
        <item x="24"/>
        <item x="15"/>
        <item x="26"/>
        <item x="17"/>
        <item x="16"/>
        <item x="25"/>
        <item x="11"/>
        <item x="35"/>
        <item x="18"/>
        <item x="12"/>
        <item x="6"/>
        <item x="14"/>
        <item x="33"/>
        <item x="36"/>
        <item x="21"/>
        <item x="28"/>
        <item x="3"/>
        <item x="23"/>
        <item x="32"/>
        <item x="37"/>
        <item x="0"/>
        <item x="29"/>
        <item x="13"/>
        <item x="31"/>
        <item x="39"/>
        <item t="default"/>
      </items>
    </pivotField>
    <pivotField showAll="0"/>
    <pivotField showAll="0"/>
    <pivotField showAll="0"/>
    <pivotField showAll="0"/>
    <pivotField showAll="0">
      <items count="4">
        <item x="1"/>
        <item h="1" x="0"/>
        <item h="1" x="2"/>
        <item t="default"/>
      </items>
    </pivotField>
    <pivotField showAll="0">
      <items count="27">
        <item x="21"/>
        <item x="11"/>
        <item x="0"/>
        <item x="18"/>
        <item x="3"/>
        <item x="16"/>
        <item x="22"/>
        <item x="12"/>
        <item x="5"/>
        <item x="10"/>
        <item x="14"/>
        <item x="13"/>
        <item x="19"/>
        <item x="23"/>
        <item x="15"/>
        <item x="17"/>
        <item x="4"/>
        <item x="24"/>
        <item x="6"/>
        <item x="1"/>
        <item x="20"/>
        <item x="7"/>
        <item x="8"/>
        <item x="9"/>
        <item x="2"/>
        <item x="25"/>
        <item t="default"/>
      </items>
    </pivotField>
    <pivotField showAll="0"/>
    <pivotField axis="axisRow" showAll="0">
      <items count="8">
        <item x="1"/>
        <item x="4"/>
        <item x="5"/>
        <item x="2"/>
        <item x="0"/>
        <item h="1" x="6"/>
        <item x="3"/>
        <item t="default"/>
      </items>
    </pivotField>
    <pivotField showAll="0"/>
    <pivotField showAll="0">
      <items count="4">
        <item x="0"/>
        <item h="1" x="1"/>
        <item h="1"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4"/>
  </rowFields>
  <rowItems count="3">
    <i>
      <x/>
    </i>
    <i>
      <x v="2"/>
    </i>
    <i t="grand">
      <x/>
    </i>
  </rowItems>
  <colItems count="1">
    <i/>
  </colItems>
  <dataFields count="1">
    <dataField name="Cuenta de Legajo" fld="1" subtotal="count" baseField="12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0" cacheId="0" autoFormatId="1" applyNumberFormats="0" applyBorderFormats="0" applyFontFormats="0" applyPatternFormats="0" applyAlignmentFormats="0" applyWidthHeightFormats="1" dataCaption="Valores" updatedVersion="7" minRefreshableVersion="5" createdVersion="7" useAutoFormatting="1" indent="0" outline="1" outlineData="1" showDrill="true" multipleFieldFilters="0" chartFormat="4">
  <location ref="J3:L9" firstHeaderRow="0" firstDataRow="1" firstDataCol="1" rowPageCount="1" colPageCount="1"/>
  <pivotFields count="19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dataField="1" showAll="0">
      <items count="41">
        <item x="2"/>
        <item x="10"/>
        <item x="9"/>
        <item x="8"/>
        <item x="30"/>
        <item x="4"/>
        <item x="1"/>
        <item x="20"/>
        <item x="7"/>
        <item x="5"/>
        <item x="38"/>
        <item x="17"/>
        <item x="22"/>
        <item x="15"/>
        <item x="34"/>
        <item x="27"/>
        <item x="24"/>
        <item x="26"/>
        <item x="16"/>
        <item x="19"/>
        <item x="11"/>
        <item x="35"/>
        <item x="25"/>
        <item x="6"/>
        <item x="12"/>
        <item x="14"/>
        <item x="36"/>
        <item x="33"/>
        <item x="28"/>
        <item x="21"/>
        <item x="3"/>
        <item x="23"/>
        <item x="32"/>
        <item x="37"/>
        <item x="0"/>
        <item x="29"/>
        <item x="13"/>
        <item x="18"/>
        <item x="31"/>
        <item x="39"/>
        <item t="default"/>
      </items>
    </pivotField>
    <pivotField showAll="0"/>
    <pivotField showAll="0"/>
    <pivotField showAll="0">
      <items count="41">
        <item x="4"/>
        <item x="2"/>
        <item x="10"/>
        <item x="9"/>
        <item x="8"/>
        <item x="30"/>
        <item x="1"/>
        <item x="20"/>
        <item x="7"/>
        <item x="38"/>
        <item x="5"/>
        <item x="22"/>
        <item x="19"/>
        <item x="34"/>
        <item x="27"/>
        <item x="24"/>
        <item x="15"/>
        <item x="26"/>
        <item x="17"/>
        <item x="16"/>
        <item x="25"/>
        <item x="11"/>
        <item x="35"/>
        <item x="18"/>
        <item x="12"/>
        <item x="6"/>
        <item x="14"/>
        <item x="33"/>
        <item x="36"/>
        <item x="21"/>
        <item x="28"/>
        <item x="3"/>
        <item x="23"/>
        <item x="32"/>
        <item x="37"/>
        <item x="0"/>
        <item x="29"/>
        <item x="13"/>
        <item x="31"/>
        <item x="39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dataField="1" showAll="0">
      <items count="27">
        <item x="21"/>
        <item x="11"/>
        <item x="0"/>
        <item x="18"/>
        <item x="3"/>
        <item x="16"/>
        <item x="22"/>
        <item x="12"/>
        <item x="5"/>
        <item x="10"/>
        <item x="14"/>
        <item x="13"/>
        <item x="19"/>
        <item x="23"/>
        <item x="15"/>
        <item x="17"/>
        <item x="4"/>
        <item x="24"/>
        <item x="6"/>
        <item x="1"/>
        <item x="20"/>
        <item x="7"/>
        <item x="8"/>
        <item x="9"/>
        <item x="2"/>
        <item x="25"/>
        <item t="default"/>
      </items>
    </pivotField>
    <pivotField showAll="0"/>
    <pivotField showAll="0">
      <items count="8">
        <item x="1"/>
        <item x="4"/>
        <item x="5"/>
        <item x="2"/>
        <item x="0"/>
        <item x="3"/>
        <item x="6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defaultSubtotal="0" showAll="0">
      <items count="6">
        <item sd="0" x="0"/>
        <item sd="0" x="1"/>
        <item sd="0" x="2"/>
        <item sd="0" x="3"/>
        <item sd="0" x="4"/>
        <item sd="0" x="5"/>
      </items>
    </pivotField>
    <pivotField axis="axisRow" countASubtotal="1" showAll="0">
      <items count="7">
        <item sd="0" x="0"/>
        <item sd="0" x="1"/>
        <item sd="0" x="2"/>
        <item sd="0" x="3"/>
        <item sd="0" x="4"/>
        <item sd="0" x="5"/>
        <item t="countA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/>
  </pageFields>
  <dataFields count="2">
    <dataField name="Cuenta de NIF" fld="3" subtotal="count" baseField="18" baseItem="1"/>
    <dataField name="Promedio de EDAD" fld="12" subtotal="average" baseField="12" baseItem="24"/>
  </dataFields>
  <formats count="2">
    <format dxfId="0">
      <pivotArea collapsedLevelsAreSubtotals="1" fieldPosition="0">
        <references count="2">
          <reference field="4294967294" count="1" selected="false">
            <x v="1"/>
          </reference>
          <reference field="18" count="4">
            <x v="1"/>
            <x v="2"/>
            <x v="3"/>
            <x v="4"/>
          </reference>
        </references>
      </pivotArea>
    </format>
    <format dxfId="1">
      <pivotArea grandRow="1" outline="0" collapsedLevelsAreSubtotals="1" fieldPosition="0">
        <references count="1">
          <reference field="4294967294" count="1" selected="false">
            <x v="1"/>
          </reference>
        </references>
      </pivotArea>
    </format>
  </formats>
  <pivotTableStyleInfo name="PivotStyleLight16" showRowHeaders="1" showColHeaders="1" showLastColumn="1"/>
  <filters count="1">
    <filter evalOrder="-1" fld="6" id="8" type="dateBetween">
      <autoFilter ref="A1">
        <filterColumn colId="0">
          <customFilters and="1">
            <customFilter operator="greaterThanOrEqual" val="36678"/>
            <customFilter operator="lessThanOrEqual" val="3670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XO" sourceName="SEXO">
  <pivotTables>
    <pivotTable tabId="4" name="TablaDinámica18"/>
    <pivotTable tabId="4" name="TablaDinámica2"/>
    <pivotTable tabId="4" name="TablaDinámica19"/>
  </pivotTables>
  <data>
    <tabular pivotCacheId="1">
      <items count="3">
        <i x="1" s="true"/>
        <i x="0" s="false"/>
        <i x="2" s="false" nd="true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DO" sourceName="ESTADO">
  <pivotTables>
    <pivotTable tabId="4" name="TablaDinámica18"/>
    <pivotTable tabId="4" name="TablaDinámica2"/>
    <pivotTable tabId="4" name="TablaDinámica19"/>
  </pivotTables>
  <data>
    <tabular pivotCacheId="1">
      <items count="3">
        <i x="0" s="true"/>
        <i x="1" s="false"/>
        <i x="2" s="false" nd="true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DAD" sourceName="EDAD">
  <pivotTables>
    <pivotTable tabId="4" name="TablaDinámica20"/>
    <pivotTable tabId="4" name="TablaDinámica18"/>
    <pivotTable tabId="4" name="TablaDinámica19"/>
    <pivotTable tabId="4" name="TablaDinámica2"/>
  </pivotTables>
  <data>
    <tabular pivotCacheId="1">
      <items count="26">
        <i x="21" s="true"/>
        <i x="11" s="true"/>
        <i x="0" s="true"/>
        <i x="18" s="true"/>
        <i x="3" s="true"/>
        <i x="16" s="true"/>
        <i x="22" s="true"/>
        <i x="12" s="true"/>
        <i x="5" s="true"/>
        <i x="10" s="true"/>
        <i x="14" s="true"/>
        <i x="13" s="true"/>
        <i x="19" s="true"/>
        <i x="23" s="true"/>
        <i x="15" s="true"/>
        <i x="17" s="true"/>
        <i x="4" s="true"/>
        <i x="24" s="true"/>
        <i x="6" s="true"/>
        <i x="1" s="true"/>
        <i x="20" s="true"/>
        <i x="7" s="true"/>
        <i x="8" s="true"/>
        <i x="9" s="true"/>
        <i x="2" s="true"/>
        <i x="25" s="true" nd="true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XO" cache="SegmentaciónDeDatos_SEXO" caption="SEXO" columnCount="2" style="SlicerStyleDark1" rowHeight="540000"/>
  <slicer name="ESTADO" cache="SegmentaciónDeDatos_ESTADO" caption="ESTADO" columnCount="2" style="SlicerStyleDark1" rowHeight="504000"/>
  <slicer name="EDAD" cache="SegmentaciónDeDatos_EDAD" caption="EDAD" columnCount="4" style="SlicerStyleDark1" rowHeight="241300"/>
</slicers>
</file>

<file path=xl/tables/table1.xml><?xml version="1.0" encoding="utf-8"?>
<table xmlns="http://schemas.openxmlformats.org/spreadsheetml/2006/main" id="1" name="Tabla3" displayName="Tabla3" ref="A9:Q48" totalsRowShown="0">
  <autoFilter ref="A9:Q48"/>
  <tableColumns count="17">
    <tableColumn id="1" name="INICIO" uniqueName="1" queryTableFieldId="1" dataDxfId="2"/>
    <tableColumn id="2" name="Legajo" uniqueName="2" queryTableFieldId="2" dataDxfId="3"/>
    <tableColumn id="3" name="V" uniqueName="3" queryTableFieldId="3" dataDxfId="4"/>
    <tableColumn id="4" name="NIF" uniqueName="4" queryTableFieldId="4" dataDxfId="5"/>
    <tableColumn id="5" name="NOMBRE COMPLETO" uniqueName="5" queryTableFieldId="5" dataDxfId="6"/>
    <tableColumn id="6" name="NACIONALIDAD" uniqueName="6" queryTableFieldId="6" dataDxfId="7"/>
    <tableColumn id="7" name="F/ NACIIMENTO" uniqueName="7" queryTableFieldId="7" dataDxfId="8"/>
    <tableColumn id="8" name="NIVEL DE ESTUDIO" uniqueName="8" queryTableFieldId="8" dataDxfId="9"/>
    <tableColumn id="9" name="DIRECCION" uniqueName="9" queryTableFieldId="9" dataDxfId="10"/>
    <tableColumn id="10" name="COMUNA" uniqueName="10" queryTableFieldId="10" dataDxfId="11"/>
    <tableColumn id="11" name="TELEFONO" uniqueName="11" queryTableFieldId="11" dataDxfId="12"/>
    <tableColumn id="12" name="SEXO" uniqueName="12" queryTableFieldId="12" dataDxfId="13"/>
    <tableColumn id="13" name="EDAD" uniqueName="13" queryTableFieldId="13" dataDxfId="14"/>
    <tableColumn id="14" name="CORREO ELECTRONICO" uniqueName="14" queryTableFieldId="14" dataDxfId="15"/>
    <tableColumn id="15" name="CARGO" uniqueName="15" queryTableFieldId="15" dataDxfId="16"/>
    <tableColumn id="16" name="CC" uniqueName="16" queryTableFieldId="16" dataDxfId="17"/>
    <tableColumn id="17" name="ESTADO" uniqueName="17" queryTableFieldId="17" dataDxfId="1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a4" displayName="Tabla4" ref="T9:V48" totalsRowShown="0">
  <autoFilter ref="T9:V48"/>
  <tableColumns count="3">
    <tableColumn id="1" name="Legajo" dataDxfId="19"/>
    <tableColumn id="2" name="CC" dataDxfId="20"/>
    <tableColumn id="3" name="ESTADO" dataDxfId="21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2" name="Tabla33" displayName="Tabla33" ref="A1:B5" totalsRowShown="0">
  <autoFilter ref="A1:B5"/>
  <tableColumns count="2">
    <tableColumn id="1" name="CC" dataDxfId="22"/>
    <tableColumn id="2" name="CARGO" dataDxfId="23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70" zoomScaleNormal="70" workbookViewId="0">
      <selection activeCell="L15" sqref="L15"/>
    </sheetView>
  </sheetViews>
  <sheetFormatPr defaultColWidth="11" defaultRowHeight="15.75"/>
  <cols>
    <col min="1" max="1" width="16.54" customWidth="true"/>
    <col min="2" max="2" width="15.18" customWidth="true"/>
    <col min="3" max="3" width="4.90666666666667" customWidth="true"/>
    <col min="4" max="4" width="11.7266666666667" customWidth="true"/>
    <col min="5" max="5" width="4.90666666666667" customWidth="true"/>
    <col min="6" max="6" width="17.36" customWidth="true"/>
    <col min="7" max="7" width="16.8133333333333" customWidth="true"/>
    <col min="8" max="8" width="17.36" customWidth="true"/>
    <col min="9" max="9" width="16.8133333333333" customWidth="true"/>
  </cols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48"/>
  <sheetViews>
    <sheetView showGridLines="0" showRowColHeaders="0" tabSelected="1" zoomScale="70" zoomScaleNormal="70" topLeftCell="F1" workbookViewId="0">
      <selection activeCell="B10" sqref="B10"/>
    </sheetView>
  </sheetViews>
  <sheetFormatPr defaultColWidth="0" defaultRowHeight="15.75"/>
  <cols>
    <col min="1" max="1" width="10.18" customWidth="true"/>
    <col min="2" max="2" width="9.26666666666667" customWidth="true"/>
    <col min="3" max="3" width="5.26666666666667" customWidth="true"/>
    <col min="4" max="4" width="10.54" customWidth="true"/>
    <col min="5" max="5" width="45" customWidth="true"/>
    <col min="6" max="6" width="16.7266666666667" customWidth="true"/>
    <col min="7" max="7" width="16.8133333333333" customWidth="true"/>
    <col min="8" max="8" width="25.9066666666667" customWidth="true"/>
    <col min="9" max="9" width="37.7266666666667" customWidth="true"/>
    <col min="10" max="10" width="20.7266666666667" customWidth="true"/>
    <col min="11" max="11" width="12.4533333333333" customWidth="true"/>
    <col min="12" max="12" width="8.45333333333333" customWidth="true"/>
    <col min="13" max="13" width="8.54" customWidth="true"/>
    <col min="14" max="14" width="32.6333333333333" customWidth="true"/>
    <col min="15" max="15" width="22.9066666666667" customWidth="true"/>
    <col min="16" max="16" width="7.54" customWidth="true"/>
    <col min="17" max="17" width="10.4533333333333" customWidth="true"/>
    <col min="18" max="18" width="4.90666666666667" customWidth="true"/>
    <col min="19" max="19" width="4.72666666666667" customWidth="true"/>
    <col min="20" max="22" width="10.9066666666667" hidden="true" customWidth="true" outlineLevel="1"/>
    <col min="23" max="23" width="11.18" customWidth="true" collapsed="true"/>
    <col min="24" max="26" width="0" hidden="true" customWidth="true"/>
    <col min="27" max="16384" width="10.9066666666667" hidden="true"/>
  </cols>
  <sheetData>
    <row r="2" ht="14.5" customHeight="true" spans="1:18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ht="14.5" customHeight="true" spans="1:18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ht="14.5" customHeight="true" spans="1:18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ht="14.5" customHeight="true" spans="1:18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ht="14.5" customHeight="true" spans="1:18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9" ht="16.5" spans="1:22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T9" t="s">
        <v>2</v>
      </c>
      <c r="U9" s="13" t="s">
        <v>16</v>
      </c>
      <c r="V9" s="14" t="s">
        <v>17</v>
      </c>
    </row>
    <row r="10" spans="1:22">
      <c r="A10" s="10">
        <v>43191</v>
      </c>
      <c r="B10">
        <v>17546221</v>
      </c>
      <c r="C10" s="7" t="s">
        <v>18</v>
      </c>
      <c r="D10" s="7" t="s">
        <v>19</v>
      </c>
      <c r="E10" s="7" t="s">
        <v>20</v>
      </c>
      <c r="F10" s="7" t="s">
        <v>21</v>
      </c>
      <c r="G10" s="10">
        <v>33175</v>
      </c>
      <c r="H10" s="7" t="s">
        <v>22</v>
      </c>
      <c r="I10" s="7" t="s">
        <v>23</v>
      </c>
      <c r="J10" s="7" t="s">
        <v>24</v>
      </c>
      <c r="K10">
        <v>935438121</v>
      </c>
      <c r="L10" t="s">
        <v>25</v>
      </c>
      <c r="M10">
        <v>31</v>
      </c>
      <c r="N10" s="7" t="s">
        <v>26</v>
      </c>
      <c r="O10" s="7" t="s">
        <v>27</v>
      </c>
      <c r="P10" s="7" t="s">
        <v>28</v>
      </c>
      <c r="Q10" s="7" t="s">
        <v>29</v>
      </c>
      <c r="R10" s="7"/>
      <c r="S10" s="7"/>
      <c r="T10" s="11">
        <v>17546221</v>
      </c>
      <c r="U10" s="15" t="s">
        <v>28</v>
      </c>
      <c r="V10" s="16" t="s">
        <v>29</v>
      </c>
    </row>
    <row r="11" spans="1:22">
      <c r="A11" s="10">
        <v>43192</v>
      </c>
      <c r="B11">
        <v>9037531</v>
      </c>
      <c r="C11" s="7" t="s">
        <v>30</v>
      </c>
      <c r="D11" s="7" t="s">
        <v>31</v>
      </c>
      <c r="E11" s="7" t="s">
        <v>32</v>
      </c>
      <c r="F11" s="7" t="s">
        <v>21</v>
      </c>
      <c r="G11" s="10">
        <v>23386</v>
      </c>
      <c r="H11" s="7" t="s">
        <v>22</v>
      </c>
      <c r="I11" s="7" t="s">
        <v>33</v>
      </c>
      <c r="J11" s="7" t="s">
        <v>34</v>
      </c>
      <c r="K11">
        <v>967185022</v>
      </c>
      <c r="L11" t="s">
        <v>35</v>
      </c>
      <c r="M11">
        <v>57</v>
      </c>
      <c r="N11" s="7" t="s">
        <v>36</v>
      </c>
      <c r="O11" s="7" t="s">
        <v>37</v>
      </c>
      <c r="P11" s="7" t="s">
        <v>38</v>
      </c>
      <c r="Q11" s="7" t="s">
        <v>39</v>
      </c>
      <c r="R11" s="7"/>
      <c r="S11" s="7"/>
      <c r="T11" s="11">
        <v>10521657</v>
      </c>
      <c r="U11" s="15" t="s">
        <v>38</v>
      </c>
      <c r="V11" s="16" t="s">
        <v>29</v>
      </c>
    </row>
    <row r="12" spans="1:22">
      <c r="A12" s="10">
        <v>43192</v>
      </c>
      <c r="B12">
        <v>5393728</v>
      </c>
      <c r="C12" s="7" t="s">
        <v>40</v>
      </c>
      <c r="D12" s="7" t="s">
        <v>41</v>
      </c>
      <c r="E12" s="7" t="s">
        <v>42</v>
      </c>
      <c r="F12" s="7" t="s">
        <v>21</v>
      </c>
      <c r="G12" s="10">
        <v>17415</v>
      </c>
      <c r="H12" s="7" t="s">
        <v>43</v>
      </c>
      <c r="I12" s="7" t="s">
        <v>44</v>
      </c>
      <c r="J12" s="7" t="s">
        <v>45</v>
      </c>
      <c r="K12">
        <v>995400894</v>
      </c>
      <c r="L12" t="s">
        <v>35</v>
      </c>
      <c r="M12">
        <v>74</v>
      </c>
      <c r="N12" s="7" t="s">
        <v>46</v>
      </c>
      <c r="O12" s="7" t="s">
        <v>37</v>
      </c>
      <c r="P12" s="7" t="s">
        <v>38</v>
      </c>
      <c r="Q12" s="7" t="s">
        <v>39</v>
      </c>
      <c r="R12" s="7"/>
      <c r="S12" s="7"/>
      <c r="T12" s="11">
        <v>15637201</v>
      </c>
      <c r="U12" s="15" t="s">
        <v>47</v>
      </c>
      <c r="V12" s="16" t="s">
        <v>39</v>
      </c>
    </row>
    <row r="13" spans="1:22">
      <c r="A13" s="10">
        <v>43192</v>
      </c>
      <c r="B13">
        <v>17022369</v>
      </c>
      <c r="C13" s="7" t="s">
        <v>48</v>
      </c>
      <c r="D13" s="7" t="s">
        <v>49</v>
      </c>
      <c r="E13" s="7" t="s">
        <v>50</v>
      </c>
      <c r="F13" s="7" t="s">
        <v>21</v>
      </c>
      <c r="G13" s="10">
        <v>32308</v>
      </c>
      <c r="H13" s="7" t="s">
        <v>51</v>
      </c>
      <c r="I13" s="7" t="s">
        <v>52</v>
      </c>
      <c r="J13" s="7" t="s">
        <v>53</v>
      </c>
      <c r="K13">
        <v>988000961</v>
      </c>
      <c r="L13" t="s">
        <v>35</v>
      </c>
      <c r="M13">
        <v>33</v>
      </c>
      <c r="N13" s="7" t="s">
        <v>54</v>
      </c>
      <c r="O13" s="7" t="s">
        <v>37</v>
      </c>
      <c r="P13" s="7" t="s">
        <v>38</v>
      </c>
      <c r="Q13" s="7" t="s">
        <v>39</v>
      </c>
      <c r="R13" s="7"/>
      <c r="S13" s="7"/>
      <c r="T13" s="11">
        <v>9664982</v>
      </c>
      <c r="U13" s="15" t="s">
        <v>38</v>
      </c>
      <c r="V13" s="16" t="s">
        <v>39</v>
      </c>
    </row>
    <row r="14" spans="1:22">
      <c r="A14" s="10">
        <v>43192</v>
      </c>
      <c r="B14">
        <v>8771338</v>
      </c>
      <c r="C14" s="7" t="s">
        <v>55</v>
      </c>
      <c r="D14" s="7" t="s">
        <v>56</v>
      </c>
      <c r="E14" s="7" t="s">
        <v>57</v>
      </c>
      <c r="F14" s="7" t="s">
        <v>58</v>
      </c>
      <c r="G14" s="10">
        <v>17342</v>
      </c>
      <c r="H14" s="7" t="s">
        <v>43</v>
      </c>
      <c r="I14" s="7" t="s">
        <v>59</v>
      </c>
      <c r="J14" s="7" t="s">
        <v>60</v>
      </c>
      <c r="K14">
        <v>994386387</v>
      </c>
      <c r="L14" t="s">
        <v>35</v>
      </c>
      <c r="M14">
        <v>74</v>
      </c>
      <c r="N14" s="7" t="s">
        <v>61</v>
      </c>
      <c r="O14" s="7" t="s">
        <v>37</v>
      </c>
      <c r="P14" s="7" t="s">
        <v>38</v>
      </c>
      <c r="Q14" s="7" t="s">
        <v>39</v>
      </c>
      <c r="R14" s="7"/>
      <c r="S14" s="7"/>
      <c r="T14" s="11">
        <v>8771338</v>
      </c>
      <c r="U14" s="15" t="s">
        <v>38</v>
      </c>
      <c r="V14" s="16" t="s">
        <v>39</v>
      </c>
    </row>
    <row r="15" spans="1:22">
      <c r="A15" s="10">
        <v>43192</v>
      </c>
      <c r="B15">
        <v>10521657</v>
      </c>
      <c r="C15" s="7" t="s">
        <v>62</v>
      </c>
      <c r="D15" s="7" t="s">
        <v>63</v>
      </c>
      <c r="E15" s="7" t="s">
        <v>64</v>
      </c>
      <c r="F15" s="7" t="s">
        <v>21</v>
      </c>
      <c r="G15" s="10">
        <v>24578</v>
      </c>
      <c r="H15" s="7" t="s">
        <v>22</v>
      </c>
      <c r="I15" s="7" t="s">
        <v>65</v>
      </c>
      <c r="J15" s="7" t="s">
        <v>66</v>
      </c>
      <c r="K15">
        <v>957047668</v>
      </c>
      <c r="L15" t="s">
        <v>35</v>
      </c>
      <c r="M15">
        <v>54</v>
      </c>
      <c r="N15" s="7" t="s">
        <v>67</v>
      </c>
      <c r="O15" s="7" t="s">
        <v>37</v>
      </c>
      <c r="P15" s="7" t="s">
        <v>38</v>
      </c>
      <c r="Q15" s="7" t="s">
        <v>29</v>
      </c>
      <c r="R15" s="7"/>
      <c r="S15" s="7"/>
      <c r="T15" s="11">
        <v>9037531</v>
      </c>
      <c r="U15" s="15" t="s">
        <v>38</v>
      </c>
      <c r="V15" s="16" t="s">
        <v>39</v>
      </c>
    </row>
    <row r="16" spans="1:22">
      <c r="A16" s="10">
        <v>43192</v>
      </c>
      <c r="B16">
        <v>15637201</v>
      </c>
      <c r="C16" s="7" t="s">
        <v>68</v>
      </c>
      <c r="D16" s="7" t="s">
        <v>69</v>
      </c>
      <c r="E16" s="7" t="s">
        <v>70</v>
      </c>
      <c r="F16" s="7" t="s">
        <v>21</v>
      </c>
      <c r="G16" s="10">
        <v>30533</v>
      </c>
      <c r="H16" s="7" t="s">
        <v>71</v>
      </c>
      <c r="I16" s="7" t="s">
        <v>72</v>
      </c>
      <c r="J16" s="7" t="s">
        <v>73</v>
      </c>
      <c r="K16">
        <v>990889954</v>
      </c>
      <c r="L16" t="s">
        <v>25</v>
      </c>
      <c r="M16">
        <v>38</v>
      </c>
      <c r="N16" s="7" t="s">
        <v>74</v>
      </c>
      <c r="O16" s="7" t="s">
        <v>75</v>
      </c>
      <c r="P16" s="7" t="s">
        <v>47</v>
      </c>
      <c r="Q16" s="7" t="s">
        <v>39</v>
      </c>
      <c r="R16" s="7"/>
      <c r="S16" s="7"/>
      <c r="T16" s="11">
        <v>5393728</v>
      </c>
      <c r="U16" s="15" t="s">
        <v>38</v>
      </c>
      <c r="V16" s="16" t="s">
        <v>39</v>
      </c>
    </row>
    <row r="17" spans="1:22">
      <c r="A17" s="10">
        <v>43192</v>
      </c>
      <c r="B17">
        <v>9664982</v>
      </c>
      <c r="C17" s="7" t="s">
        <v>76</v>
      </c>
      <c r="D17" s="7" t="s">
        <v>77</v>
      </c>
      <c r="E17" s="7" t="s">
        <v>78</v>
      </c>
      <c r="F17" s="7" t="s">
        <v>21</v>
      </c>
      <c r="G17" s="10">
        <v>23906</v>
      </c>
      <c r="H17" s="7" t="s">
        <v>79</v>
      </c>
      <c r="I17" s="7" t="s">
        <v>80</v>
      </c>
      <c r="J17" s="7" t="s">
        <v>81</v>
      </c>
      <c r="K17">
        <v>950035640</v>
      </c>
      <c r="L17" t="s">
        <v>35</v>
      </c>
      <c r="M17">
        <v>56</v>
      </c>
      <c r="N17" s="7" t="s">
        <v>82</v>
      </c>
      <c r="O17" s="7" t="s">
        <v>37</v>
      </c>
      <c r="P17" s="7" t="s">
        <v>38</v>
      </c>
      <c r="Q17" s="7" t="s">
        <v>39</v>
      </c>
      <c r="R17" s="7"/>
      <c r="S17" s="7"/>
      <c r="T17" s="11">
        <v>7510535</v>
      </c>
      <c r="U17" s="15" t="s">
        <v>38</v>
      </c>
      <c r="V17" s="16" t="s">
        <v>39</v>
      </c>
    </row>
    <row r="18" spans="1:22">
      <c r="A18" s="10">
        <v>43195</v>
      </c>
      <c r="B18">
        <v>7510535</v>
      </c>
      <c r="C18" s="7" t="s">
        <v>55</v>
      </c>
      <c r="D18" s="7" t="s">
        <v>83</v>
      </c>
      <c r="E18" s="7" t="s">
        <v>84</v>
      </c>
      <c r="F18" s="7" t="s">
        <v>21</v>
      </c>
      <c r="G18" s="10">
        <v>21426</v>
      </c>
      <c r="H18" s="7" t="s">
        <v>85</v>
      </c>
      <c r="I18" s="7" t="s">
        <v>86</v>
      </c>
      <c r="J18" s="7" t="s">
        <v>87</v>
      </c>
      <c r="K18">
        <v>997951784</v>
      </c>
      <c r="L18" t="s">
        <v>35</v>
      </c>
      <c r="M18">
        <v>63</v>
      </c>
      <c r="N18" s="7" t="s">
        <v>88</v>
      </c>
      <c r="O18" s="7" t="s">
        <v>37</v>
      </c>
      <c r="P18" s="7" t="s">
        <v>38</v>
      </c>
      <c r="Q18" s="7" t="s">
        <v>39</v>
      </c>
      <c r="R18" s="7"/>
      <c r="S18" s="7"/>
      <c r="T18" s="11">
        <v>6984749</v>
      </c>
      <c r="U18" s="15" t="s">
        <v>38</v>
      </c>
      <c r="V18" s="16" t="s">
        <v>39</v>
      </c>
    </row>
    <row r="19" spans="1:22">
      <c r="A19" s="10">
        <v>43196</v>
      </c>
      <c r="B19">
        <v>6984749</v>
      </c>
      <c r="C19" s="7" t="s">
        <v>30</v>
      </c>
      <c r="D19" s="7" t="s">
        <v>89</v>
      </c>
      <c r="E19" s="7" t="s">
        <v>90</v>
      </c>
      <c r="F19" s="7" t="s">
        <v>21</v>
      </c>
      <c r="G19" s="10">
        <v>20780</v>
      </c>
      <c r="H19" s="7" t="s">
        <v>91</v>
      </c>
      <c r="I19" s="7" t="s">
        <v>92</v>
      </c>
      <c r="J19" s="7" t="s">
        <v>93</v>
      </c>
      <c r="K19">
        <v>998021386</v>
      </c>
      <c r="L19" t="s">
        <v>35</v>
      </c>
      <c r="M19">
        <v>65</v>
      </c>
      <c r="N19" s="7" t="s">
        <v>94</v>
      </c>
      <c r="O19" s="7" t="s">
        <v>37</v>
      </c>
      <c r="P19" s="7" t="s">
        <v>38</v>
      </c>
      <c r="Q19" s="7" t="s">
        <v>39</v>
      </c>
      <c r="R19" s="7"/>
      <c r="S19" s="7"/>
      <c r="T19" s="11">
        <v>6345962</v>
      </c>
      <c r="U19" s="15" t="s">
        <v>95</v>
      </c>
      <c r="V19" s="16" t="s">
        <v>29</v>
      </c>
    </row>
    <row r="20" spans="1:22">
      <c r="A20" s="10">
        <v>43206</v>
      </c>
      <c r="B20">
        <v>6345962</v>
      </c>
      <c r="C20" s="7" t="s">
        <v>68</v>
      </c>
      <c r="D20" s="7" t="s">
        <v>96</v>
      </c>
      <c r="E20" s="7" t="s">
        <v>97</v>
      </c>
      <c r="F20" s="7" t="s">
        <v>21</v>
      </c>
      <c r="G20" s="10">
        <v>19610</v>
      </c>
      <c r="H20" s="7" t="s">
        <v>22</v>
      </c>
      <c r="I20" s="7" t="s">
        <v>98</v>
      </c>
      <c r="J20" s="7" t="s">
        <v>73</v>
      </c>
      <c r="K20">
        <v>978637279</v>
      </c>
      <c r="L20" t="s">
        <v>35</v>
      </c>
      <c r="M20">
        <v>68</v>
      </c>
      <c r="N20" s="7" t="s">
        <v>99</v>
      </c>
      <c r="O20" s="7" t="s">
        <v>37</v>
      </c>
      <c r="P20" s="7" t="s">
        <v>95</v>
      </c>
      <c r="Q20" s="7" t="s">
        <v>29</v>
      </c>
      <c r="R20" s="7"/>
      <c r="S20" s="7"/>
      <c r="T20" s="11">
        <v>15337563</v>
      </c>
      <c r="U20" s="15" t="s">
        <v>38</v>
      </c>
      <c r="V20" s="16" t="s">
        <v>29</v>
      </c>
    </row>
    <row r="21" spans="1:22">
      <c r="A21" s="10">
        <v>43339</v>
      </c>
      <c r="B21">
        <v>15337563</v>
      </c>
      <c r="C21" s="7" t="s">
        <v>48</v>
      </c>
      <c r="D21" s="7" t="s">
        <v>100</v>
      </c>
      <c r="E21" s="7" t="s">
        <v>101</v>
      </c>
      <c r="F21" s="7" t="s">
        <v>21</v>
      </c>
      <c r="G21" s="10">
        <v>30151</v>
      </c>
      <c r="H21" s="7" t="s">
        <v>91</v>
      </c>
      <c r="I21" s="7" t="s">
        <v>102</v>
      </c>
      <c r="J21" s="7" t="s">
        <v>24</v>
      </c>
      <c r="K21">
        <v>967091428</v>
      </c>
      <c r="L21" t="s">
        <v>35</v>
      </c>
      <c r="M21">
        <v>39</v>
      </c>
      <c r="N21" s="7" t="s">
        <v>103</v>
      </c>
      <c r="O21" s="7" t="s">
        <v>37</v>
      </c>
      <c r="P21" s="7" t="s">
        <v>38</v>
      </c>
      <c r="Q21" s="7" t="s">
        <v>29</v>
      </c>
      <c r="R21" s="7"/>
      <c r="S21" s="7"/>
      <c r="T21" s="11">
        <v>15706470</v>
      </c>
      <c r="U21" s="15" t="s">
        <v>38</v>
      </c>
      <c r="V21" s="16" t="s">
        <v>39</v>
      </c>
    </row>
    <row r="22" spans="1:22">
      <c r="A22" s="10">
        <v>43409</v>
      </c>
      <c r="B22">
        <v>15706470</v>
      </c>
      <c r="C22" s="7" t="s">
        <v>68</v>
      </c>
      <c r="D22" s="7" t="s">
        <v>104</v>
      </c>
      <c r="E22" s="7" t="s">
        <v>105</v>
      </c>
      <c r="F22" s="7" t="s">
        <v>21</v>
      </c>
      <c r="G22" s="10">
        <v>30503</v>
      </c>
      <c r="H22" s="7" t="s">
        <v>106</v>
      </c>
      <c r="I22" s="7" t="s">
        <v>107</v>
      </c>
      <c r="J22" s="7" t="s">
        <v>24</v>
      </c>
      <c r="K22">
        <v>966920027</v>
      </c>
      <c r="L22" t="s">
        <v>35</v>
      </c>
      <c r="M22">
        <v>38</v>
      </c>
      <c r="N22" s="7" t="s">
        <v>108</v>
      </c>
      <c r="O22" s="7" t="s">
        <v>37</v>
      </c>
      <c r="P22" s="7" t="s">
        <v>38</v>
      </c>
      <c r="Q22" s="7" t="s">
        <v>39</v>
      </c>
      <c r="R22" s="7"/>
      <c r="S22" s="7"/>
      <c r="T22" s="11">
        <v>12489507</v>
      </c>
      <c r="U22" s="15" t="s">
        <v>38</v>
      </c>
      <c r="V22" s="16" t="s">
        <v>39</v>
      </c>
    </row>
    <row r="23" spans="1:22">
      <c r="A23" s="10">
        <v>43466</v>
      </c>
      <c r="B23">
        <v>26606913</v>
      </c>
      <c r="C23" s="7" t="s">
        <v>30</v>
      </c>
      <c r="D23" s="7" t="s">
        <v>109</v>
      </c>
      <c r="E23" s="7" t="s">
        <v>110</v>
      </c>
      <c r="F23" s="7" t="s">
        <v>111</v>
      </c>
      <c r="G23" s="10">
        <v>34316</v>
      </c>
      <c r="H23" s="7" t="s">
        <v>51</v>
      </c>
      <c r="I23" s="7" t="s">
        <v>112</v>
      </c>
      <c r="J23" s="7" t="s">
        <v>24</v>
      </c>
      <c r="K23">
        <v>946339826</v>
      </c>
      <c r="L23" t="s">
        <v>35</v>
      </c>
      <c r="M23">
        <v>28</v>
      </c>
      <c r="N23" s="7" t="s">
        <v>113</v>
      </c>
      <c r="O23" s="7" t="s">
        <v>114</v>
      </c>
      <c r="P23" s="7" t="s">
        <v>47</v>
      </c>
      <c r="Q23" s="7" t="s">
        <v>39</v>
      </c>
      <c r="R23" s="7"/>
      <c r="S23" s="7"/>
      <c r="T23" s="11">
        <v>16085532</v>
      </c>
      <c r="U23" s="15" t="s">
        <v>38</v>
      </c>
      <c r="V23" s="16" t="s">
        <v>39</v>
      </c>
    </row>
    <row r="24" spans="1:22">
      <c r="A24" s="10">
        <v>43467</v>
      </c>
      <c r="B24">
        <v>16085532</v>
      </c>
      <c r="C24" s="7" t="s">
        <v>115</v>
      </c>
      <c r="D24" s="7" t="s">
        <v>116</v>
      </c>
      <c r="E24" s="7" t="s">
        <v>117</v>
      </c>
      <c r="F24" s="7" t="s">
        <v>21</v>
      </c>
      <c r="G24" s="10">
        <v>31325</v>
      </c>
      <c r="H24" s="7" t="s">
        <v>22</v>
      </c>
      <c r="I24" s="7" t="s">
        <v>118</v>
      </c>
      <c r="J24" s="7" t="s">
        <v>53</v>
      </c>
      <c r="K24">
        <v>944355610</v>
      </c>
      <c r="L24" t="s">
        <v>35</v>
      </c>
      <c r="M24">
        <v>36</v>
      </c>
      <c r="N24" s="7" t="s">
        <v>119</v>
      </c>
      <c r="O24" s="7" t="s">
        <v>37</v>
      </c>
      <c r="P24" s="7" t="s">
        <v>38</v>
      </c>
      <c r="Q24" s="7" t="s">
        <v>39</v>
      </c>
      <c r="R24" s="7"/>
      <c r="S24" s="7"/>
      <c r="T24" s="11">
        <v>13940019</v>
      </c>
      <c r="U24" s="15" t="s">
        <v>38</v>
      </c>
      <c r="V24" s="16" t="s">
        <v>39</v>
      </c>
    </row>
    <row r="25" spans="1:22">
      <c r="A25" s="10">
        <v>43467</v>
      </c>
      <c r="B25">
        <v>12489507</v>
      </c>
      <c r="C25" s="7" t="s">
        <v>68</v>
      </c>
      <c r="D25" s="7" t="s">
        <v>120</v>
      </c>
      <c r="E25" s="7" t="s">
        <v>121</v>
      </c>
      <c r="F25" s="7" t="s">
        <v>21</v>
      </c>
      <c r="G25" s="10">
        <v>28859</v>
      </c>
      <c r="H25" s="7" t="s">
        <v>22</v>
      </c>
      <c r="I25" s="7" t="s">
        <v>122</v>
      </c>
      <c r="J25" s="7" t="s">
        <v>123</v>
      </c>
      <c r="K25">
        <v>961699114</v>
      </c>
      <c r="L25" t="s">
        <v>35</v>
      </c>
      <c r="M25">
        <v>42</v>
      </c>
      <c r="N25" s="7" t="s">
        <v>124</v>
      </c>
      <c r="O25" s="7" t="s">
        <v>37</v>
      </c>
      <c r="P25" s="7" t="s">
        <v>38</v>
      </c>
      <c r="Q25" s="7" t="s">
        <v>39</v>
      </c>
      <c r="R25" s="7"/>
      <c r="S25" s="7"/>
      <c r="T25" s="11">
        <v>26706359</v>
      </c>
      <c r="U25" s="15" t="s">
        <v>47</v>
      </c>
      <c r="V25" s="16" t="s">
        <v>39</v>
      </c>
    </row>
    <row r="26" spans="1:22">
      <c r="A26" s="10">
        <v>43479</v>
      </c>
      <c r="B26">
        <v>13940019</v>
      </c>
      <c r="C26" s="7" t="s">
        <v>125</v>
      </c>
      <c r="D26" s="7" t="s">
        <v>126</v>
      </c>
      <c r="E26" s="7" t="s">
        <v>127</v>
      </c>
      <c r="F26" s="7" t="s">
        <v>21</v>
      </c>
      <c r="G26" s="10">
        <v>29412</v>
      </c>
      <c r="H26" s="7" t="s">
        <v>106</v>
      </c>
      <c r="I26" s="7" t="s">
        <v>128</v>
      </c>
      <c r="J26" s="7" t="s">
        <v>129</v>
      </c>
      <c r="K26">
        <v>989769073</v>
      </c>
      <c r="L26" t="s">
        <v>25</v>
      </c>
      <c r="M26">
        <v>41</v>
      </c>
      <c r="N26" s="7" t="s">
        <v>130</v>
      </c>
      <c r="O26" s="7" t="s">
        <v>37</v>
      </c>
      <c r="P26" s="7" t="s">
        <v>38</v>
      </c>
      <c r="Q26" s="7" t="s">
        <v>39</v>
      </c>
      <c r="R26" s="7"/>
      <c r="S26" s="7"/>
      <c r="T26" s="11">
        <v>14242871</v>
      </c>
      <c r="U26" s="15" t="s">
        <v>38</v>
      </c>
      <c r="V26" s="16" t="s">
        <v>39</v>
      </c>
    </row>
    <row r="27" spans="1:22">
      <c r="A27" s="10">
        <v>43563</v>
      </c>
      <c r="B27">
        <v>12050356</v>
      </c>
      <c r="C27" s="7" t="s">
        <v>48</v>
      </c>
      <c r="D27" s="7" t="s">
        <v>131</v>
      </c>
      <c r="E27" s="7" t="s">
        <v>132</v>
      </c>
      <c r="F27" s="7" t="s">
        <v>21</v>
      </c>
      <c r="G27" s="10">
        <v>29043</v>
      </c>
      <c r="H27" s="7" t="s">
        <v>22</v>
      </c>
      <c r="I27" s="7" t="s">
        <v>133</v>
      </c>
      <c r="J27" s="7" t="s">
        <v>134</v>
      </c>
      <c r="K27">
        <v>935683539</v>
      </c>
      <c r="L27" t="s">
        <v>35</v>
      </c>
      <c r="M27">
        <v>42</v>
      </c>
      <c r="N27" s="7" t="s">
        <v>135</v>
      </c>
      <c r="O27" s="7" t="s">
        <v>37</v>
      </c>
      <c r="P27" s="7" t="s">
        <v>38</v>
      </c>
      <c r="Q27" s="7" t="s">
        <v>39</v>
      </c>
      <c r="R27" s="7"/>
      <c r="S27" s="7"/>
      <c r="T27" s="11">
        <v>9579251</v>
      </c>
      <c r="U27" s="15" t="s">
        <v>38</v>
      </c>
      <c r="V27" s="16" t="s">
        <v>29</v>
      </c>
    </row>
    <row r="28" spans="1:22">
      <c r="A28" s="10">
        <v>43563</v>
      </c>
      <c r="B28">
        <v>26706359</v>
      </c>
      <c r="C28" s="7" t="s">
        <v>48</v>
      </c>
      <c r="D28" s="7" t="s">
        <v>136</v>
      </c>
      <c r="E28" s="7" t="s">
        <v>137</v>
      </c>
      <c r="F28" s="7" t="s">
        <v>111</v>
      </c>
      <c r="G28" s="10">
        <v>30480</v>
      </c>
      <c r="H28" s="7" t="s">
        <v>71</v>
      </c>
      <c r="I28" s="7" t="s">
        <v>138</v>
      </c>
      <c r="J28" s="7" t="s">
        <v>24</v>
      </c>
      <c r="K28">
        <v>953487612</v>
      </c>
      <c r="L28" t="s">
        <v>35</v>
      </c>
      <c r="M28">
        <v>38</v>
      </c>
      <c r="N28" s="7" t="s">
        <v>139</v>
      </c>
      <c r="O28" s="7" t="s">
        <v>140</v>
      </c>
      <c r="P28" s="7" t="s">
        <v>47</v>
      </c>
      <c r="Q28" s="7" t="s">
        <v>39</v>
      </c>
      <c r="R28" s="7"/>
      <c r="S28" s="7"/>
      <c r="T28" s="11">
        <v>16679218</v>
      </c>
      <c r="U28" s="15" t="s">
        <v>38</v>
      </c>
      <c r="V28" s="16" t="s">
        <v>39</v>
      </c>
    </row>
    <row r="29" spans="1:22">
      <c r="A29" s="10">
        <v>43577</v>
      </c>
      <c r="B29">
        <v>14242871</v>
      </c>
      <c r="C29" s="7" t="s">
        <v>76</v>
      </c>
      <c r="D29" s="7" t="s">
        <v>141</v>
      </c>
      <c r="E29" s="7" t="s">
        <v>142</v>
      </c>
      <c r="F29" s="7" t="s">
        <v>21</v>
      </c>
      <c r="G29" s="10">
        <v>27143</v>
      </c>
      <c r="H29" s="7" t="s">
        <v>22</v>
      </c>
      <c r="I29" s="7" t="s">
        <v>143</v>
      </c>
      <c r="J29" s="7" t="s">
        <v>134</v>
      </c>
      <c r="K29">
        <v>978300530</v>
      </c>
      <c r="L29" t="s">
        <v>35</v>
      </c>
      <c r="M29">
        <v>47</v>
      </c>
      <c r="N29" s="7" t="s">
        <v>144</v>
      </c>
      <c r="O29" s="7" t="s">
        <v>37</v>
      </c>
      <c r="P29" s="7" t="s">
        <v>38</v>
      </c>
      <c r="Q29" s="7" t="s">
        <v>39</v>
      </c>
      <c r="R29" s="7"/>
      <c r="S29" s="7"/>
      <c r="T29" s="11">
        <v>12410214</v>
      </c>
      <c r="U29" s="15" t="s">
        <v>38</v>
      </c>
      <c r="V29" s="16" t="s">
        <v>39</v>
      </c>
    </row>
    <row r="30" spans="1:22">
      <c r="A30" s="10">
        <v>43593</v>
      </c>
      <c r="B30">
        <v>9579251</v>
      </c>
      <c r="C30" s="7" t="s">
        <v>115</v>
      </c>
      <c r="D30" s="7" t="s">
        <v>145</v>
      </c>
      <c r="E30" s="7" t="s">
        <v>146</v>
      </c>
      <c r="F30" s="7" t="s">
        <v>21</v>
      </c>
      <c r="G30" s="10">
        <v>23762</v>
      </c>
      <c r="H30" s="7" t="s">
        <v>22</v>
      </c>
      <c r="I30" s="7" t="s">
        <v>147</v>
      </c>
      <c r="J30" s="7" t="s">
        <v>129</v>
      </c>
      <c r="K30">
        <v>962660380</v>
      </c>
      <c r="L30" t="s">
        <v>25</v>
      </c>
      <c r="M30">
        <v>56</v>
      </c>
      <c r="N30" s="7" t="s">
        <v>148</v>
      </c>
      <c r="O30" s="7" t="s">
        <v>37</v>
      </c>
      <c r="P30" s="7" t="s">
        <v>38</v>
      </c>
      <c r="Q30" s="7" t="s">
        <v>29</v>
      </c>
      <c r="R30" s="7"/>
      <c r="S30" s="7"/>
      <c r="T30" s="11">
        <v>17230021</v>
      </c>
      <c r="U30" s="15" t="s">
        <v>38</v>
      </c>
      <c r="V30" s="16" t="s">
        <v>29</v>
      </c>
    </row>
    <row r="31" spans="1:22">
      <c r="A31" s="10">
        <v>43612</v>
      </c>
      <c r="B31">
        <v>16679218</v>
      </c>
      <c r="C31" s="7" t="s">
        <v>55</v>
      </c>
      <c r="D31" s="7" t="s">
        <v>149</v>
      </c>
      <c r="E31" s="7" t="s">
        <v>150</v>
      </c>
      <c r="F31" s="7" t="s">
        <v>21</v>
      </c>
      <c r="G31" s="10">
        <v>31921</v>
      </c>
      <c r="H31" s="7" t="s">
        <v>106</v>
      </c>
      <c r="I31" s="7" t="s">
        <v>151</v>
      </c>
      <c r="J31" s="7" t="s">
        <v>152</v>
      </c>
      <c r="K31">
        <v>972278756</v>
      </c>
      <c r="L31" t="s">
        <v>35</v>
      </c>
      <c r="M31">
        <v>34</v>
      </c>
      <c r="N31" s="7" t="s">
        <v>153</v>
      </c>
      <c r="O31" s="7" t="s">
        <v>37</v>
      </c>
      <c r="P31" s="7" t="s">
        <v>38</v>
      </c>
      <c r="Q31" s="7" t="s">
        <v>39</v>
      </c>
      <c r="R31" s="7"/>
      <c r="S31" s="7"/>
      <c r="T31" s="11">
        <v>13558778</v>
      </c>
      <c r="U31" s="15" t="s">
        <v>38</v>
      </c>
      <c r="V31" s="16" t="s">
        <v>29</v>
      </c>
    </row>
    <row r="32" spans="1:22">
      <c r="A32" s="10">
        <v>43684</v>
      </c>
      <c r="B32">
        <v>12410214</v>
      </c>
      <c r="C32" s="7" t="s">
        <v>154</v>
      </c>
      <c r="D32" s="7" t="s">
        <v>155</v>
      </c>
      <c r="E32" s="7" t="s">
        <v>156</v>
      </c>
      <c r="F32" s="7" t="s">
        <v>21</v>
      </c>
      <c r="G32" s="10">
        <v>26916</v>
      </c>
      <c r="H32" s="7" t="s">
        <v>22</v>
      </c>
      <c r="I32" s="7" t="s">
        <v>157</v>
      </c>
      <c r="J32" s="7" t="s">
        <v>134</v>
      </c>
      <c r="K32">
        <v>988332526</v>
      </c>
      <c r="L32" t="s">
        <v>35</v>
      </c>
      <c r="M32">
        <v>48</v>
      </c>
      <c r="N32" s="7" t="s">
        <v>158</v>
      </c>
      <c r="O32" s="7" t="s">
        <v>37</v>
      </c>
      <c r="P32" s="7" t="s">
        <v>38</v>
      </c>
      <c r="Q32" s="7" t="s">
        <v>39</v>
      </c>
      <c r="R32" s="7"/>
      <c r="S32" s="7"/>
      <c r="T32" s="11">
        <v>15411435</v>
      </c>
      <c r="U32" s="15" t="s">
        <v>38</v>
      </c>
      <c r="V32" s="16" t="s">
        <v>29</v>
      </c>
    </row>
    <row r="33" spans="1:22">
      <c r="A33" s="10">
        <v>43718</v>
      </c>
      <c r="B33">
        <v>17230021</v>
      </c>
      <c r="C33" s="7" t="s">
        <v>125</v>
      </c>
      <c r="D33" s="7" t="s">
        <v>159</v>
      </c>
      <c r="E33" s="7" t="s">
        <v>160</v>
      </c>
      <c r="F33" s="7" t="s">
        <v>21</v>
      </c>
      <c r="G33" s="10">
        <v>32869</v>
      </c>
      <c r="H33" s="7" t="s">
        <v>106</v>
      </c>
      <c r="I33" s="7" t="s">
        <v>161</v>
      </c>
      <c r="J33" s="7" t="s">
        <v>93</v>
      </c>
      <c r="K33">
        <v>991873933</v>
      </c>
      <c r="L33" t="s">
        <v>35</v>
      </c>
      <c r="M33">
        <v>32</v>
      </c>
      <c r="N33" s="7" t="s">
        <v>162</v>
      </c>
      <c r="O33" s="7" t="s">
        <v>37</v>
      </c>
      <c r="P33" s="7" t="s">
        <v>38</v>
      </c>
      <c r="Q33" s="7" t="s">
        <v>29</v>
      </c>
      <c r="R33" s="7"/>
      <c r="S33" s="7"/>
      <c r="T33" s="11">
        <v>8666520</v>
      </c>
      <c r="U33" s="15" t="s">
        <v>38</v>
      </c>
      <c r="V33" s="16" t="s">
        <v>29</v>
      </c>
    </row>
    <row r="34" spans="1:22">
      <c r="A34" s="10">
        <v>43739</v>
      </c>
      <c r="B34">
        <v>13558778</v>
      </c>
      <c r="C34" s="7" t="s">
        <v>30</v>
      </c>
      <c r="D34" s="7" t="s">
        <v>163</v>
      </c>
      <c r="E34" s="7" t="s">
        <v>164</v>
      </c>
      <c r="F34" s="7" t="s">
        <v>21</v>
      </c>
      <c r="G34" s="10">
        <v>28838</v>
      </c>
      <c r="H34" s="7" t="s">
        <v>106</v>
      </c>
      <c r="I34" s="7" t="s">
        <v>165</v>
      </c>
      <c r="J34" s="7" t="s">
        <v>166</v>
      </c>
      <c r="K34">
        <v>983463935</v>
      </c>
      <c r="L34" t="s">
        <v>35</v>
      </c>
      <c r="M34">
        <v>43</v>
      </c>
      <c r="N34" s="7" t="s">
        <v>167</v>
      </c>
      <c r="O34" s="7" t="s">
        <v>37</v>
      </c>
      <c r="P34" s="7" t="s">
        <v>38</v>
      </c>
      <c r="Q34" s="7" t="s">
        <v>29</v>
      </c>
      <c r="R34" s="7"/>
      <c r="S34" s="7"/>
      <c r="T34" s="11">
        <v>27454293</v>
      </c>
      <c r="U34" s="15" t="s">
        <v>47</v>
      </c>
      <c r="V34" s="16" t="s">
        <v>29</v>
      </c>
    </row>
    <row r="35" spans="1:22">
      <c r="A35" s="10">
        <v>43774</v>
      </c>
      <c r="B35">
        <v>15411435</v>
      </c>
      <c r="C35" s="7" t="s">
        <v>48</v>
      </c>
      <c r="D35" s="7" t="s">
        <v>168</v>
      </c>
      <c r="E35" s="7" t="s">
        <v>169</v>
      </c>
      <c r="F35" s="7" t="s">
        <v>21</v>
      </c>
      <c r="G35" s="10">
        <v>30036</v>
      </c>
      <c r="H35" s="7" t="s">
        <v>22</v>
      </c>
      <c r="I35" s="7" t="s">
        <v>170</v>
      </c>
      <c r="J35" s="7" t="s">
        <v>171</v>
      </c>
      <c r="K35">
        <v>936313242</v>
      </c>
      <c r="L35" t="s">
        <v>35</v>
      </c>
      <c r="M35">
        <v>39</v>
      </c>
      <c r="N35" s="7" t="s">
        <v>172</v>
      </c>
      <c r="O35" s="7" t="s">
        <v>37</v>
      </c>
      <c r="P35" s="7" t="s">
        <v>38</v>
      </c>
      <c r="Q35" s="7" t="s">
        <v>29</v>
      </c>
      <c r="R35" s="7"/>
      <c r="S35" s="7"/>
      <c r="T35" s="11">
        <v>17375851</v>
      </c>
      <c r="U35" s="15" t="s">
        <v>38</v>
      </c>
      <c r="V35" s="16" t="s">
        <v>39</v>
      </c>
    </row>
    <row r="36" spans="1:22">
      <c r="A36" s="10">
        <v>43810</v>
      </c>
      <c r="B36">
        <v>13691954</v>
      </c>
      <c r="C36" s="7" t="s">
        <v>76</v>
      </c>
      <c r="D36" s="7" t="s">
        <v>173</v>
      </c>
      <c r="E36" s="7" t="s">
        <v>174</v>
      </c>
      <c r="F36" s="7" t="s">
        <v>21</v>
      </c>
      <c r="G36" s="10">
        <v>28900</v>
      </c>
      <c r="H36" s="7" t="s">
        <v>22</v>
      </c>
      <c r="I36" s="7" t="s">
        <v>175</v>
      </c>
      <c r="J36" s="7" t="s">
        <v>176</v>
      </c>
      <c r="K36">
        <v>942939189</v>
      </c>
      <c r="L36" t="s">
        <v>35</v>
      </c>
      <c r="M36">
        <v>42</v>
      </c>
      <c r="N36" s="7" t="s">
        <v>177</v>
      </c>
      <c r="O36" s="7" t="s">
        <v>37</v>
      </c>
      <c r="P36" s="7" t="s">
        <v>38</v>
      </c>
      <c r="Q36" s="7" t="s">
        <v>39</v>
      </c>
      <c r="R36" s="7"/>
      <c r="S36" s="7"/>
      <c r="T36" s="11">
        <v>13177905</v>
      </c>
      <c r="U36" s="15" t="s">
        <v>38</v>
      </c>
      <c r="V36" s="16" t="s">
        <v>29</v>
      </c>
    </row>
    <row r="37" spans="1:22">
      <c r="A37" s="10">
        <v>43846</v>
      </c>
      <c r="B37">
        <v>13449830</v>
      </c>
      <c r="C37" s="7" t="s">
        <v>76</v>
      </c>
      <c r="D37" s="7" t="s">
        <v>178</v>
      </c>
      <c r="E37" s="7" t="s">
        <v>179</v>
      </c>
      <c r="F37" s="7" t="s">
        <v>21</v>
      </c>
      <c r="G37" s="10">
        <v>28623</v>
      </c>
      <c r="H37" s="7" t="s">
        <v>22</v>
      </c>
      <c r="I37" s="7" t="s">
        <v>180</v>
      </c>
      <c r="J37" s="7" t="s">
        <v>181</v>
      </c>
      <c r="K37">
        <v>976530419</v>
      </c>
      <c r="L37" t="s">
        <v>35</v>
      </c>
      <c r="M37">
        <v>43</v>
      </c>
      <c r="N37" s="7" t="s">
        <v>182</v>
      </c>
      <c r="O37" s="7" t="s">
        <v>37</v>
      </c>
      <c r="P37" s="7" t="s">
        <v>38</v>
      </c>
      <c r="Q37" s="7" t="s">
        <v>39</v>
      </c>
      <c r="R37" s="7"/>
      <c r="S37" s="7"/>
      <c r="T37" s="11">
        <v>15374188</v>
      </c>
      <c r="U37" s="15" t="s">
        <v>38</v>
      </c>
      <c r="V37" s="16" t="s">
        <v>29</v>
      </c>
    </row>
    <row r="38" spans="1:22">
      <c r="A38" s="10">
        <v>43846</v>
      </c>
      <c r="B38">
        <v>16644631</v>
      </c>
      <c r="C38" s="7" t="s">
        <v>76</v>
      </c>
      <c r="D38" s="7" t="s">
        <v>183</v>
      </c>
      <c r="E38" s="7" t="s">
        <v>184</v>
      </c>
      <c r="F38" s="7" t="s">
        <v>21</v>
      </c>
      <c r="G38" s="10">
        <v>31944</v>
      </c>
      <c r="H38" s="7" t="s">
        <v>22</v>
      </c>
      <c r="I38" s="7" t="s">
        <v>185</v>
      </c>
      <c r="J38" s="7" t="s">
        <v>186</v>
      </c>
      <c r="K38">
        <v>975174326</v>
      </c>
      <c r="L38" t="s">
        <v>35</v>
      </c>
      <c r="M38">
        <v>34</v>
      </c>
      <c r="N38" s="7" t="s">
        <v>187</v>
      </c>
      <c r="O38" s="7" t="s">
        <v>37</v>
      </c>
      <c r="P38" s="7" t="s">
        <v>38</v>
      </c>
      <c r="Q38" s="7" t="s">
        <v>39</v>
      </c>
      <c r="R38" s="7"/>
      <c r="S38" s="7"/>
      <c r="T38" s="11">
        <v>16322594</v>
      </c>
      <c r="U38" s="15" t="s">
        <v>38</v>
      </c>
      <c r="V38" s="16" t="s">
        <v>29</v>
      </c>
    </row>
    <row r="39" spans="1:22">
      <c r="A39" s="10">
        <v>43862</v>
      </c>
      <c r="B39">
        <v>18454417</v>
      </c>
      <c r="C39" s="7" t="s">
        <v>62</v>
      </c>
      <c r="D39" s="7" t="s">
        <v>188</v>
      </c>
      <c r="E39" s="7" t="s">
        <v>189</v>
      </c>
      <c r="F39" s="7" t="s">
        <v>21</v>
      </c>
      <c r="G39" s="10">
        <v>33995</v>
      </c>
      <c r="H39" s="7" t="s">
        <v>51</v>
      </c>
      <c r="I39" s="7" t="s">
        <v>190</v>
      </c>
      <c r="J39" s="7" t="s">
        <v>181</v>
      </c>
      <c r="K39">
        <v>933513254</v>
      </c>
      <c r="L39" t="s">
        <v>35</v>
      </c>
      <c r="M39">
        <v>28</v>
      </c>
      <c r="N39" s="7" t="s">
        <v>191</v>
      </c>
      <c r="O39" s="7" t="s">
        <v>192</v>
      </c>
      <c r="P39" s="7" t="s">
        <v>38</v>
      </c>
      <c r="Q39" s="7" t="s">
        <v>39</v>
      </c>
      <c r="R39" s="7"/>
      <c r="S39" s="7"/>
      <c r="T39" s="11">
        <v>17507114</v>
      </c>
      <c r="U39" s="15" t="s">
        <v>38</v>
      </c>
      <c r="V39" s="16" t="s">
        <v>29</v>
      </c>
    </row>
    <row r="40" spans="1:22">
      <c r="A40" s="10">
        <v>43962</v>
      </c>
      <c r="B40">
        <v>8666520</v>
      </c>
      <c r="C40" s="7" t="s">
        <v>40</v>
      </c>
      <c r="D40" s="7" t="s">
        <v>193</v>
      </c>
      <c r="E40" s="7" t="s">
        <v>194</v>
      </c>
      <c r="F40" s="7" t="s">
        <v>21</v>
      </c>
      <c r="G40" s="10">
        <v>22261</v>
      </c>
      <c r="H40" s="7" t="s">
        <v>22</v>
      </c>
      <c r="I40" s="7" t="s">
        <v>195</v>
      </c>
      <c r="J40" s="7" t="s">
        <v>24</v>
      </c>
      <c r="K40">
        <v>977603999</v>
      </c>
      <c r="L40" t="s">
        <v>35</v>
      </c>
      <c r="M40">
        <v>61</v>
      </c>
      <c r="N40" s="7" t="s">
        <v>196</v>
      </c>
      <c r="O40" s="7" t="s">
        <v>37</v>
      </c>
      <c r="P40" s="7" t="s">
        <v>38</v>
      </c>
      <c r="Q40" s="7" t="s">
        <v>29</v>
      </c>
      <c r="R40" s="7"/>
      <c r="S40" s="7"/>
      <c r="T40" s="11">
        <v>10539677</v>
      </c>
      <c r="U40" s="12" t="s">
        <v>38</v>
      </c>
      <c r="V40" s="17" t="s">
        <v>29</v>
      </c>
    </row>
    <row r="41" spans="1:22">
      <c r="A41" s="10">
        <v>44070</v>
      </c>
      <c r="B41">
        <v>27454293</v>
      </c>
      <c r="C41" s="7" t="s">
        <v>40</v>
      </c>
      <c r="D41" s="7" t="s">
        <v>197</v>
      </c>
      <c r="E41" s="7" t="s">
        <v>198</v>
      </c>
      <c r="F41" s="7" t="s">
        <v>111</v>
      </c>
      <c r="G41" s="10">
        <v>36688</v>
      </c>
      <c r="H41" s="7" t="s">
        <v>199</v>
      </c>
      <c r="I41" s="7" t="s">
        <v>200</v>
      </c>
      <c r="J41" s="7" t="s">
        <v>87</v>
      </c>
      <c r="K41">
        <v>972228080</v>
      </c>
      <c r="L41" t="s">
        <v>35</v>
      </c>
      <c r="M41">
        <v>21</v>
      </c>
      <c r="N41" s="7" t="s">
        <v>201</v>
      </c>
      <c r="O41" s="7" t="s">
        <v>192</v>
      </c>
      <c r="P41" s="7" t="s">
        <v>47</v>
      </c>
      <c r="Q41" s="7" t="s">
        <v>29</v>
      </c>
      <c r="R41" s="7"/>
      <c r="T41" s="12">
        <v>17022369</v>
      </c>
      <c r="U41" s="12" t="s">
        <v>38</v>
      </c>
      <c r="V41" s="17" t="s">
        <v>39</v>
      </c>
    </row>
    <row r="42" spans="1:22">
      <c r="A42" s="10">
        <v>44075</v>
      </c>
      <c r="B42">
        <v>17375851</v>
      </c>
      <c r="C42" s="7" t="s">
        <v>115</v>
      </c>
      <c r="D42" s="7" t="s">
        <v>202</v>
      </c>
      <c r="E42" s="7" t="s">
        <v>203</v>
      </c>
      <c r="F42" s="7" t="s">
        <v>21</v>
      </c>
      <c r="G42" s="10">
        <v>33009</v>
      </c>
      <c r="H42" s="7" t="s">
        <v>22</v>
      </c>
      <c r="I42" s="7" t="s">
        <v>204</v>
      </c>
      <c r="J42" s="7" t="s">
        <v>205</v>
      </c>
      <c r="K42">
        <v>985847157</v>
      </c>
      <c r="L42" t="s">
        <v>35</v>
      </c>
      <c r="M42">
        <v>31</v>
      </c>
      <c r="N42" s="7" t="s">
        <v>206</v>
      </c>
      <c r="O42" s="7" t="s">
        <v>37</v>
      </c>
      <c r="P42" s="7" t="s">
        <v>38</v>
      </c>
      <c r="Q42" s="7" t="s">
        <v>39</v>
      </c>
      <c r="R42" s="7"/>
      <c r="T42" s="12">
        <v>26606913</v>
      </c>
      <c r="U42" s="12" t="s">
        <v>47</v>
      </c>
      <c r="V42" s="17" t="s">
        <v>39</v>
      </c>
    </row>
    <row r="43" spans="1:22">
      <c r="A43" s="10">
        <v>44136</v>
      </c>
      <c r="B43">
        <v>16356970</v>
      </c>
      <c r="C43" s="7" t="s">
        <v>48</v>
      </c>
      <c r="D43" s="7" t="s">
        <v>207</v>
      </c>
      <c r="E43" s="7" t="s">
        <v>208</v>
      </c>
      <c r="F43" s="7" t="s">
        <v>21</v>
      </c>
      <c r="G43" s="10">
        <v>31549</v>
      </c>
      <c r="H43" s="7" t="s">
        <v>22</v>
      </c>
      <c r="I43" s="7" t="s">
        <v>209</v>
      </c>
      <c r="J43" s="7" t="s">
        <v>210</v>
      </c>
      <c r="K43">
        <v>933000180</v>
      </c>
      <c r="L43" t="s">
        <v>25</v>
      </c>
      <c r="M43">
        <v>35</v>
      </c>
      <c r="N43" s="7" t="s">
        <v>211</v>
      </c>
      <c r="O43" s="7" t="s">
        <v>37</v>
      </c>
      <c r="P43" s="7" t="s">
        <v>38</v>
      </c>
      <c r="Q43" s="7" t="s">
        <v>39</v>
      </c>
      <c r="R43" s="7"/>
      <c r="T43" s="12">
        <v>12050356</v>
      </c>
      <c r="U43" s="12" t="s">
        <v>38</v>
      </c>
      <c r="V43" s="17" t="s">
        <v>39</v>
      </c>
    </row>
    <row r="44" spans="1:22">
      <c r="A44" s="10">
        <v>44207</v>
      </c>
      <c r="B44">
        <v>13177905</v>
      </c>
      <c r="C44" s="7" t="s">
        <v>40</v>
      </c>
      <c r="D44" s="7" t="s">
        <v>212</v>
      </c>
      <c r="E44" s="7" t="s">
        <v>213</v>
      </c>
      <c r="F44" s="7" t="s">
        <v>21</v>
      </c>
      <c r="G44" s="10">
        <v>28464</v>
      </c>
      <c r="H44" s="7" t="s">
        <v>106</v>
      </c>
      <c r="I44" s="7" t="s">
        <v>214</v>
      </c>
      <c r="J44" s="7" t="s">
        <v>152</v>
      </c>
      <c r="K44">
        <v>963524101</v>
      </c>
      <c r="L44" t="s">
        <v>35</v>
      </c>
      <c r="M44">
        <v>44</v>
      </c>
      <c r="N44" s="7" t="s">
        <v>215</v>
      </c>
      <c r="O44" s="7" t="s">
        <v>37</v>
      </c>
      <c r="P44" s="7" t="s">
        <v>38</v>
      </c>
      <c r="Q44" s="7" t="s">
        <v>29</v>
      </c>
      <c r="R44" s="7"/>
      <c r="T44" s="12">
        <v>13691954</v>
      </c>
      <c r="U44" s="12" t="s">
        <v>38</v>
      </c>
      <c r="V44" s="17" t="s">
        <v>39</v>
      </c>
    </row>
    <row r="45" spans="1:22">
      <c r="A45" s="10">
        <v>44298</v>
      </c>
      <c r="B45">
        <v>15374188</v>
      </c>
      <c r="C45" s="7" t="s">
        <v>68</v>
      </c>
      <c r="D45" s="7" t="s">
        <v>216</v>
      </c>
      <c r="E45" s="7" t="s">
        <v>217</v>
      </c>
      <c r="F45" s="7" t="s">
        <v>21</v>
      </c>
      <c r="G45" s="10">
        <v>30225</v>
      </c>
      <c r="H45" s="7" t="s">
        <v>91</v>
      </c>
      <c r="I45" s="7" t="s">
        <v>218</v>
      </c>
      <c r="J45" s="7" t="s">
        <v>129</v>
      </c>
      <c r="K45">
        <v>937819796</v>
      </c>
      <c r="L45" t="s">
        <v>35</v>
      </c>
      <c r="M45">
        <v>39</v>
      </c>
      <c r="N45" s="7" t="s">
        <v>219</v>
      </c>
      <c r="O45" s="7" t="s">
        <v>37</v>
      </c>
      <c r="P45" s="7" t="s">
        <v>38</v>
      </c>
      <c r="Q45" s="7" t="s">
        <v>29</v>
      </c>
      <c r="R45" s="7"/>
      <c r="T45" s="12">
        <v>13449830</v>
      </c>
      <c r="U45" s="12" t="s">
        <v>38</v>
      </c>
      <c r="V45" s="17" t="s">
        <v>39</v>
      </c>
    </row>
    <row r="46" spans="1:22">
      <c r="A46" s="10">
        <v>44305</v>
      </c>
      <c r="B46">
        <v>16322594</v>
      </c>
      <c r="C46" s="7" t="s">
        <v>30</v>
      </c>
      <c r="D46" s="7" t="s">
        <v>220</v>
      </c>
      <c r="E46" s="7" t="s">
        <v>221</v>
      </c>
      <c r="F46" s="7" t="s">
        <v>21</v>
      </c>
      <c r="G46" s="10">
        <v>31599</v>
      </c>
      <c r="H46" s="7" t="s">
        <v>22</v>
      </c>
      <c r="I46" s="7" t="s">
        <v>222</v>
      </c>
      <c r="J46" s="7" t="s">
        <v>93</v>
      </c>
      <c r="K46">
        <v>950701943</v>
      </c>
      <c r="L46" t="s">
        <v>35</v>
      </c>
      <c r="M46">
        <v>35</v>
      </c>
      <c r="N46" s="7" t="s">
        <v>223</v>
      </c>
      <c r="O46" s="7" t="s">
        <v>37</v>
      </c>
      <c r="P46" s="7" t="s">
        <v>38</v>
      </c>
      <c r="Q46" s="7" t="s">
        <v>29</v>
      </c>
      <c r="R46" s="7"/>
      <c r="T46" s="12">
        <v>16644631</v>
      </c>
      <c r="U46" s="12" t="s">
        <v>38</v>
      </c>
      <c r="V46" s="17" t="s">
        <v>39</v>
      </c>
    </row>
    <row r="47" spans="1:22">
      <c r="A47" s="10">
        <v>44326</v>
      </c>
      <c r="B47">
        <v>17507114</v>
      </c>
      <c r="C47" s="7" t="s">
        <v>30</v>
      </c>
      <c r="D47" s="7" t="s">
        <v>224</v>
      </c>
      <c r="E47" s="7" t="s">
        <v>225</v>
      </c>
      <c r="F47" s="7" t="s">
        <v>21</v>
      </c>
      <c r="G47" s="10">
        <v>33156</v>
      </c>
      <c r="H47" s="7" t="s">
        <v>106</v>
      </c>
      <c r="I47" s="7" t="s">
        <v>226</v>
      </c>
      <c r="J47" s="7" t="s">
        <v>227</v>
      </c>
      <c r="K47">
        <v>975356903</v>
      </c>
      <c r="L47" t="s">
        <v>35</v>
      </c>
      <c r="M47">
        <v>31</v>
      </c>
      <c r="N47" s="7" t="s">
        <v>228</v>
      </c>
      <c r="O47" s="7" t="s">
        <v>37</v>
      </c>
      <c r="P47" s="7" t="s">
        <v>38</v>
      </c>
      <c r="Q47" s="7" t="s">
        <v>29</v>
      </c>
      <c r="R47" s="7"/>
      <c r="T47" s="12">
        <v>18454417</v>
      </c>
      <c r="U47" s="12" t="s">
        <v>38</v>
      </c>
      <c r="V47" s="17" t="s">
        <v>39</v>
      </c>
    </row>
    <row r="48" spans="1:22">
      <c r="A48" s="10">
        <v>44389</v>
      </c>
      <c r="B48">
        <v>10539677</v>
      </c>
      <c r="C48" s="7" t="s">
        <v>55</v>
      </c>
      <c r="D48" s="7" t="s">
        <v>229</v>
      </c>
      <c r="E48" s="7" t="s">
        <v>230</v>
      </c>
      <c r="F48" s="7" t="s">
        <v>21</v>
      </c>
      <c r="G48" s="10">
        <v>24169</v>
      </c>
      <c r="H48" s="7" t="s">
        <v>106</v>
      </c>
      <c r="I48" s="7" t="s">
        <v>231</v>
      </c>
      <c r="J48" s="7" t="s">
        <v>24</v>
      </c>
      <c r="K48">
        <v>949728637</v>
      </c>
      <c r="L48" t="s">
        <v>35</v>
      </c>
      <c r="M48">
        <v>55</v>
      </c>
      <c r="N48" s="7" t="s">
        <v>232</v>
      </c>
      <c r="O48" s="7" t="s">
        <v>37</v>
      </c>
      <c r="P48" s="7" t="s">
        <v>38</v>
      </c>
      <c r="Q48" s="7" t="s">
        <v>29</v>
      </c>
      <c r="R48" s="7"/>
      <c r="T48" s="12">
        <v>16356970</v>
      </c>
      <c r="U48" s="12" t="s">
        <v>38</v>
      </c>
      <c r="V48" s="17" t="s">
        <v>39</v>
      </c>
    </row>
  </sheetData>
  <mergeCells count="1">
    <mergeCell ref="A2:O6"/>
  </mergeCells>
  <dataValidations count="2">
    <dataValidation type="list" allowBlank="1" showInputMessage="1" showErrorMessage="1" sqref="U10:U48">
      <formula1>CC!$A$2:$A$5</formula1>
    </dataValidation>
    <dataValidation type="list" allowBlank="1" showInputMessage="1" showErrorMessage="1" sqref="V10">
      <formula1>"BAJA,ACTIVO"</formula1>
    </dataValidation>
  </dataValidations>
  <pageMargins left="0.7" right="0.7" top="0.75" bottom="0.75" header="0.3" footer="0.3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opLeftCell="D1" workbookViewId="0">
      <selection activeCell="L5" sqref="L5"/>
    </sheetView>
  </sheetViews>
  <sheetFormatPr defaultColWidth="11" defaultRowHeight="15.75"/>
  <cols>
    <col min="1" max="1" width="13"/>
    <col min="2" max="2" width="16.6"/>
    <col min="3" max="3" width="10.0866666666667" customWidth="true"/>
    <col min="4" max="4" width="21.7"/>
    <col min="5" max="5" width="16.6"/>
    <col min="6" max="6" width="9.81333333333333" customWidth="true"/>
    <col min="7" max="7" width="13"/>
    <col min="8" max="8" width="16.6"/>
    <col min="9" max="9" width="8.81333333333333" customWidth="true"/>
    <col min="10" max="10" width="16.54" customWidth="true"/>
    <col min="11" max="11" width="12.54" customWidth="true"/>
    <col min="12" max="12" width="16.8133333333333" customWidth="true"/>
    <col min="13" max="13" width="12.4533333333333" customWidth="true"/>
    <col min="14" max="14" width="10.18" customWidth="true"/>
    <col min="15" max="15" width="11.7266666666667" customWidth="true"/>
  </cols>
  <sheetData>
    <row r="1" spans="1:11">
      <c r="A1" t="s">
        <v>233</v>
      </c>
      <c r="B1" t="s">
        <v>234</v>
      </c>
      <c r="G1" t="s">
        <v>17</v>
      </c>
      <c r="H1" t="s">
        <v>29</v>
      </c>
      <c r="J1" t="s">
        <v>4</v>
      </c>
      <c r="K1" t="s">
        <v>235</v>
      </c>
    </row>
    <row r="2" spans="1:5">
      <c r="A2" s="5" t="s">
        <v>29</v>
      </c>
      <c r="B2">
        <v>13</v>
      </c>
      <c r="D2" t="s">
        <v>233</v>
      </c>
      <c r="E2" t="s">
        <v>234</v>
      </c>
    </row>
    <row r="3" spans="1:12">
      <c r="A3" s="5" t="s">
        <v>236</v>
      </c>
      <c r="B3">
        <v>13</v>
      </c>
      <c r="D3" s="5" t="s">
        <v>37</v>
      </c>
      <c r="E3">
        <v>12</v>
      </c>
      <c r="G3" t="s">
        <v>233</v>
      </c>
      <c r="H3" t="s">
        <v>234</v>
      </c>
      <c r="J3" t="s">
        <v>237</v>
      </c>
      <c r="K3" t="s">
        <v>238</v>
      </c>
      <c r="L3" t="s">
        <v>239</v>
      </c>
    </row>
    <row r="4" spans="4:12">
      <c r="D4" s="5" t="s">
        <v>192</v>
      </c>
      <c r="E4">
        <v>1</v>
      </c>
      <c r="G4" s="5" t="s">
        <v>240</v>
      </c>
      <c r="H4">
        <v>3</v>
      </c>
      <c r="J4" s="6" t="s">
        <v>241</v>
      </c>
      <c r="K4" s="7"/>
      <c r="L4" s="7"/>
    </row>
    <row r="5" spans="4:12">
      <c r="D5" s="5" t="s">
        <v>236</v>
      </c>
      <c r="E5">
        <v>13</v>
      </c>
      <c r="G5" s="5" t="s">
        <v>242</v>
      </c>
      <c r="H5">
        <v>3</v>
      </c>
      <c r="J5" s="6" t="s">
        <v>240</v>
      </c>
      <c r="K5" s="7">
        <v>13</v>
      </c>
      <c r="L5" s="8">
        <v>53.0769230769231</v>
      </c>
    </row>
    <row r="6" spans="7:12">
      <c r="G6" s="5" t="s">
        <v>243</v>
      </c>
      <c r="H6">
        <v>2</v>
      </c>
      <c r="J6" s="6" t="s">
        <v>242</v>
      </c>
      <c r="K6" s="7">
        <v>14</v>
      </c>
      <c r="L6" s="8">
        <v>40.5714285714286</v>
      </c>
    </row>
    <row r="7" spans="7:12">
      <c r="G7" s="5" t="s">
        <v>244</v>
      </c>
      <c r="H7">
        <v>5</v>
      </c>
      <c r="J7" s="6" t="s">
        <v>243</v>
      </c>
      <c r="K7" s="7">
        <v>7</v>
      </c>
      <c r="L7" s="8">
        <v>36.1428571428571</v>
      </c>
    </row>
    <row r="8" spans="7:12">
      <c r="G8" s="5" t="s">
        <v>236</v>
      </c>
      <c r="H8">
        <v>13</v>
      </c>
      <c r="J8" s="6" t="s">
        <v>244</v>
      </c>
      <c r="K8" s="7">
        <v>5</v>
      </c>
      <c r="L8" s="8">
        <v>40.8</v>
      </c>
    </row>
    <row r="9" spans="10:12">
      <c r="J9" s="6" t="s">
        <v>245</v>
      </c>
      <c r="K9" s="7">
        <v>39</v>
      </c>
      <c r="L9" s="8">
        <v>43.974358974359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1" sqref="A1"/>
    </sheetView>
  </sheetViews>
  <sheetFormatPr defaultColWidth="0" defaultRowHeight="14.5" zeroHeight="true" outlineLevelRow="5" outlineLevelCol="1"/>
  <cols>
    <col min="1" max="1" width="10.9066666666667" customWidth="true"/>
    <col min="2" max="2" width="23.9066666666667" customWidth="true"/>
    <col min="3" max="3" width="2.08666666666667" customWidth="true"/>
    <col min="4" max="16384" width="10.9066666666667" hidden="true"/>
  </cols>
  <sheetData>
    <row r="1" ht="15.75" spans="1:2">
      <c r="A1" s="1" t="s">
        <v>16</v>
      </c>
      <c r="B1" s="2" t="s">
        <v>15</v>
      </c>
    </row>
    <row r="2" ht="15.75" spans="1:2">
      <c r="A2" s="3" t="s">
        <v>28</v>
      </c>
      <c r="B2" s="3" t="s">
        <v>27</v>
      </c>
    </row>
    <row r="3" ht="15.75" spans="1:2">
      <c r="A3" s="3" t="s">
        <v>38</v>
      </c>
      <c r="B3" s="3" t="s">
        <v>37</v>
      </c>
    </row>
    <row r="4" ht="15.75" spans="1:2">
      <c r="A4" s="3" t="s">
        <v>47</v>
      </c>
      <c r="B4" s="3" t="s">
        <v>246</v>
      </c>
    </row>
    <row r="5" ht="15.75" spans="1:2">
      <c r="A5" s="4" t="s">
        <v>95</v>
      </c>
      <c r="B5" s="4" t="s">
        <v>247</v>
      </c>
    </row>
    <row r="6"/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Dashboard</vt:lpstr>
      <vt:lpstr>Clasificacion</vt:lpstr>
      <vt:lpstr>Hoja2</vt:lpstr>
      <vt:lpstr>CC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alarcon</dc:creator>
  <cp:lastModifiedBy>joseera</cp:lastModifiedBy>
  <dcterms:created xsi:type="dcterms:W3CDTF">2021-07-14T23:43:00Z</dcterms:created>
  <dcterms:modified xsi:type="dcterms:W3CDTF">2021-07-29T18:57:37Z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