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ISD-8/"/>
    </mc:Choice>
  </mc:AlternateContent>
  <xr:revisionPtr revIDLastSave="0" documentId="13_ncr:1_{3398C1FE-1B7F-8E47-98E8-6BDE8B961104}" xr6:coauthVersionLast="45" xr6:coauthVersionMax="45" xr10:uidLastSave="{00000000-0000-0000-0000-000000000000}"/>
  <bookViews>
    <workbookView xWindow="12400" yWindow="1440" windowWidth="10000" windowHeight="13200" activeTab="1" xr2:uid="{35B68841-6243-A443-9DB8-E99A4AA8431B}"/>
  </bookViews>
  <sheets>
    <sheet name="EDS Results" sheetId="1" r:id="rId1"/>
    <sheet name="Data_ISD-8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4" i="2" l="1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E54" i="2"/>
  <c r="E55" i="2" s="1"/>
  <c r="D54" i="2"/>
  <c r="D55" i="2" s="1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14" i="1"/>
</calcChain>
</file>

<file path=xl/sharedStrings.xml><?xml version="1.0" encoding="utf-8"?>
<sst xmlns="http://schemas.openxmlformats.org/spreadsheetml/2006/main" count="214" uniqueCount="90">
  <si>
    <t>Sample</t>
  </si>
  <si>
    <t>A</t>
  </si>
  <si>
    <t>B</t>
  </si>
  <si>
    <t>C</t>
  </si>
  <si>
    <t>D</t>
  </si>
  <si>
    <t>E</t>
  </si>
  <si>
    <t>Sum</t>
  </si>
  <si>
    <t>1 = quartz grain, 0 = not quartz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</si>
  <si>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</si>
  <si>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</si>
  <si>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</si>
  <si>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</si>
  <si>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</si>
  <si>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</si>
  <si>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</si>
  <si>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</si>
  <si>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</si>
  <si>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</si>
  <si>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</si>
  <si>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</si>
  <si>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</si>
  <si>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</si>
  <si>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</si>
  <si>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</si>
  <si>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</si>
  <si>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</si>
  <si>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</si>
  <si>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</si>
  <si>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</si>
  <si>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</si>
  <si>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</si>
  <si>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</si>
  <si>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</si>
  <si>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</si>
  <si>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</si>
  <si>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</si>
  <si>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</si>
  <si>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</si>
  <si>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</si>
  <si>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</si>
  <si>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</si>
  <si>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</si>
  <si>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</si>
  <si>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</si>
  <si>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</si>
  <si>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</si>
  <si>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</si>
  <si>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–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</si>
  <si>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</si>
  <si>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</si>
  <si>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</si>
  <si>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</si>
  <si>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</si>
  <si>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</si>
  <si>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</si>
  <si>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</si>
  <si>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</si>
  <si>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</si>
  <si>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</si>
  <si>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</si>
  <si>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</si>
  <si>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</si>
  <si>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</si>
  <si>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</si>
  <si>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</si>
  <si>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</si>
  <si>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</si>
  <si>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</si>
  <si>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</si>
  <si>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</si>
  <si>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</si>
  <si>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</si>
  <si>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</si>
  <si>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</si>
  <si>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</si>
  <si>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</si>
  <si>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</si>
  <si>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</si>
  <si>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</si>
  <si>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</si>
  <si>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</si>
  <si>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</si>
  <si>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</si>
  <si>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</si>
  <si>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</si>
  <si>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</si>
  <si>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ISD-8</t>
  </si>
  <si>
    <t>qtz. = is the grain quartz? 1=yes, 0=no</t>
  </si>
  <si>
    <t>eli. = is the grain eligible for analysis (i.e. not diagenetically overprinted)? 1=yes, 0=no</t>
  </si>
  <si>
    <t>if qtz OR eli == 0, the grain is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</si>
</sst>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DBA8-A463-3B44-997F-5B548EDD46EA}">
  <dimension ref="A1:F14"/>
  <sheetViews>
    <sheetView workbookViewId="0">
      <selection activeCell="C13" sqref="C13"/>
    </sheetView>
  </sheetViews>
  <sheetFormatPr baseColWidth="10" defaultRowHeight="16" x14ac:dyDescent="0.2"/>
  <sheetData>
    <row r="1" spans="1:6" x14ac:dyDescent="0.2">
      <c r="A1" t="s">
        <v>0</v>
      </c>
      <c r="B1" t="s">
        <v>86</v>
      </c>
    </row>
    <row r="2" spans="1:6" x14ac:dyDescent="0.2">
      <c r="A2" t="s">
        <v>7</v>
      </c>
    </row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">
      <c r="A5">
        <v>2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">
      <c r="A6">
        <v>3</v>
      </c>
      <c r="B6">
        <v>1</v>
      </c>
      <c r="C6">
        <v>1</v>
      </c>
      <c r="D6">
        <v>1</v>
      </c>
      <c r="E6">
        <v>1</v>
      </c>
      <c r="F6">
        <v>0</v>
      </c>
    </row>
    <row r="7" spans="1:6" x14ac:dyDescent="0.2">
      <c r="A7">
        <v>4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">
      <c r="A8">
        <v>5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2">
      <c r="A9">
        <v>6</v>
      </c>
      <c r="B9">
        <v>1</v>
      </c>
      <c r="C9">
        <v>0</v>
      </c>
      <c r="D9">
        <v>1</v>
      </c>
      <c r="E9">
        <v>1</v>
      </c>
      <c r="F9">
        <v>1</v>
      </c>
    </row>
    <row r="10" spans="1:6" x14ac:dyDescent="0.2">
      <c r="A10">
        <v>7</v>
      </c>
      <c r="B10">
        <v>1</v>
      </c>
      <c r="C10">
        <v>1</v>
      </c>
      <c r="D10">
        <v>1</v>
      </c>
      <c r="E10">
        <v>1</v>
      </c>
      <c r="F10">
        <v>0</v>
      </c>
    </row>
    <row r="11" spans="1:6" x14ac:dyDescent="0.2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2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2">
      <c r="A13">
        <v>10</v>
      </c>
      <c r="B13">
        <v>1</v>
      </c>
      <c r="C13">
        <v>1</v>
      </c>
      <c r="D13">
        <v>1</v>
      </c>
      <c r="E13">
        <v>1</v>
      </c>
      <c r="F13">
        <v>0</v>
      </c>
    </row>
    <row r="14" spans="1:6" x14ac:dyDescent="0.2">
      <c r="A14" t="s">
        <v>6</v>
      </c>
      <c r="B14">
        <f>SUM(B4:F13)</f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C19A-0F91-6D4F-96A9-28D3E8FA1E58}">
  <dimension ref="A1:W59"/>
  <sheetViews>
    <sheetView tabSelected="1" topLeftCell="A42" zoomScale="139" workbookViewId="0">
      <selection activeCell="F56" sqref="F56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</row>
    <row r="3" spans="1:23" ht="17" thickTop="1" x14ac:dyDescent="0.2">
      <c r="A3" s="2" t="s">
        <v>31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</row>
    <row r="4" spans="1:23" x14ac:dyDescent="0.2">
      <c r="A4" s="2" t="s">
        <v>32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0</v>
      </c>
    </row>
    <row r="5" spans="1:23" x14ac:dyDescent="0.2">
      <c r="A5" s="2" t="s">
        <v>33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1</v>
      </c>
      <c r="U5" s="2">
        <v>1</v>
      </c>
      <c r="V5" s="2">
        <v>0</v>
      </c>
      <c r="W5" s="2">
        <v>0</v>
      </c>
    </row>
    <row r="6" spans="1:23" x14ac:dyDescent="0.2">
      <c r="A6" s="2" t="s">
        <v>34</v>
      </c>
      <c r="B6" s="2">
        <v>1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2">
        <v>0</v>
      </c>
      <c r="M6" s="2">
        <v>1</v>
      </c>
      <c r="N6" s="2">
        <v>1</v>
      </c>
      <c r="O6" s="2">
        <v>0</v>
      </c>
      <c r="P6" s="2">
        <v>1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1</v>
      </c>
    </row>
    <row r="7" spans="1:23" x14ac:dyDescent="0.2">
      <c r="A7" s="2" t="s">
        <v>35</v>
      </c>
      <c r="B7" s="2">
        <v>1</v>
      </c>
      <c r="C7" s="2">
        <v>1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1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0</v>
      </c>
    </row>
    <row r="8" spans="1:23" x14ac:dyDescent="0.2">
      <c r="A8" s="2" t="s">
        <v>36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</row>
    <row r="9" spans="1:23" x14ac:dyDescent="0.2">
      <c r="A9" s="2" t="s">
        <v>37</v>
      </c>
      <c r="B9" s="2">
        <v>1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</row>
    <row r="10" spans="1:23" x14ac:dyDescent="0.2">
      <c r="A10" s="2" t="s">
        <v>38</v>
      </c>
      <c r="B10" s="2">
        <v>1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1</v>
      </c>
      <c r="V10" s="2">
        <v>0</v>
      </c>
      <c r="W10" s="2">
        <v>0</v>
      </c>
    </row>
    <row r="11" spans="1:23" x14ac:dyDescent="0.2">
      <c r="A11" s="2" t="s">
        <v>39</v>
      </c>
      <c r="B11" s="2">
        <v>1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</row>
    <row r="12" spans="1:23" x14ac:dyDescent="0.2">
      <c r="A12" s="2" t="s">
        <v>40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1</v>
      </c>
      <c r="W12" s="2">
        <v>0</v>
      </c>
    </row>
    <row r="13" spans="1:23" x14ac:dyDescent="0.2">
      <c r="A13" s="2" t="s">
        <v>41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1</v>
      </c>
      <c r="V13" s="2">
        <v>0</v>
      </c>
      <c r="W13" s="2">
        <v>0</v>
      </c>
    </row>
    <row r="14" spans="1:23" x14ac:dyDescent="0.2">
      <c r="A14" s="2" t="s">
        <v>42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1</v>
      </c>
    </row>
    <row r="15" spans="1:23" x14ac:dyDescent="0.2">
      <c r="A15" s="2" t="s">
        <v>43</v>
      </c>
      <c r="B15" s="2">
        <v>1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1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</row>
    <row r="16" spans="1:23" x14ac:dyDescent="0.2">
      <c r="A16" s="2" t="s">
        <v>44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1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0</v>
      </c>
      <c r="W16" s="2">
        <v>0</v>
      </c>
    </row>
    <row r="17" spans="1:23" x14ac:dyDescent="0.2">
      <c r="A17" s="2" t="s">
        <v>45</v>
      </c>
      <c r="B17" s="2">
        <v>1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0</v>
      </c>
      <c r="W17" s="2">
        <v>0</v>
      </c>
    </row>
    <row r="18" spans="1:23" x14ac:dyDescent="0.2">
      <c r="A18" s="2" t="s">
        <v>46</v>
      </c>
      <c r="B18" s="2">
        <v>0</v>
      </c>
      <c r="C18" s="2">
        <v>0</v>
      </c>
      <c r="D18" s="2" t="s">
        <v>47</v>
      </c>
      <c r="E18" s="2" t="s">
        <v>47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47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  <c r="T18" s="2" t="s">
        <v>47</v>
      </c>
      <c r="U18" s="2" t="s">
        <v>47</v>
      </c>
      <c r="V18" s="2" t="s">
        <v>47</v>
      </c>
      <c r="W18" s="2" t="s">
        <v>47</v>
      </c>
    </row>
    <row r="19" spans="1:23" x14ac:dyDescent="0.2">
      <c r="A19" s="2" t="s">
        <v>48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1</v>
      </c>
      <c r="S19" s="2">
        <v>1</v>
      </c>
      <c r="T19" s="2">
        <v>1</v>
      </c>
      <c r="U19" s="2">
        <v>0</v>
      </c>
      <c r="V19" s="2">
        <v>1</v>
      </c>
      <c r="W19" s="2">
        <v>0</v>
      </c>
    </row>
    <row r="20" spans="1:23" x14ac:dyDescent="0.2">
      <c r="A20" s="2" t="s">
        <v>49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1</v>
      </c>
      <c r="U20" s="2">
        <v>1</v>
      </c>
      <c r="V20" s="2">
        <v>0</v>
      </c>
      <c r="W20" s="2">
        <v>0</v>
      </c>
    </row>
    <row r="21" spans="1:23" x14ac:dyDescent="0.2">
      <c r="A21" s="2" t="s">
        <v>50</v>
      </c>
      <c r="B21" s="2">
        <v>1</v>
      </c>
      <c r="C21" s="2">
        <v>0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  <c r="M21" s="2" t="s">
        <v>47</v>
      </c>
      <c r="N21" s="2" t="s">
        <v>47</v>
      </c>
      <c r="O21" s="2" t="s">
        <v>47</v>
      </c>
      <c r="P21" s="2" t="s">
        <v>47</v>
      </c>
      <c r="Q21" s="2" t="s">
        <v>47</v>
      </c>
      <c r="R21" s="2" t="s">
        <v>47</v>
      </c>
      <c r="S21" s="2" t="s">
        <v>47</v>
      </c>
      <c r="T21" s="2" t="s">
        <v>47</v>
      </c>
      <c r="U21" s="2" t="s">
        <v>47</v>
      </c>
      <c r="V21" s="2" t="s">
        <v>47</v>
      </c>
      <c r="W21" s="2" t="s">
        <v>47</v>
      </c>
    </row>
    <row r="22" spans="1:23" x14ac:dyDescent="0.2">
      <c r="A22" s="2" t="s">
        <v>51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1</v>
      </c>
      <c r="U22" s="2">
        <v>1</v>
      </c>
      <c r="V22" s="2">
        <v>0</v>
      </c>
      <c r="W22" s="2">
        <v>0</v>
      </c>
    </row>
    <row r="23" spans="1:23" x14ac:dyDescent="0.2">
      <c r="A23" s="2" t="s">
        <v>52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1</v>
      </c>
      <c r="V23" s="2">
        <v>0</v>
      </c>
      <c r="W23" s="2">
        <v>0</v>
      </c>
    </row>
    <row r="24" spans="1:23" x14ac:dyDescent="0.2">
      <c r="A24" s="2" t="s">
        <v>53</v>
      </c>
      <c r="B24" s="2">
        <v>1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1</v>
      </c>
      <c r="W24" s="2">
        <v>0</v>
      </c>
    </row>
    <row r="25" spans="1:23" x14ac:dyDescent="0.2">
      <c r="A25" s="2" t="s">
        <v>54</v>
      </c>
      <c r="B25" s="2">
        <v>1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0</v>
      </c>
    </row>
    <row r="26" spans="1:23" x14ac:dyDescent="0.2">
      <c r="A26" s="2" t="s">
        <v>55</v>
      </c>
      <c r="B26" s="2">
        <v>1</v>
      </c>
      <c r="C26" s="2">
        <v>1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</row>
    <row r="27" spans="1:23" x14ac:dyDescent="0.2">
      <c r="A27" s="2" t="s">
        <v>56</v>
      </c>
      <c r="B27" s="2">
        <v>1</v>
      </c>
      <c r="C27" s="2">
        <v>1</v>
      </c>
      <c r="D27" s="2">
        <v>0</v>
      </c>
      <c r="E27" s="2">
        <v>1</v>
      </c>
      <c r="F27" s="2">
        <v>0</v>
      </c>
      <c r="G27" s="2">
        <v>1</v>
      </c>
      <c r="H27" s="2">
        <v>0</v>
      </c>
      <c r="I27" s="2">
        <v>1</v>
      </c>
      <c r="J27" s="2">
        <v>0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1</v>
      </c>
      <c r="W27" s="2">
        <v>0</v>
      </c>
    </row>
    <row r="28" spans="1:23" x14ac:dyDescent="0.2">
      <c r="A28" s="2" t="s">
        <v>57</v>
      </c>
      <c r="B28" s="2">
        <v>1</v>
      </c>
      <c r="C28" s="2">
        <v>1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1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0</v>
      </c>
      <c r="V28" s="2">
        <v>1</v>
      </c>
      <c r="W28" s="2">
        <v>0</v>
      </c>
    </row>
    <row r="29" spans="1:23" x14ac:dyDescent="0.2">
      <c r="A29" s="2" t="s">
        <v>58</v>
      </c>
      <c r="B29" s="2">
        <v>1</v>
      </c>
      <c r="C29" s="2">
        <v>1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1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</row>
    <row r="30" spans="1:23" x14ac:dyDescent="0.2">
      <c r="A30" s="2" t="s">
        <v>59</v>
      </c>
      <c r="B30" s="2">
        <v>1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1</v>
      </c>
      <c r="V30" s="2">
        <v>0</v>
      </c>
      <c r="W30" s="2">
        <v>0</v>
      </c>
    </row>
    <row r="31" spans="1:23" x14ac:dyDescent="0.2">
      <c r="A31" s="2" t="s">
        <v>60</v>
      </c>
      <c r="B31" s="2">
        <v>1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1</v>
      </c>
      <c r="V31" s="2">
        <v>0</v>
      </c>
      <c r="W31" s="2">
        <v>0</v>
      </c>
    </row>
    <row r="32" spans="1:23" x14ac:dyDescent="0.2">
      <c r="A32" s="2" t="s">
        <v>61</v>
      </c>
      <c r="B32" s="2">
        <v>1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1</v>
      </c>
      <c r="V32" s="2">
        <v>0</v>
      </c>
      <c r="W32" s="2">
        <v>0</v>
      </c>
    </row>
    <row r="33" spans="1:23" x14ac:dyDescent="0.2">
      <c r="A33" s="2" t="s">
        <v>62</v>
      </c>
      <c r="B33" s="2">
        <v>1</v>
      </c>
      <c r="C33" s="2">
        <v>1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</v>
      </c>
      <c r="S33" s="2">
        <v>1</v>
      </c>
      <c r="T33" s="2">
        <v>1</v>
      </c>
      <c r="U33" s="2">
        <v>0</v>
      </c>
      <c r="V33" s="2">
        <v>1</v>
      </c>
      <c r="W33" s="2">
        <v>0</v>
      </c>
    </row>
    <row r="34" spans="1:23" x14ac:dyDescent="0.2">
      <c r="A34" s="2" t="s">
        <v>63</v>
      </c>
      <c r="B34" s="2">
        <v>1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1</v>
      </c>
      <c r="V34" s="2">
        <v>0</v>
      </c>
      <c r="W34" s="2">
        <v>0</v>
      </c>
    </row>
    <row r="35" spans="1:23" x14ac:dyDescent="0.2">
      <c r="A35" s="2" t="s">
        <v>64</v>
      </c>
      <c r="B35" s="2">
        <v>1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1</v>
      </c>
      <c r="T35" s="2">
        <v>1</v>
      </c>
      <c r="U35" s="2">
        <v>0</v>
      </c>
      <c r="V35" s="2">
        <v>1</v>
      </c>
      <c r="W35" s="2">
        <v>0</v>
      </c>
    </row>
    <row r="36" spans="1:23" x14ac:dyDescent="0.2">
      <c r="A36" s="2" t="s">
        <v>65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1</v>
      </c>
      <c r="V36" s="2">
        <v>0</v>
      </c>
      <c r="W36" s="2">
        <v>0</v>
      </c>
    </row>
    <row r="37" spans="1:23" x14ac:dyDescent="0.2">
      <c r="A37" s="2" t="s">
        <v>66</v>
      </c>
      <c r="B37" s="2">
        <v>1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</v>
      </c>
      <c r="V37" s="2">
        <v>0</v>
      </c>
      <c r="W37" s="2">
        <v>0</v>
      </c>
    </row>
    <row r="38" spans="1:23" x14ac:dyDescent="0.2">
      <c r="A38" s="2" t="s">
        <v>67</v>
      </c>
      <c r="B38" s="2">
        <v>1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1</v>
      </c>
      <c r="W38" s="2">
        <v>0</v>
      </c>
    </row>
    <row r="39" spans="1:23" x14ac:dyDescent="0.2">
      <c r="A39" s="2" t="s">
        <v>68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1</v>
      </c>
      <c r="V39" s="2">
        <v>0</v>
      </c>
      <c r="W39" s="2">
        <v>0</v>
      </c>
    </row>
    <row r="40" spans="1:23" x14ac:dyDescent="0.2">
      <c r="A40" s="2" t="s">
        <v>69</v>
      </c>
      <c r="B40" s="2">
        <v>1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1</v>
      </c>
      <c r="V40" s="2">
        <v>0</v>
      </c>
      <c r="W40" s="2">
        <v>0</v>
      </c>
    </row>
    <row r="41" spans="1:23" x14ac:dyDescent="0.2">
      <c r="A41" s="2" t="s">
        <v>70</v>
      </c>
      <c r="B41" s="2">
        <v>1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1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v>1</v>
      </c>
      <c r="U41" s="2">
        <v>1</v>
      </c>
      <c r="V41" s="2">
        <v>0</v>
      </c>
      <c r="W41" s="2">
        <v>0</v>
      </c>
    </row>
    <row r="42" spans="1:23" x14ac:dyDescent="0.2">
      <c r="A42" s="2" t="s">
        <v>71</v>
      </c>
      <c r="B42" s="2">
        <v>1</v>
      </c>
      <c r="C42" s="2">
        <v>1</v>
      </c>
      <c r="D42" s="2">
        <v>0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</row>
    <row r="43" spans="1:23" x14ac:dyDescent="0.2">
      <c r="A43" s="2" t="s">
        <v>72</v>
      </c>
      <c r="B43" s="2">
        <v>1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</row>
    <row r="44" spans="1:23" x14ac:dyDescent="0.2">
      <c r="A44" s="2" t="s">
        <v>73</v>
      </c>
      <c r="B44" s="2">
        <v>1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1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1</v>
      </c>
      <c r="W44" s="2">
        <v>0</v>
      </c>
    </row>
    <row r="45" spans="1:23" x14ac:dyDescent="0.2">
      <c r="A45" s="2" t="s">
        <v>74</v>
      </c>
      <c r="B45" s="2">
        <v>0</v>
      </c>
      <c r="C45" s="2">
        <v>0</v>
      </c>
      <c r="D45" s="2" t="s">
        <v>47</v>
      </c>
      <c r="E45" s="2" t="s">
        <v>47</v>
      </c>
      <c r="F45" s="2" t="s">
        <v>47</v>
      </c>
      <c r="G45" s="2" t="s">
        <v>47</v>
      </c>
      <c r="H45" s="2" t="s">
        <v>47</v>
      </c>
      <c r="I45" s="2" t="s">
        <v>47</v>
      </c>
      <c r="J45" s="2" t="s">
        <v>47</v>
      </c>
      <c r="K45" s="2" t="s">
        <v>47</v>
      </c>
      <c r="L45" s="2" t="s">
        <v>47</v>
      </c>
      <c r="M45" s="2" t="s">
        <v>47</v>
      </c>
      <c r="N45" s="2" t="s">
        <v>47</v>
      </c>
      <c r="O45" s="2" t="s">
        <v>47</v>
      </c>
      <c r="P45" s="2" t="s">
        <v>47</v>
      </c>
      <c r="Q45" s="2" t="s">
        <v>47</v>
      </c>
      <c r="R45" s="2" t="s">
        <v>47</v>
      </c>
      <c r="S45" s="2" t="s">
        <v>47</v>
      </c>
      <c r="T45" s="2" t="s">
        <v>47</v>
      </c>
      <c r="U45" s="2" t="s">
        <v>47</v>
      </c>
      <c r="V45" s="2" t="s">
        <v>47</v>
      </c>
      <c r="W45" s="2" t="s">
        <v>47</v>
      </c>
    </row>
    <row r="46" spans="1:23" x14ac:dyDescent="0.2">
      <c r="A46" s="2" t="s">
        <v>75</v>
      </c>
      <c r="B46" s="2">
        <v>1</v>
      </c>
      <c r="C46" s="2">
        <v>0</v>
      </c>
      <c r="D46" s="2" t="s">
        <v>47</v>
      </c>
      <c r="E46" s="2" t="s">
        <v>47</v>
      </c>
      <c r="F46" s="2" t="s">
        <v>47</v>
      </c>
      <c r="G46" s="2" t="s">
        <v>47</v>
      </c>
      <c r="H46" s="2" t="s">
        <v>47</v>
      </c>
      <c r="I46" s="2" t="s">
        <v>47</v>
      </c>
      <c r="J46" s="2" t="s">
        <v>47</v>
      </c>
      <c r="K46" s="2" t="s">
        <v>47</v>
      </c>
      <c r="L46" s="2" t="s">
        <v>47</v>
      </c>
      <c r="M46" s="2" t="s">
        <v>47</v>
      </c>
      <c r="N46" s="2" t="s">
        <v>47</v>
      </c>
      <c r="O46" s="2" t="s">
        <v>47</v>
      </c>
      <c r="P46" s="2" t="s">
        <v>47</v>
      </c>
      <c r="Q46" s="2" t="s">
        <v>47</v>
      </c>
      <c r="R46" s="2" t="s">
        <v>47</v>
      </c>
      <c r="S46" s="2" t="s">
        <v>47</v>
      </c>
      <c r="T46" s="2" t="s">
        <v>47</v>
      </c>
      <c r="U46" s="2" t="s">
        <v>47</v>
      </c>
      <c r="V46" s="2" t="s">
        <v>47</v>
      </c>
      <c r="W46" s="2" t="s">
        <v>47</v>
      </c>
    </row>
    <row r="47" spans="1:23" x14ac:dyDescent="0.2">
      <c r="A47" s="2" t="s">
        <v>76</v>
      </c>
      <c r="B47" s="2">
        <v>1</v>
      </c>
      <c r="C47" s="2">
        <v>1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1</v>
      </c>
      <c r="L47" s="2">
        <v>1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1</v>
      </c>
      <c r="W47" s="2">
        <v>0</v>
      </c>
    </row>
    <row r="48" spans="1:23" x14ac:dyDescent="0.2">
      <c r="A48" s="2" t="s">
        <v>77</v>
      </c>
      <c r="B48" s="2">
        <v>1</v>
      </c>
      <c r="C48" s="2">
        <v>1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1</v>
      </c>
      <c r="U48" s="2">
        <v>1</v>
      </c>
      <c r="V48" s="2">
        <v>0</v>
      </c>
      <c r="W48" s="2">
        <v>0</v>
      </c>
    </row>
    <row r="49" spans="1:23" x14ac:dyDescent="0.2">
      <c r="A49" s="2" t="s">
        <v>78</v>
      </c>
      <c r="B49" s="2">
        <v>0</v>
      </c>
      <c r="C49" s="2">
        <v>0</v>
      </c>
      <c r="D49" s="2" t="s">
        <v>47</v>
      </c>
      <c r="E49" s="2" t="s">
        <v>47</v>
      </c>
      <c r="F49" s="2" t="s">
        <v>47</v>
      </c>
      <c r="G49" s="2" t="s">
        <v>47</v>
      </c>
      <c r="H49" s="2" t="s">
        <v>47</v>
      </c>
      <c r="I49" s="2" t="s">
        <v>47</v>
      </c>
      <c r="J49" s="2" t="s">
        <v>47</v>
      </c>
      <c r="K49" s="2" t="s">
        <v>47</v>
      </c>
      <c r="L49" s="2" t="s">
        <v>47</v>
      </c>
      <c r="M49" s="2" t="s">
        <v>47</v>
      </c>
      <c r="N49" s="2" t="s">
        <v>47</v>
      </c>
      <c r="O49" s="2" t="s">
        <v>47</v>
      </c>
      <c r="P49" s="2" t="s">
        <v>47</v>
      </c>
      <c r="Q49" s="2" t="s">
        <v>47</v>
      </c>
      <c r="R49" s="2" t="s">
        <v>47</v>
      </c>
      <c r="S49" s="2" t="s">
        <v>47</v>
      </c>
      <c r="T49" s="2" t="s">
        <v>47</v>
      </c>
      <c r="U49" s="2" t="s">
        <v>47</v>
      </c>
      <c r="V49" s="2" t="s">
        <v>47</v>
      </c>
      <c r="W49" s="2" t="s">
        <v>47</v>
      </c>
    </row>
    <row r="50" spans="1:23" x14ac:dyDescent="0.2">
      <c r="A50" s="2" t="s">
        <v>79</v>
      </c>
      <c r="B50" s="2">
        <v>1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</row>
    <row r="51" spans="1:23" x14ac:dyDescent="0.2">
      <c r="A51" s="2" t="s">
        <v>80</v>
      </c>
      <c r="B51" s="2">
        <v>1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1</v>
      </c>
      <c r="U51" s="2">
        <v>1</v>
      </c>
      <c r="V51" s="2">
        <v>0</v>
      </c>
      <c r="W51" s="2">
        <v>0</v>
      </c>
    </row>
    <row r="52" spans="1:23" ht="17" thickBot="1" x14ac:dyDescent="0.25">
      <c r="A52" s="3" t="s">
        <v>81</v>
      </c>
      <c r="B52" s="3">
        <v>0</v>
      </c>
      <c r="C52" s="3">
        <v>0</v>
      </c>
      <c r="D52" s="4" t="s">
        <v>47</v>
      </c>
      <c r="E52" s="4" t="s">
        <v>47</v>
      </c>
      <c r="F52" s="4" t="s">
        <v>47</v>
      </c>
      <c r="G52" s="4" t="s">
        <v>47</v>
      </c>
      <c r="H52" s="4" t="s">
        <v>47</v>
      </c>
      <c r="I52" s="4" t="s">
        <v>47</v>
      </c>
      <c r="J52" s="4" t="s">
        <v>47</v>
      </c>
      <c r="K52" s="4" t="s">
        <v>47</v>
      </c>
      <c r="L52" s="4" t="s">
        <v>47</v>
      </c>
      <c r="M52" s="4" t="s">
        <v>47</v>
      </c>
      <c r="N52" s="4" t="s">
        <v>47</v>
      </c>
      <c r="O52" s="4" t="s">
        <v>47</v>
      </c>
      <c r="P52" s="4" t="s">
        <v>47</v>
      </c>
      <c r="Q52" s="4" t="s">
        <v>47</v>
      </c>
      <c r="R52" s="4" t="s">
        <v>47</v>
      </c>
      <c r="S52" s="4" t="s">
        <v>47</v>
      </c>
      <c r="T52" s="4" t="s">
        <v>47</v>
      </c>
      <c r="U52" s="4" t="s">
        <v>47</v>
      </c>
      <c r="V52" s="4" t="s">
        <v>47</v>
      </c>
      <c r="W52" s="4" t="s">
        <v>47</v>
      </c>
    </row>
    <row r="53" spans="1:23" ht="17" thickTop="1" x14ac:dyDescent="0.2">
      <c r="A53" s="5" t="s">
        <v>82</v>
      </c>
      <c r="B53" s="2">
        <f>SUM(B3:B52)</f>
        <v>46</v>
      </c>
      <c r="C53" s="2">
        <f>SUM(C3:C52)</f>
        <v>44</v>
      </c>
      <c r="D53" s="2">
        <f t="shared" ref="D53:W53" si="0">SUM(D3:D52)</f>
        <v>5</v>
      </c>
      <c r="E53" s="2">
        <f t="shared" si="0"/>
        <v>8</v>
      </c>
      <c r="F53" s="2">
        <f t="shared" si="0"/>
        <v>19</v>
      </c>
      <c r="G53" s="2">
        <f t="shared" si="0"/>
        <v>6</v>
      </c>
      <c r="H53" s="2">
        <f t="shared" si="0"/>
        <v>3</v>
      </c>
      <c r="I53" s="2">
        <f t="shared" si="0"/>
        <v>7</v>
      </c>
      <c r="J53" s="2">
        <f t="shared" si="0"/>
        <v>3</v>
      </c>
      <c r="K53" s="2">
        <f t="shared" si="0"/>
        <v>25</v>
      </c>
      <c r="L53" s="2">
        <f t="shared" si="0"/>
        <v>43</v>
      </c>
      <c r="M53" s="2">
        <f t="shared" si="0"/>
        <v>3</v>
      </c>
      <c r="N53" s="2">
        <f t="shared" si="0"/>
        <v>4</v>
      </c>
      <c r="O53" s="2">
        <f t="shared" si="0"/>
        <v>14</v>
      </c>
      <c r="P53" s="2">
        <f t="shared" si="0"/>
        <v>1</v>
      </c>
      <c r="Q53" s="2">
        <f t="shared" si="0"/>
        <v>3</v>
      </c>
      <c r="R53" s="2">
        <f t="shared" si="0"/>
        <v>6</v>
      </c>
      <c r="S53" s="2">
        <f t="shared" si="0"/>
        <v>19</v>
      </c>
      <c r="T53" s="2">
        <f t="shared" si="0"/>
        <v>27</v>
      </c>
      <c r="U53" s="2">
        <f t="shared" si="0"/>
        <v>23</v>
      </c>
      <c r="V53" s="2">
        <f t="shared" si="0"/>
        <v>19</v>
      </c>
      <c r="W53" s="2">
        <f t="shared" si="0"/>
        <v>2</v>
      </c>
    </row>
    <row r="54" spans="1:23" x14ac:dyDescent="0.2">
      <c r="A54" s="5" t="s">
        <v>83</v>
      </c>
      <c r="B54" s="2" t="s">
        <v>47</v>
      </c>
      <c r="C54" s="2" t="s">
        <v>47</v>
      </c>
      <c r="D54" s="6">
        <f t="shared" ref="D54:W54" si="1">AVERAGE(D3:D52)</f>
        <v>0.11363636363636363</v>
      </c>
      <c r="E54" s="6">
        <f t="shared" si="1"/>
        <v>0.18181818181818182</v>
      </c>
      <c r="F54" s="6">
        <f t="shared" si="1"/>
        <v>0.43181818181818182</v>
      </c>
      <c r="G54" s="6">
        <f t="shared" si="1"/>
        <v>0.13636363636363635</v>
      </c>
      <c r="H54" s="6">
        <f t="shared" si="1"/>
        <v>6.8181818181818177E-2</v>
      </c>
      <c r="I54" s="6">
        <f t="shared" si="1"/>
        <v>0.15909090909090909</v>
      </c>
      <c r="J54" s="6">
        <f t="shared" si="1"/>
        <v>6.8181818181818177E-2</v>
      </c>
      <c r="K54" s="6">
        <f t="shared" si="1"/>
        <v>0.56818181818181823</v>
      </c>
      <c r="L54" s="6">
        <f t="shared" si="1"/>
        <v>0.97727272727272729</v>
      </c>
      <c r="M54" s="6">
        <f t="shared" si="1"/>
        <v>6.8181818181818177E-2</v>
      </c>
      <c r="N54" s="6">
        <f t="shared" si="1"/>
        <v>9.0909090909090912E-2</v>
      </c>
      <c r="O54" s="6">
        <f t="shared" si="1"/>
        <v>0.31818181818181818</v>
      </c>
      <c r="P54" s="6">
        <f t="shared" si="1"/>
        <v>2.2727272727272728E-2</v>
      </c>
      <c r="Q54" s="6">
        <f t="shared" si="1"/>
        <v>6.8181818181818177E-2</v>
      </c>
      <c r="R54" s="6">
        <f t="shared" si="1"/>
        <v>0.13636363636363635</v>
      </c>
      <c r="S54" s="6">
        <f t="shared" si="1"/>
        <v>0.43181818181818182</v>
      </c>
      <c r="T54" s="6">
        <f t="shared" si="1"/>
        <v>0.61363636363636365</v>
      </c>
      <c r="U54" s="6">
        <f t="shared" si="1"/>
        <v>0.52272727272727271</v>
      </c>
      <c r="V54" s="6">
        <f t="shared" si="1"/>
        <v>0.43181818181818182</v>
      </c>
      <c r="W54" s="6">
        <f t="shared" si="1"/>
        <v>4.5454545454545456E-2</v>
      </c>
    </row>
    <row r="55" spans="1:23" ht="17" thickBot="1" x14ac:dyDescent="0.25">
      <c r="A55" s="7" t="s">
        <v>84</v>
      </c>
      <c r="B55" s="3" t="s">
        <v>47</v>
      </c>
      <c r="C55" s="3" t="s">
        <v>47</v>
      </c>
      <c r="D55" s="8">
        <f>D54*100</f>
        <v>11.363636363636363</v>
      </c>
      <c r="E55" s="8">
        <f t="shared" ref="E55:W55" si="2">E54*100</f>
        <v>18.181818181818183</v>
      </c>
      <c r="F55" s="8">
        <f t="shared" si="2"/>
        <v>43.18181818181818</v>
      </c>
      <c r="G55" s="8">
        <f t="shared" si="2"/>
        <v>13.636363636363635</v>
      </c>
      <c r="H55" s="8">
        <f t="shared" si="2"/>
        <v>6.8181818181818175</v>
      </c>
      <c r="I55" s="8">
        <f t="shared" si="2"/>
        <v>15.909090909090908</v>
      </c>
      <c r="J55" s="8">
        <f t="shared" si="2"/>
        <v>6.8181818181818175</v>
      </c>
      <c r="K55" s="8">
        <f t="shared" si="2"/>
        <v>56.81818181818182</v>
      </c>
      <c r="L55" s="8">
        <f t="shared" si="2"/>
        <v>97.727272727272734</v>
      </c>
      <c r="M55" s="8">
        <f t="shared" si="2"/>
        <v>6.8181818181818175</v>
      </c>
      <c r="N55" s="8">
        <f t="shared" si="2"/>
        <v>9.0909090909090917</v>
      </c>
      <c r="O55" s="8">
        <f t="shared" si="2"/>
        <v>31.818181818181817</v>
      </c>
      <c r="P55" s="8">
        <f t="shared" si="2"/>
        <v>2.2727272727272729</v>
      </c>
      <c r="Q55" s="8">
        <f t="shared" si="2"/>
        <v>6.8181818181818175</v>
      </c>
      <c r="R55" s="8">
        <f t="shared" si="2"/>
        <v>13.636363636363635</v>
      </c>
      <c r="S55" s="8">
        <f t="shared" si="2"/>
        <v>43.18181818181818</v>
      </c>
      <c r="T55" s="8">
        <f t="shared" si="2"/>
        <v>61.363636363636367</v>
      </c>
      <c r="U55" s="8">
        <f t="shared" si="2"/>
        <v>52.272727272727273</v>
      </c>
      <c r="V55" s="8">
        <f t="shared" si="2"/>
        <v>43.18181818181818</v>
      </c>
      <c r="W55" s="8">
        <f t="shared" si="2"/>
        <v>4.5454545454545459</v>
      </c>
    </row>
    <row r="56" spans="1:23" ht="17" thickTop="1" x14ac:dyDescent="0.2">
      <c r="A56" s="9" t="s">
        <v>85</v>
      </c>
      <c r="B56" s="9"/>
      <c r="C56" s="9"/>
      <c r="D56" s="5" t="s">
        <v>86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0"/>
      <c r="S56" s="10"/>
      <c r="T56" s="10"/>
      <c r="U56" s="10"/>
      <c r="V56" s="10"/>
      <c r="W56" s="10"/>
    </row>
    <row r="57" spans="1:23" x14ac:dyDescent="0.2">
      <c r="A57" s="5" t="s">
        <v>87</v>
      </c>
    </row>
    <row r="58" spans="1:23" x14ac:dyDescent="0.2">
      <c r="A58" s="5" t="s">
        <v>88</v>
      </c>
    </row>
    <row r="59" spans="1:23" x14ac:dyDescent="0.2">
      <c r="A59" s="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Data_ISD-8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2020-09-14T00:23:12Z</dcterms:created>
  <dcterms:modified xsi:type="dcterms:W3CDTF">2020-09-14T00:26:11Z</dcterms:modified>
</cp:coreProperties>
</file>