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SEM-Images-and-Data/J1701-166/"/>
    </mc:Choice>
  </mc:AlternateContent>
  <xr:revisionPtr revIDLastSave="0" documentId="13_ncr:1_{71047B2D-A104-B740-8D1E-B15DB2E81790}" xr6:coauthVersionLast="45" xr6:coauthVersionMax="45" xr10:uidLastSave="{00000000-0000-0000-0000-000000000000}"/>
  <bookViews>
    <workbookView xWindow="10900" yWindow="1440" windowWidth="10000" windowHeight="13200" activeTab="1" xr2:uid="{38043989-6A7C-A54D-AB18-05BF6D19987F}"/>
  </bookViews>
  <sheets>
    <sheet name="EDS Results" sheetId="1" r:id="rId1"/>
    <sheet name="Data_J1701-166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4" i="2" l="1"/>
  <c r="W55" i="2" s="1"/>
  <c r="V54" i="2"/>
  <c r="V55" i="2" s="1"/>
  <c r="U54" i="2"/>
  <c r="U55" i="2" s="1"/>
  <c r="T54" i="2"/>
  <c r="T55" i="2" s="1"/>
  <c r="S54" i="2"/>
  <c r="S55" i="2" s="1"/>
  <c r="R54" i="2"/>
  <c r="R55" i="2" s="1"/>
  <c r="Q54" i="2"/>
  <c r="Q55" i="2" s="1"/>
  <c r="P54" i="2"/>
  <c r="P55" i="2" s="1"/>
  <c r="O54" i="2"/>
  <c r="O55" i="2" s="1"/>
  <c r="N54" i="2"/>
  <c r="N55" i="2" s="1"/>
  <c r="M54" i="2"/>
  <c r="M55" i="2" s="1"/>
  <c r="L54" i="2"/>
  <c r="L55" i="2" s="1"/>
  <c r="K54" i="2"/>
  <c r="K55" i="2" s="1"/>
  <c r="J54" i="2"/>
  <c r="J55" i="2" s="1"/>
  <c r="I54" i="2"/>
  <c r="I55" i="2" s="1"/>
  <c r="H54" i="2"/>
  <c r="H55" i="2" s="1"/>
  <c r="G54" i="2"/>
  <c r="G55" i="2" s="1"/>
  <c r="F54" i="2"/>
  <c r="F55" i="2" s="1"/>
  <c r="E54" i="2"/>
  <c r="E55" i="2" s="1"/>
  <c r="D54" i="2"/>
  <c r="D55" i="2" s="1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B14" i="1"/>
</calcChain>
</file>

<file path=xl/sharedStrings.xml><?xml version="1.0" encoding="utf-8"?>
<sst xmlns="http://schemas.openxmlformats.org/spreadsheetml/2006/main" count="294" uniqueCount="90">
  <si>
    <t>Sample</t>
  </si>
  <si>
    <t>A</t>
  </si>
  <si>
    <t>B</t>
  </si>
  <si>
    <t>C</t>
  </si>
  <si>
    <t>D</t>
  </si>
  <si>
    <t>E</t>
  </si>
  <si>
    <t>Sum</t>
  </si>
  <si>
    <t>J1701-166</t>
  </si>
  <si>
    <t>1 = quartz grain, 0 = not quartz</t>
  </si>
  <si>
    <t>Grain #</t>
  </si>
  <si>
    <t>qtz</t>
  </si>
  <si>
    <t>eli.</t>
  </si>
  <si>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</si>
  <si>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</si>
  <si>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</si>
  <si>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</si>
  <si>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</si>
  <si>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</si>
  <si>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</si>
  <si>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</si>
  <si>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</si>
  <si>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</si>
  <si>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</si>
  <si>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</si>
  <si>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</si>
  <si>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</si>
  <si>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</si>
  <si>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</si>
  <si>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</si>
  <si>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</si>
  <si>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</si>
  <si>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</si>
  <si>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</si>
  <si>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</si>
  <si>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</si>
  <si>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</si>
  <si>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</si>
  <si>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</si>
  <si>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</si>
  <si>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</si>
  <si>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</si>
  <si>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</si>
  <si>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</si>
  <si>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–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</si>
  <si>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</si>
  <si>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</si>
  <si>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</si>
  <si>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</si>
  <si>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</si>
  <si>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</si>
  <si>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</si>
  <si>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</si>
  <si>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</si>
  <si>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</si>
  <si>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</si>
  <si>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</si>
  <si>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</si>
  <si>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</si>
  <si>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</si>
  <si>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</si>
  <si>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</si>
  <si>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</si>
  <si>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</si>
  <si>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</si>
  <si>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</si>
  <si>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</si>
  <si>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</si>
  <si>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</si>
  <si>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</si>
  <si>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</si>
  <si>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</si>
  <si>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</si>
  <si>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</si>
  <si>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</si>
  <si>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</si>
  <si>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</si>
  <si>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</si>
  <si>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</si>
  <si>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</si>
  <si>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</si>
  <si>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</si>
  <si>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</si>
  <si>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</si>
  <si>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Total Counts</t>
  </si>
  <si>
    <t>Averages</t>
  </si>
  <si>
    <t>% Frequency</t>
  </si>
  <si>
    <t>Sample:</t>
  </si>
  <si>
    <t>qtz. = is the grain quartz? 1=yes, 0=no</t>
  </si>
  <si>
    <t>eli. = is the grain eligible for analysis (i.e. not diagenetically overprinted)? 1=yes, 0=no</t>
  </si>
  <si>
    <t>if qtz OR eli == 0, the grain is not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</si>
</sst>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1A50-3EAA-D24B-BD9B-F32CAD6867AB}">
  <dimension ref="A1:F14"/>
  <sheetViews>
    <sheetView workbookViewId="0">
      <selection activeCell="D18" sqref="D18"/>
    </sheetView>
  </sheetViews>
  <sheetFormatPr baseColWidth="10" defaultRowHeight="16" x14ac:dyDescent="0.2"/>
  <sheetData>
    <row r="1" spans="1:6" x14ac:dyDescent="0.2">
      <c r="A1" s="1" t="s">
        <v>0</v>
      </c>
      <c r="B1" s="1" t="s">
        <v>7</v>
      </c>
      <c r="C1" s="1"/>
      <c r="D1" s="1"/>
      <c r="E1" s="1"/>
      <c r="F1" s="1"/>
    </row>
    <row r="2" spans="1:6" x14ac:dyDescent="0.2">
      <c r="A2" t="s">
        <v>8</v>
      </c>
      <c r="B2" s="1"/>
      <c r="C2" s="1"/>
      <c r="D2" s="1"/>
      <c r="E2" s="1"/>
      <c r="F2" s="1"/>
    </row>
    <row r="3" spans="1:6" x14ac:dyDescent="0.2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  <row r="5" spans="1:6" x14ac:dyDescent="0.2">
      <c r="A5" s="1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</row>
    <row r="6" spans="1:6" x14ac:dyDescent="0.2">
      <c r="A6" s="1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7" spans="1:6" x14ac:dyDescent="0.2">
      <c r="A7" s="1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</row>
    <row r="8" spans="1:6" x14ac:dyDescent="0.2">
      <c r="A8" s="1">
        <v>5</v>
      </c>
      <c r="B8" s="1">
        <v>1</v>
      </c>
      <c r="C8" s="1">
        <v>1</v>
      </c>
      <c r="D8" s="1">
        <v>1</v>
      </c>
      <c r="E8" s="1">
        <v>1</v>
      </c>
      <c r="F8" s="1">
        <v>1</v>
      </c>
    </row>
    <row r="9" spans="1:6" x14ac:dyDescent="0.2">
      <c r="A9" s="1">
        <v>6</v>
      </c>
      <c r="B9" s="1">
        <v>1</v>
      </c>
      <c r="C9" s="1">
        <v>1</v>
      </c>
      <c r="D9" s="1">
        <v>1</v>
      </c>
      <c r="E9" s="1">
        <v>1</v>
      </c>
      <c r="F9" s="1">
        <v>1</v>
      </c>
    </row>
    <row r="10" spans="1:6" x14ac:dyDescent="0.2">
      <c r="A10" s="1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</row>
    <row r="11" spans="1:6" x14ac:dyDescent="0.2">
      <c r="A11" s="1">
        <v>8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</row>
    <row r="12" spans="1:6" x14ac:dyDescent="0.2">
      <c r="A12" s="1">
        <v>9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</row>
    <row r="13" spans="1:6" x14ac:dyDescent="0.2">
      <c r="A13" s="1">
        <v>10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</row>
    <row r="14" spans="1:6" x14ac:dyDescent="0.2">
      <c r="A14" t="s">
        <v>6</v>
      </c>
      <c r="B14">
        <f>SUM(B4:F13)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AA9A0-63B5-3648-A51F-20A8EC2662F7}">
  <dimension ref="A1:W59"/>
  <sheetViews>
    <sheetView tabSelected="1" topLeftCell="A39" workbookViewId="0">
      <selection activeCell="F62" sqref="F62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 t="s">
        <v>31</v>
      </c>
    </row>
    <row r="3" spans="1:23" ht="17" thickTop="1" x14ac:dyDescent="0.2">
      <c r="A3" s="3" t="s">
        <v>32</v>
      </c>
      <c r="B3" s="3">
        <v>1</v>
      </c>
      <c r="C3" s="3">
        <v>1</v>
      </c>
      <c r="D3" s="3">
        <v>0</v>
      </c>
      <c r="E3" s="3">
        <v>1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1</v>
      </c>
      <c r="M3" s="3">
        <v>0</v>
      </c>
      <c r="N3" s="3">
        <v>0</v>
      </c>
      <c r="O3" s="3">
        <v>1</v>
      </c>
      <c r="P3" s="3">
        <v>0</v>
      </c>
      <c r="Q3" s="3">
        <v>1</v>
      </c>
      <c r="R3" s="3">
        <v>0</v>
      </c>
      <c r="S3" s="3">
        <v>1</v>
      </c>
      <c r="T3" s="3">
        <v>0</v>
      </c>
      <c r="U3" s="3">
        <v>1</v>
      </c>
      <c r="V3" s="3">
        <v>0</v>
      </c>
      <c r="W3" s="3">
        <v>0</v>
      </c>
    </row>
    <row r="4" spans="1:23" x14ac:dyDescent="0.2">
      <c r="A4" s="3" t="s">
        <v>33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1</v>
      </c>
      <c r="L4" s="3">
        <v>1</v>
      </c>
      <c r="M4" s="3">
        <v>0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0</v>
      </c>
      <c r="W4" s="3">
        <v>1</v>
      </c>
    </row>
    <row r="5" spans="1:23" x14ac:dyDescent="0.2">
      <c r="A5" s="3" t="s">
        <v>34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1</v>
      </c>
      <c r="L5" s="3">
        <v>1</v>
      </c>
      <c r="M5" s="3">
        <v>0</v>
      </c>
      <c r="N5" s="3">
        <v>1</v>
      </c>
      <c r="O5" s="3">
        <v>1</v>
      </c>
      <c r="P5" s="3">
        <v>0</v>
      </c>
      <c r="Q5" s="3">
        <v>0</v>
      </c>
      <c r="R5" s="3">
        <v>0</v>
      </c>
      <c r="S5" s="3">
        <v>1</v>
      </c>
      <c r="T5" s="3">
        <v>1</v>
      </c>
      <c r="U5" s="3">
        <v>0</v>
      </c>
      <c r="V5" s="3">
        <v>1</v>
      </c>
      <c r="W5" s="3">
        <v>0</v>
      </c>
    </row>
    <row r="6" spans="1:23" x14ac:dyDescent="0.2">
      <c r="A6" s="3" t="s">
        <v>35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>
        <v>1</v>
      </c>
      <c r="H6" s="3">
        <v>0</v>
      </c>
      <c r="I6" s="3">
        <v>0</v>
      </c>
      <c r="J6" s="3">
        <v>0</v>
      </c>
      <c r="K6" s="3">
        <v>1</v>
      </c>
      <c r="L6" s="3">
        <v>1</v>
      </c>
      <c r="M6" s="3">
        <v>0</v>
      </c>
      <c r="N6" s="3">
        <v>0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>
        <v>0</v>
      </c>
    </row>
    <row r="7" spans="1:23" x14ac:dyDescent="0.2">
      <c r="A7" s="3" t="s">
        <v>36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1</v>
      </c>
      <c r="M7" s="3">
        <v>0</v>
      </c>
      <c r="N7" s="3">
        <v>0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0</v>
      </c>
      <c r="W7" s="3">
        <v>0</v>
      </c>
    </row>
    <row r="8" spans="1:23" x14ac:dyDescent="0.2">
      <c r="A8" s="3" t="s">
        <v>37</v>
      </c>
      <c r="B8" s="3">
        <v>1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1</v>
      </c>
      <c r="L8" s="3">
        <v>1</v>
      </c>
      <c r="M8" s="3">
        <v>0</v>
      </c>
      <c r="N8" s="3">
        <v>0</v>
      </c>
      <c r="O8" s="3">
        <v>1</v>
      </c>
      <c r="P8" s="3">
        <v>0</v>
      </c>
      <c r="Q8" s="3">
        <v>0</v>
      </c>
      <c r="R8" s="3">
        <v>0</v>
      </c>
      <c r="S8" s="3">
        <v>1</v>
      </c>
      <c r="T8" s="3">
        <v>0</v>
      </c>
      <c r="U8" s="3">
        <v>1</v>
      </c>
      <c r="V8" s="3">
        <v>0</v>
      </c>
      <c r="W8" s="3">
        <v>0</v>
      </c>
    </row>
    <row r="9" spans="1:23" x14ac:dyDescent="0.2">
      <c r="A9" s="3" t="s">
        <v>38</v>
      </c>
      <c r="B9" s="3">
        <v>1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1</v>
      </c>
      <c r="M9" s="3">
        <v>0</v>
      </c>
      <c r="N9" s="3">
        <v>0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1</v>
      </c>
      <c r="V9" s="3">
        <v>0</v>
      </c>
      <c r="W9" s="3">
        <v>0</v>
      </c>
    </row>
    <row r="10" spans="1:23" x14ac:dyDescent="0.2">
      <c r="A10" s="3" t="s">
        <v>39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>
        <v>1</v>
      </c>
      <c r="H10" s="3">
        <v>0</v>
      </c>
      <c r="I10" s="3">
        <v>0</v>
      </c>
      <c r="J10" s="3">
        <v>0</v>
      </c>
      <c r="K10" s="3">
        <v>1</v>
      </c>
      <c r="L10" s="3">
        <v>1</v>
      </c>
      <c r="M10" s="3">
        <v>0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1</v>
      </c>
      <c r="W10" s="3">
        <v>0</v>
      </c>
    </row>
    <row r="11" spans="1:23" x14ac:dyDescent="0.2">
      <c r="A11" s="3" t="s">
        <v>40</v>
      </c>
      <c r="B11" s="3">
        <v>1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1</v>
      </c>
      <c r="M11" s="3">
        <v>0</v>
      </c>
      <c r="N11" s="3">
        <v>0</v>
      </c>
      <c r="O11" s="3">
        <v>1</v>
      </c>
      <c r="P11" s="3">
        <v>1</v>
      </c>
      <c r="Q11" s="3">
        <v>0</v>
      </c>
      <c r="R11" s="3">
        <v>0</v>
      </c>
      <c r="S11" s="3">
        <v>1</v>
      </c>
      <c r="T11" s="3">
        <v>0</v>
      </c>
      <c r="U11" s="3">
        <v>1</v>
      </c>
      <c r="V11" s="3">
        <v>0</v>
      </c>
      <c r="W11" s="3">
        <v>0</v>
      </c>
    </row>
    <row r="12" spans="1:23" x14ac:dyDescent="0.2">
      <c r="A12" s="3" t="s">
        <v>41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>
        <v>1</v>
      </c>
      <c r="H12" s="3">
        <v>0</v>
      </c>
      <c r="I12" s="3">
        <v>0</v>
      </c>
      <c r="J12" s="3">
        <v>0</v>
      </c>
      <c r="K12" s="3">
        <v>1</v>
      </c>
      <c r="L12" s="3">
        <v>1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1</v>
      </c>
      <c r="T12" s="3">
        <v>1</v>
      </c>
      <c r="U12" s="3">
        <v>1</v>
      </c>
      <c r="V12" s="3">
        <v>0</v>
      </c>
      <c r="W12" s="3">
        <v>0</v>
      </c>
    </row>
    <row r="13" spans="1:23" x14ac:dyDescent="0.2">
      <c r="A13" s="3" t="s">
        <v>42</v>
      </c>
      <c r="B13" s="3">
        <v>1</v>
      </c>
      <c r="C13" s="3">
        <v>0</v>
      </c>
      <c r="D13" s="3" t="s">
        <v>43</v>
      </c>
      <c r="E13" s="3" t="s">
        <v>43</v>
      </c>
      <c r="F13" s="3" t="s">
        <v>43</v>
      </c>
      <c r="G13" s="3" t="s">
        <v>43</v>
      </c>
      <c r="H13" s="3" t="s">
        <v>43</v>
      </c>
      <c r="I13" s="3" t="s">
        <v>43</v>
      </c>
      <c r="J13" s="3" t="s">
        <v>43</v>
      </c>
      <c r="K13" s="3" t="s">
        <v>43</v>
      </c>
      <c r="L13" s="3" t="s">
        <v>43</v>
      </c>
      <c r="M13" s="3" t="s">
        <v>43</v>
      </c>
      <c r="N13" s="3" t="s">
        <v>43</v>
      </c>
      <c r="O13" s="3" t="s">
        <v>43</v>
      </c>
      <c r="P13" s="3" t="s">
        <v>43</v>
      </c>
      <c r="Q13" s="3" t="s">
        <v>43</v>
      </c>
      <c r="R13" s="3" t="s">
        <v>43</v>
      </c>
      <c r="S13" s="3" t="s">
        <v>43</v>
      </c>
      <c r="T13" s="3" t="s">
        <v>43</v>
      </c>
      <c r="U13" s="3" t="s">
        <v>43</v>
      </c>
      <c r="V13" s="3" t="s">
        <v>43</v>
      </c>
      <c r="W13" s="3" t="s">
        <v>43</v>
      </c>
    </row>
    <row r="14" spans="1:23" x14ac:dyDescent="0.2">
      <c r="A14" s="3" t="s">
        <v>44</v>
      </c>
      <c r="B14" s="3">
        <v>1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1</v>
      </c>
      <c r="M14" s="3">
        <v>0</v>
      </c>
      <c r="N14" s="3">
        <v>0</v>
      </c>
      <c r="O14" s="3">
        <v>1</v>
      </c>
      <c r="P14" s="3">
        <v>0</v>
      </c>
      <c r="Q14" s="3">
        <v>0</v>
      </c>
      <c r="R14" s="3">
        <v>0</v>
      </c>
      <c r="S14" s="3">
        <v>1</v>
      </c>
      <c r="T14" s="3">
        <v>0</v>
      </c>
      <c r="U14" s="3">
        <v>1</v>
      </c>
      <c r="V14" s="3">
        <v>0</v>
      </c>
      <c r="W14" s="3">
        <v>0</v>
      </c>
    </row>
    <row r="15" spans="1:23" x14ac:dyDescent="0.2">
      <c r="A15" s="3" t="s">
        <v>45</v>
      </c>
      <c r="B15" s="3">
        <v>1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 s="3">
        <v>0</v>
      </c>
      <c r="N15" s="3">
        <v>1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1</v>
      </c>
      <c r="U15" s="3">
        <v>1</v>
      </c>
      <c r="V15" s="3">
        <v>0</v>
      </c>
      <c r="W15" s="3">
        <v>0</v>
      </c>
    </row>
    <row r="16" spans="1:23" x14ac:dyDescent="0.2">
      <c r="A16" s="3" t="s">
        <v>46</v>
      </c>
      <c r="B16" s="3">
        <v>1</v>
      </c>
      <c r="C16" s="3">
        <v>1</v>
      </c>
      <c r="D16" s="3">
        <v>0</v>
      </c>
      <c r="E16" s="3">
        <v>1</v>
      </c>
      <c r="F16" s="3">
        <v>1</v>
      </c>
      <c r="G16" s="3">
        <v>0</v>
      </c>
      <c r="H16" s="3">
        <v>0</v>
      </c>
      <c r="I16" s="3">
        <v>1</v>
      </c>
      <c r="J16" s="3">
        <v>1</v>
      </c>
      <c r="K16" s="3">
        <v>1</v>
      </c>
      <c r="L16" s="3">
        <v>1</v>
      </c>
      <c r="M16" s="3">
        <v>0</v>
      </c>
      <c r="N16" s="3">
        <v>1</v>
      </c>
      <c r="O16" s="3">
        <v>1</v>
      </c>
      <c r="P16" s="3">
        <v>1</v>
      </c>
      <c r="Q16" s="3">
        <v>0</v>
      </c>
      <c r="R16" s="3">
        <v>0</v>
      </c>
      <c r="S16" s="3">
        <v>0</v>
      </c>
      <c r="T16" s="3">
        <v>1</v>
      </c>
      <c r="U16" s="3">
        <v>0</v>
      </c>
      <c r="V16" s="3">
        <v>0</v>
      </c>
      <c r="W16" s="3">
        <v>1</v>
      </c>
    </row>
    <row r="17" spans="1:23" x14ac:dyDescent="0.2">
      <c r="A17" s="3" t="s">
        <v>47</v>
      </c>
      <c r="B17" s="3">
        <v>1</v>
      </c>
      <c r="C17" s="3">
        <v>1</v>
      </c>
      <c r="D17" s="3">
        <v>0</v>
      </c>
      <c r="E17" s="3">
        <v>1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1</v>
      </c>
      <c r="L17" s="3">
        <v>1</v>
      </c>
      <c r="M17" s="3">
        <v>0</v>
      </c>
      <c r="N17" s="3">
        <v>0</v>
      </c>
      <c r="O17" s="3">
        <v>1</v>
      </c>
      <c r="P17" s="3">
        <v>0</v>
      </c>
      <c r="Q17" s="3">
        <v>0</v>
      </c>
      <c r="R17" s="3">
        <v>0</v>
      </c>
      <c r="S17" s="3">
        <v>1</v>
      </c>
      <c r="T17" s="3">
        <v>1</v>
      </c>
      <c r="U17" s="3">
        <v>0</v>
      </c>
      <c r="V17" s="3">
        <v>1</v>
      </c>
      <c r="W17" s="3">
        <v>0</v>
      </c>
    </row>
    <row r="18" spans="1:23" x14ac:dyDescent="0.2">
      <c r="A18" s="3" t="s">
        <v>48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3">
        <v>1</v>
      </c>
      <c r="M18" s="3">
        <v>0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</v>
      </c>
      <c r="V18" s="3">
        <v>0</v>
      </c>
      <c r="W18" s="3">
        <v>0</v>
      </c>
    </row>
    <row r="19" spans="1:23" x14ac:dyDescent="0.2">
      <c r="A19" s="3" t="s">
        <v>49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1</v>
      </c>
      <c r="M19" s="3">
        <v>0</v>
      </c>
      <c r="N19" s="3">
        <v>0</v>
      </c>
      <c r="O19" s="3">
        <v>1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1</v>
      </c>
      <c r="V19" s="3">
        <v>0</v>
      </c>
      <c r="W19" s="3">
        <v>0</v>
      </c>
    </row>
    <row r="20" spans="1:23" x14ac:dyDescent="0.2">
      <c r="A20" s="3" t="s">
        <v>50</v>
      </c>
      <c r="B20" s="3">
        <v>1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1</v>
      </c>
      <c r="L20" s="3">
        <v>1</v>
      </c>
      <c r="M20" s="3">
        <v>0</v>
      </c>
      <c r="N20" s="3">
        <v>0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1</v>
      </c>
      <c r="W20" s="3">
        <v>0</v>
      </c>
    </row>
    <row r="21" spans="1:23" x14ac:dyDescent="0.2">
      <c r="A21" s="3" t="s">
        <v>51</v>
      </c>
      <c r="B21" s="3">
        <v>1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1</v>
      </c>
      <c r="M21" s="3">
        <v>0</v>
      </c>
      <c r="N21" s="3">
        <v>0</v>
      </c>
      <c r="O21" s="3">
        <v>1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1</v>
      </c>
      <c r="V21" s="3">
        <v>0</v>
      </c>
      <c r="W21" s="3">
        <v>0</v>
      </c>
    </row>
    <row r="22" spans="1:23" x14ac:dyDescent="0.2">
      <c r="A22" s="3" t="s">
        <v>52</v>
      </c>
      <c r="B22" s="3">
        <v>1</v>
      </c>
      <c r="C22" s="3">
        <v>0</v>
      </c>
      <c r="D22" s="3" t="s">
        <v>43</v>
      </c>
      <c r="E22" s="3" t="s">
        <v>43</v>
      </c>
      <c r="F22" s="3" t="s">
        <v>43</v>
      </c>
      <c r="G22" s="3" t="s">
        <v>43</v>
      </c>
      <c r="H22" s="3" t="s">
        <v>43</v>
      </c>
      <c r="I22" s="3" t="s">
        <v>43</v>
      </c>
      <c r="J22" s="3" t="s">
        <v>43</v>
      </c>
      <c r="K22" s="3" t="s">
        <v>43</v>
      </c>
      <c r="L22" s="3" t="s">
        <v>43</v>
      </c>
      <c r="M22" s="3" t="s">
        <v>43</v>
      </c>
      <c r="N22" s="3" t="s">
        <v>43</v>
      </c>
      <c r="O22" s="3" t="s">
        <v>43</v>
      </c>
      <c r="P22" s="3" t="s">
        <v>43</v>
      </c>
      <c r="Q22" s="3" t="s">
        <v>43</v>
      </c>
      <c r="R22" s="3" t="s">
        <v>43</v>
      </c>
      <c r="S22" s="3" t="s">
        <v>43</v>
      </c>
      <c r="T22" s="3" t="s">
        <v>43</v>
      </c>
      <c r="U22" s="3" t="s">
        <v>43</v>
      </c>
      <c r="V22" s="3" t="s">
        <v>43</v>
      </c>
      <c r="W22" s="3" t="s">
        <v>43</v>
      </c>
    </row>
    <row r="23" spans="1:23" x14ac:dyDescent="0.2">
      <c r="A23" s="3" t="s">
        <v>53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H23" s="3">
        <v>0</v>
      </c>
      <c r="I23" s="3">
        <v>0</v>
      </c>
      <c r="J23" s="3">
        <v>0</v>
      </c>
      <c r="K23" s="3">
        <v>1</v>
      </c>
      <c r="L23" s="3">
        <v>1</v>
      </c>
      <c r="M23" s="3">
        <v>0</v>
      </c>
      <c r="N23" s="3">
        <v>0</v>
      </c>
      <c r="O23" s="3">
        <v>1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1</v>
      </c>
      <c r="V23" s="3">
        <v>0</v>
      </c>
      <c r="W23" s="3">
        <v>0</v>
      </c>
    </row>
    <row r="24" spans="1:23" x14ac:dyDescent="0.2">
      <c r="A24" s="3" t="s">
        <v>54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>
        <v>0</v>
      </c>
      <c r="H24" s="3">
        <v>0</v>
      </c>
      <c r="I24" s="3">
        <v>1</v>
      </c>
      <c r="J24" s="3">
        <v>0</v>
      </c>
      <c r="K24" s="3">
        <v>1</v>
      </c>
      <c r="L24" s="3">
        <v>1</v>
      </c>
      <c r="M24" s="3">
        <v>0</v>
      </c>
      <c r="N24" s="3">
        <v>1</v>
      </c>
      <c r="O24" s="3">
        <v>1</v>
      </c>
      <c r="P24" s="3">
        <v>1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1</v>
      </c>
      <c r="W24" s="3">
        <v>0</v>
      </c>
    </row>
    <row r="25" spans="1:23" x14ac:dyDescent="0.2">
      <c r="A25" s="3" t="s">
        <v>55</v>
      </c>
      <c r="B25" s="3">
        <v>1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1</v>
      </c>
      <c r="L25" s="3">
        <v>1</v>
      </c>
      <c r="M25" s="3">
        <v>0</v>
      </c>
      <c r="N25" s="3">
        <v>0</v>
      </c>
      <c r="O25" s="3">
        <v>1</v>
      </c>
      <c r="P25" s="3">
        <v>1</v>
      </c>
      <c r="Q25" s="3">
        <v>0</v>
      </c>
      <c r="R25" s="3">
        <v>0</v>
      </c>
      <c r="S25" s="3">
        <v>1</v>
      </c>
      <c r="T25" s="3">
        <v>1</v>
      </c>
      <c r="U25" s="3">
        <v>1</v>
      </c>
      <c r="V25" s="3">
        <v>0</v>
      </c>
      <c r="W25" s="3">
        <v>0</v>
      </c>
    </row>
    <row r="26" spans="1:23" x14ac:dyDescent="0.2">
      <c r="A26" s="3" t="s">
        <v>56</v>
      </c>
      <c r="B26" s="3">
        <v>1</v>
      </c>
      <c r="C26" s="3">
        <v>0</v>
      </c>
      <c r="D26" s="3" t="s">
        <v>43</v>
      </c>
      <c r="E26" s="3" t="s">
        <v>43</v>
      </c>
      <c r="F26" s="3" t="s">
        <v>43</v>
      </c>
      <c r="G26" s="3" t="s">
        <v>43</v>
      </c>
      <c r="H26" s="3" t="s">
        <v>43</v>
      </c>
      <c r="I26" s="3" t="s">
        <v>43</v>
      </c>
      <c r="J26" s="3" t="s">
        <v>43</v>
      </c>
      <c r="K26" s="3" t="s">
        <v>43</v>
      </c>
      <c r="L26" s="3" t="s">
        <v>43</v>
      </c>
      <c r="M26" s="3" t="s">
        <v>43</v>
      </c>
      <c r="N26" s="3" t="s">
        <v>43</v>
      </c>
      <c r="O26" s="3" t="s">
        <v>43</v>
      </c>
      <c r="P26" s="3" t="s">
        <v>43</v>
      </c>
      <c r="Q26" s="3" t="s">
        <v>43</v>
      </c>
      <c r="R26" s="3" t="s">
        <v>43</v>
      </c>
      <c r="S26" s="3" t="s">
        <v>43</v>
      </c>
      <c r="T26" s="3" t="s">
        <v>43</v>
      </c>
      <c r="U26" s="3" t="s">
        <v>43</v>
      </c>
      <c r="V26" s="3" t="s">
        <v>43</v>
      </c>
      <c r="W26" s="3" t="s">
        <v>43</v>
      </c>
    </row>
    <row r="27" spans="1:23" x14ac:dyDescent="0.2">
      <c r="A27" s="3" t="s">
        <v>57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>
        <v>1</v>
      </c>
      <c r="H27" s="3">
        <v>0</v>
      </c>
      <c r="I27" s="3">
        <v>0</v>
      </c>
      <c r="J27" s="3">
        <v>0</v>
      </c>
      <c r="K27" s="3">
        <v>1</v>
      </c>
      <c r="L27" s="3">
        <v>1</v>
      </c>
      <c r="M27" s="3">
        <v>0</v>
      </c>
      <c r="N27" s="3">
        <v>1</v>
      </c>
      <c r="O27" s="3">
        <v>1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1</v>
      </c>
      <c r="W27" s="3">
        <v>0</v>
      </c>
    </row>
    <row r="28" spans="1:23" x14ac:dyDescent="0.2">
      <c r="A28" s="3" t="s">
        <v>58</v>
      </c>
      <c r="B28" s="3">
        <v>1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H28" s="3">
        <v>0</v>
      </c>
      <c r="I28" s="3">
        <v>0</v>
      </c>
      <c r="J28" s="3">
        <v>0</v>
      </c>
      <c r="K28" s="3">
        <v>1</v>
      </c>
      <c r="L28" s="3">
        <v>1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1</v>
      </c>
      <c r="S28" s="3">
        <v>1</v>
      </c>
      <c r="T28" s="3">
        <v>1</v>
      </c>
      <c r="U28" s="3">
        <v>0</v>
      </c>
      <c r="V28" s="3">
        <v>1</v>
      </c>
      <c r="W28" s="3">
        <v>0</v>
      </c>
    </row>
    <row r="29" spans="1:23" x14ac:dyDescent="0.2">
      <c r="A29" s="3" t="s">
        <v>59</v>
      </c>
      <c r="B29" s="3">
        <v>1</v>
      </c>
      <c r="C29" s="3">
        <v>0</v>
      </c>
      <c r="D29" s="3" t="s">
        <v>43</v>
      </c>
      <c r="E29" s="3" t="s">
        <v>43</v>
      </c>
      <c r="F29" s="3" t="s">
        <v>43</v>
      </c>
      <c r="G29" s="3" t="s">
        <v>43</v>
      </c>
      <c r="H29" s="3" t="s">
        <v>43</v>
      </c>
      <c r="I29" s="3" t="s">
        <v>43</v>
      </c>
      <c r="J29" s="3" t="s">
        <v>43</v>
      </c>
      <c r="K29" s="3" t="s">
        <v>43</v>
      </c>
      <c r="L29" s="3" t="s">
        <v>43</v>
      </c>
      <c r="M29" s="3" t="s">
        <v>43</v>
      </c>
      <c r="N29" s="3" t="s">
        <v>43</v>
      </c>
      <c r="O29" s="3" t="s">
        <v>43</v>
      </c>
      <c r="P29" s="3" t="s">
        <v>43</v>
      </c>
      <c r="Q29" s="3" t="s">
        <v>43</v>
      </c>
      <c r="R29" s="3" t="s">
        <v>43</v>
      </c>
      <c r="S29" s="3" t="s">
        <v>43</v>
      </c>
      <c r="T29" s="3" t="s">
        <v>43</v>
      </c>
      <c r="U29" s="3" t="s">
        <v>43</v>
      </c>
      <c r="V29" s="3" t="s">
        <v>43</v>
      </c>
      <c r="W29" s="3" t="s">
        <v>43</v>
      </c>
    </row>
    <row r="30" spans="1:23" x14ac:dyDescent="0.2">
      <c r="A30" s="3" t="s">
        <v>60</v>
      </c>
      <c r="B30" s="3">
        <v>1</v>
      </c>
      <c r="C30" s="3">
        <v>1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3">
        <v>0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0</v>
      </c>
      <c r="V30" s="3">
        <v>0</v>
      </c>
      <c r="W30" s="3">
        <v>1</v>
      </c>
    </row>
    <row r="31" spans="1:23" x14ac:dyDescent="0.2">
      <c r="A31" s="3" t="s">
        <v>61</v>
      </c>
      <c r="B31" s="3">
        <v>1</v>
      </c>
      <c r="C31" s="3">
        <v>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1</v>
      </c>
      <c r="L31" s="3">
        <v>1</v>
      </c>
      <c r="M31" s="3">
        <v>0</v>
      </c>
      <c r="N31" s="3">
        <v>0</v>
      </c>
      <c r="O31" s="3">
        <v>1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1</v>
      </c>
      <c r="V31" s="3">
        <v>0</v>
      </c>
      <c r="W31" s="3">
        <v>0</v>
      </c>
    </row>
    <row r="32" spans="1:23" x14ac:dyDescent="0.2">
      <c r="A32" s="3" t="s">
        <v>62</v>
      </c>
      <c r="B32" s="3">
        <v>1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1</v>
      </c>
      <c r="P32" s="3">
        <v>0</v>
      </c>
      <c r="Q32" s="3">
        <v>0</v>
      </c>
      <c r="R32" s="3">
        <v>0</v>
      </c>
      <c r="S32" s="3">
        <v>1</v>
      </c>
      <c r="T32" s="3">
        <v>0</v>
      </c>
      <c r="U32" s="3">
        <v>1</v>
      </c>
      <c r="V32" s="3">
        <v>0</v>
      </c>
      <c r="W32" s="3">
        <v>0</v>
      </c>
    </row>
    <row r="33" spans="1:23" x14ac:dyDescent="0.2">
      <c r="A33" s="3" t="s">
        <v>63</v>
      </c>
      <c r="B33" s="3">
        <v>1</v>
      </c>
      <c r="C33" s="3">
        <v>0</v>
      </c>
      <c r="D33" s="3" t="s">
        <v>43</v>
      </c>
      <c r="E33" s="3" t="s">
        <v>43</v>
      </c>
      <c r="F33" s="3" t="s">
        <v>43</v>
      </c>
      <c r="G33" s="3" t="s">
        <v>43</v>
      </c>
      <c r="H33" s="3" t="s">
        <v>43</v>
      </c>
      <c r="I33" s="3" t="s">
        <v>43</v>
      </c>
      <c r="J33" s="3" t="s">
        <v>43</v>
      </c>
      <c r="K33" s="3" t="s">
        <v>43</v>
      </c>
      <c r="L33" s="3" t="s">
        <v>43</v>
      </c>
      <c r="M33" s="3" t="s">
        <v>43</v>
      </c>
      <c r="N33" s="3" t="s">
        <v>43</v>
      </c>
      <c r="O33" s="3" t="s">
        <v>43</v>
      </c>
      <c r="P33" s="3" t="s">
        <v>43</v>
      </c>
      <c r="Q33" s="3" t="s">
        <v>43</v>
      </c>
      <c r="R33" s="3" t="s">
        <v>43</v>
      </c>
      <c r="S33" s="3" t="s">
        <v>43</v>
      </c>
      <c r="T33" s="3" t="s">
        <v>43</v>
      </c>
      <c r="U33" s="3" t="s">
        <v>43</v>
      </c>
      <c r="V33" s="3" t="s">
        <v>43</v>
      </c>
      <c r="W33" s="3" t="s">
        <v>43</v>
      </c>
    </row>
    <row r="34" spans="1:23" x14ac:dyDescent="0.2">
      <c r="A34" s="3" t="s">
        <v>64</v>
      </c>
      <c r="B34" s="3">
        <v>1</v>
      </c>
      <c r="C34" s="3">
        <v>0</v>
      </c>
      <c r="D34" s="3" t="s">
        <v>43</v>
      </c>
      <c r="E34" s="3" t="s">
        <v>43</v>
      </c>
      <c r="F34" s="3" t="s">
        <v>43</v>
      </c>
      <c r="G34" s="3" t="s">
        <v>43</v>
      </c>
      <c r="H34" s="3" t="s">
        <v>43</v>
      </c>
      <c r="I34" s="3" t="s">
        <v>43</v>
      </c>
      <c r="J34" s="3" t="s">
        <v>43</v>
      </c>
      <c r="K34" s="3" t="s">
        <v>43</v>
      </c>
      <c r="L34" s="3" t="s">
        <v>43</v>
      </c>
      <c r="M34" s="3" t="s">
        <v>43</v>
      </c>
      <c r="N34" s="3" t="s">
        <v>43</v>
      </c>
      <c r="O34" s="3" t="s">
        <v>43</v>
      </c>
      <c r="P34" s="3" t="s">
        <v>43</v>
      </c>
      <c r="Q34" s="3" t="s">
        <v>43</v>
      </c>
      <c r="R34" s="3" t="s">
        <v>43</v>
      </c>
      <c r="S34" s="3" t="s">
        <v>43</v>
      </c>
      <c r="T34" s="3" t="s">
        <v>43</v>
      </c>
      <c r="U34" s="3" t="s">
        <v>43</v>
      </c>
      <c r="V34" s="3" t="s">
        <v>43</v>
      </c>
      <c r="W34" s="3" t="s">
        <v>43</v>
      </c>
    </row>
    <row r="35" spans="1:23" x14ac:dyDescent="0.2">
      <c r="A35" s="3" t="s">
        <v>65</v>
      </c>
      <c r="B35" s="3">
        <v>1</v>
      </c>
      <c r="C35" s="3">
        <v>1</v>
      </c>
      <c r="D35" s="3">
        <v>0</v>
      </c>
      <c r="E35" s="3">
        <v>1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3">
        <v>1</v>
      </c>
      <c r="L35" s="3">
        <v>1</v>
      </c>
      <c r="M35" s="3">
        <v>0</v>
      </c>
      <c r="N35" s="3">
        <v>0</v>
      </c>
      <c r="O35" s="3">
        <v>1</v>
      </c>
      <c r="P35" s="3">
        <v>0</v>
      </c>
      <c r="Q35" s="3">
        <v>0</v>
      </c>
      <c r="R35" s="3">
        <v>0</v>
      </c>
      <c r="S35" s="3">
        <v>1</v>
      </c>
      <c r="T35" s="3">
        <v>0</v>
      </c>
      <c r="U35" s="3">
        <v>0</v>
      </c>
      <c r="V35" s="3">
        <v>1</v>
      </c>
      <c r="W35" s="3">
        <v>0</v>
      </c>
    </row>
    <row r="36" spans="1:23" x14ac:dyDescent="0.2">
      <c r="A36" s="3" t="s">
        <v>66</v>
      </c>
      <c r="B36" s="3">
        <v>1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1</v>
      </c>
      <c r="M36" s="3">
        <v>0</v>
      </c>
      <c r="N36" s="3">
        <v>0</v>
      </c>
      <c r="O36" s="3">
        <v>1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1</v>
      </c>
      <c r="V36" s="3">
        <v>0</v>
      </c>
      <c r="W36" s="3">
        <v>0</v>
      </c>
    </row>
    <row r="37" spans="1:23" x14ac:dyDescent="0.2">
      <c r="A37" s="3" t="s">
        <v>67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>
        <v>1</v>
      </c>
      <c r="H37" s="3">
        <v>0</v>
      </c>
      <c r="I37" s="3">
        <v>0</v>
      </c>
      <c r="J37" s="3">
        <v>0</v>
      </c>
      <c r="K37" s="3">
        <v>1</v>
      </c>
      <c r="L37" s="3">
        <v>1</v>
      </c>
      <c r="M37" s="3">
        <v>0</v>
      </c>
      <c r="N37" s="3">
        <v>0</v>
      </c>
      <c r="O37" s="3">
        <v>1</v>
      </c>
      <c r="P37" s="3">
        <v>1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1</v>
      </c>
    </row>
    <row r="38" spans="1:23" x14ac:dyDescent="0.2">
      <c r="A38" s="3" t="s">
        <v>68</v>
      </c>
      <c r="B38" s="3">
        <v>1</v>
      </c>
      <c r="C38" s="3">
        <v>1</v>
      </c>
      <c r="D38" s="3">
        <v>0</v>
      </c>
      <c r="E38" s="3">
        <v>1</v>
      </c>
      <c r="F38" s="3">
        <v>1</v>
      </c>
      <c r="G38" s="3">
        <v>1</v>
      </c>
      <c r="H38" s="3">
        <v>0</v>
      </c>
      <c r="I38" s="3">
        <v>1</v>
      </c>
      <c r="J38" s="3">
        <v>0</v>
      </c>
      <c r="K38" s="3">
        <v>1</v>
      </c>
      <c r="L38" s="3">
        <v>1</v>
      </c>
      <c r="M38" s="3">
        <v>0</v>
      </c>
      <c r="N38" s="3">
        <v>0</v>
      </c>
      <c r="O38" s="3">
        <v>1</v>
      </c>
      <c r="P38" s="3">
        <v>1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1</v>
      </c>
      <c r="W38" s="3">
        <v>0</v>
      </c>
    </row>
    <row r="39" spans="1:23" x14ac:dyDescent="0.2">
      <c r="A39" s="3" t="s">
        <v>69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>
        <v>0</v>
      </c>
      <c r="H39" s="3">
        <v>1</v>
      </c>
      <c r="I39" s="3">
        <v>0</v>
      </c>
      <c r="J39" s="3">
        <v>0</v>
      </c>
      <c r="K39" s="3">
        <v>1</v>
      </c>
      <c r="L39" s="3">
        <v>1</v>
      </c>
      <c r="M39" s="3">
        <v>0</v>
      </c>
      <c r="N39" s="3">
        <v>0</v>
      </c>
      <c r="O39" s="3">
        <v>1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1</v>
      </c>
      <c r="V39" s="3">
        <v>0</v>
      </c>
      <c r="W39" s="3">
        <v>0</v>
      </c>
    </row>
    <row r="40" spans="1:23" x14ac:dyDescent="0.2">
      <c r="A40" s="3" t="s">
        <v>70</v>
      </c>
      <c r="B40" s="3">
        <v>1</v>
      </c>
      <c r="C40" s="3">
        <v>1</v>
      </c>
      <c r="D40" s="3">
        <v>0</v>
      </c>
      <c r="E40" s="3">
        <v>0</v>
      </c>
      <c r="F40" s="3">
        <v>0</v>
      </c>
      <c r="G40" s="3">
        <v>1</v>
      </c>
      <c r="H40" s="3">
        <v>0</v>
      </c>
      <c r="I40" s="3">
        <v>0</v>
      </c>
      <c r="J40" s="3">
        <v>0</v>
      </c>
      <c r="K40" s="3">
        <v>1</v>
      </c>
      <c r="L40" s="3">
        <v>1</v>
      </c>
      <c r="M40" s="3">
        <v>0</v>
      </c>
      <c r="N40" s="3">
        <v>0</v>
      </c>
      <c r="O40" s="3">
        <v>1</v>
      </c>
      <c r="P40" s="3">
        <v>1</v>
      </c>
      <c r="Q40" s="3">
        <v>0</v>
      </c>
      <c r="R40" s="3">
        <v>0</v>
      </c>
      <c r="S40" s="3">
        <v>0</v>
      </c>
      <c r="T40" s="3">
        <v>0</v>
      </c>
      <c r="U40" s="3">
        <v>1</v>
      </c>
      <c r="V40" s="3">
        <v>0</v>
      </c>
      <c r="W40" s="3">
        <v>0</v>
      </c>
    </row>
    <row r="41" spans="1:23" x14ac:dyDescent="0.2">
      <c r="A41" s="3" t="s">
        <v>71</v>
      </c>
      <c r="B41" s="3">
        <v>1</v>
      </c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3">
        <v>0</v>
      </c>
      <c r="I41" s="3">
        <v>0</v>
      </c>
      <c r="J41" s="3">
        <v>0</v>
      </c>
      <c r="K41" s="3">
        <v>1</v>
      </c>
      <c r="L41" s="3">
        <v>1</v>
      </c>
      <c r="M41" s="3">
        <v>0</v>
      </c>
      <c r="N41" s="3">
        <v>0</v>
      </c>
      <c r="O41" s="3">
        <v>1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</v>
      </c>
      <c r="V41" s="3">
        <v>0</v>
      </c>
      <c r="W41" s="3">
        <v>0</v>
      </c>
    </row>
    <row r="42" spans="1:23" x14ac:dyDescent="0.2">
      <c r="A42" s="3" t="s">
        <v>72</v>
      </c>
      <c r="B42" s="3">
        <v>1</v>
      </c>
      <c r="C42" s="3">
        <v>0</v>
      </c>
      <c r="D42" s="3" t="s">
        <v>43</v>
      </c>
      <c r="E42" s="3" t="s">
        <v>43</v>
      </c>
      <c r="F42" s="3" t="s">
        <v>43</v>
      </c>
      <c r="G42" s="3" t="s">
        <v>43</v>
      </c>
      <c r="H42" s="3" t="s">
        <v>43</v>
      </c>
      <c r="I42" s="3" t="s">
        <v>43</v>
      </c>
      <c r="J42" s="3" t="s">
        <v>43</v>
      </c>
      <c r="K42" s="3" t="s">
        <v>43</v>
      </c>
      <c r="L42" s="3" t="s">
        <v>43</v>
      </c>
      <c r="M42" s="3" t="s">
        <v>43</v>
      </c>
      <c r="N42" s="3" t="s">
        <v>43</v>
      </c>
      <c r="O42" s="3" t="s">
        <v>43</v>
      </c>
      <c r="P42" s="3" t="s">
        <v>43</v>
      </c>
      <c r="Q42" s="3" t="s">
        <v>43</v>
      </c>
      <c r="R42" s="3" t="s">
        <v>43</v>
      </c>
      <c r="S42" s="3" t="s">
        <v>43</v>
      </c>
      <c r="T42" s="3" t="s">
        <v>43</v>
      </c>
      <c r="U42" s="3" t="s">
        <v>43</v>
      </c>
      <c r="V42" s="3" t="s">
        <v>43</v>
      </c>
      <c r="W42" s="3" t="s">
        <v>43</v>
      </c>
    </row>
    <row r="43" spans="1:23" x14ac:dyDescent="0.2">
      <c r="A43" s="3" t="s">
        <v>73</v>
      </c>
      <c r="B43" s="3">
        <v>1</v>
      </c>
      <c r="C43" s="3">
        <v>0</v>
      </c>
      <c r="D43" s="3" t="s">
        <v>43</v>
      </c>
      <c r="E43" s="3" t="s">
        <v>43</v>
      </c>
      <c r="F43" s="3" t="s">
        <v>43</v>
      </c>
      <c r="G43" s="3" t="s">
        <v>43</v>
      </c>
      <c r="H43" s="3" t="s">
        <v>43</v>
      </c>
      <c r="I43" s="3" t="s">
        <v>43</v>
      </c>
      <c r="J43" s="3" t="s">
        <v>43</v>
      </c>
      <c r="K43" s="3" t="s">
        <v>43</v>
      </c>
      <c r="L43" s="3" t="s">
        <v>43</v>
      </c>
      <c r="M43" s="3" t="s">
        <v>43</v>
      </c>
      <c r="N43" s="3" t="s">
        <v>43</v>
      </c>
      <c r="O43" s="3" t="s">
        <v>43</v>
      </c>
      <c r="P43" s="3" t="s">
        <v>43</v>
      </c>
      <c r="Q43" s="3" t="s">
        <v>43</v>
      </c>
      <c r="R43" s="3" t="s">
        <v>43</v>
      </c>
      <c r="S43" s="3" t="s">
        <v>43</v>
      </c>
      <c r="T43" s="3" t="s">
        <v>43</v>
      </c>
      <c r="U43" s="3" t="s">
        <v>43</v>
      </c>
      <c r="V43" s="3" t="s">
        <v>43</v>
      </c>
      <c r="W43" s="3" t="s">
        <v>43</v>
      </c>
    </row>
    <row r="44" spans="1:23" x14ac:dyDescent="0.2">
      <c r="A44" s="3" t="s">
        <v>74</v>
      </c>
      <c r="B44" s="3">
        <v>1</v>
      </c>
      <c r="C44" s="3">
        <v>0</v>
      </c>
      <c r="D44" s="3" t="s">
        <v>43</v>
      </c>
      <c r="E44" s="3" t="s">
        <v>43</v>
      </c>
      <c r="F44" s="3" t="s">
        <v>43</v>
      </c>
      <c r="G44" s="3" t="s">
        <v>43</v>
      </c>
      <c r="H44" s="3" t="s">
        <v>43</v>
      </c>
      <c r="I44" s="3" t="s">
        <v>43</v>
      </c>
      <c r="J44" s="3" t="s">
        <v>43</v>
      </c>
      <c r="K44" s="3" t="s">
        <v>43</v>
      </c>
      <c r="L44" s="3" t="s">
        <v>43</v>
      </c>
      <c r="M44" s="3" t="s">
        <v>43</v>
      </c>
      <c r="N44" s="3" t="s">
        <v>43</v>
      </c>
      <c r="O44" s="3" t="s">
        <v>43</v>
      </c>
      <c r="P44" s="3" t="s">
        <v>43</v>
      </c>
      <c r="Q44" s="3" t="s">
        <v>43</v>
      </c>
      <c r="R44" s="3" t="s">
        <v>43</v>
      </c>
      <c r="S44" s="3" t="s">
        <v>43</v>
      </c>
      <c r="T44" s="3" t="s">
        <v>43</v>
      </c>
      <c r="U44" s="3" t="s">
        <v>43</v>
      </c>
      <c r="V44" s="3" t="s">
        <v>43</v>
      </c>
      <c r="W44" s="3" t="s">
        <v>43</v>
      </c>
    </row>
    <row r="45" spans="1:23" x14ac:dyDescent="0.2">
      <c r="A45" s="3" t="s">
        <v>75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1</v>
      </c>
      <c r="L45" s="3">
        <v>1</v>
      </c>
      <c r="M45" s="3">
        <v>0</v>
      </c>
      <c r="N45" s="3">
        <v>0</v>
      </c>
      <c r="O45" s="3">
        <v>1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1</v>
      </c>
      <c r="W45" s="3">
        <v>0</v>
      </c>
    </row>
    <row r="46" spans="1:23" x14ac:dyDescent="0.2">
      <c r="A46" s="3" t="s">
        <v>76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>
        <v>0</v>
      </c>
      <c r="H46" s="3">
        <v>0</v>
      </c>
      <c r="I46" s="3">
        <v>0</v>
      </c>
      <c r="J46" s="3">
        <v>0</v>
      </c>
      <c r="K46" s="3">
        <v>1</v>
      </c>
      <c r="L46" s="3">
        <v>1</v>
      </c>
      <c r="M46" s="3">
        <v>0</v>
      </c>
      <c r="N46" s="3">
        <v>0</v>
      </c>
      <c r="O46" s="3">
        <v>1</v>
      </c>
      <c r="P46" s="3">
        <v>1</v>
      </c>
      <c r="Q46" s="3">
        <v>1</v>
      </c>
      <c r="R46" s="3">
        <v>0</v>
      </c>
      <c r="S46" s="3">
        <v>1</v>
      </c>
      <c r="T46" s="3">
        <v>1</v>
      </c>
      <c r="U46" s="3">
        <v>1</v>
      </c>
      <c r="V46" s="3">
        <v>0</v>
      </c>
      <c r="W46" s="3">
        <v>0</v>
      </c>
    </row>
    <row r="47" spans="1:23" x14ac:dyDescent="0.2">
      <c r="A47" s="3" t="s">
        <v>77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>
        <v>1</v>
      </c>
      <c r="H47" s="3">
        <v>0</v>
      </c>
      <c r="I47" s="3">
        <v>0</v>
      </c>
      <c r="J47" s="3">
        <v>0</v>
      </c>
      <c r="K47" s="3">
        <v>1</v>
      </c>
      <c r="L47" s="3">
        <v>1</v>
      </c>
      <c r="M47" s="3">
        <v>0</v>
      </c>
      <c r="N47" s="3">
        <v>0</v>
      </c>
      <c r="O47" s="3">
        <v>1</v>
      </c>
      <c r="P47" s="3">
        <v>1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1</v>
      </c>
      <c r="W47" s="3">
        <v>0</v>
      </c>
    </row>
    <row r="48" spans="1:23" x14ac:dyDescent="0.2">
      <c r="A48" s="3" t="s">
        <v>78</v>
      </c>
      <c r="B48" s="3">
        <v>1</v>
      </c>
      <c r="C48" s="3">
        <v>1</v>
      </c>
      <c r="D48" s="3">
        <v>0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0</v>
      </c>
      <c r="R48" s="3">
        <v>1</v>
      </c>
      <c r="S48" s="3">
        <v>1</v>
      </c>
      <c r="T48" s="3">
        <v>1</v>
      </c>
      <c r="U48" s="3">
        <v>0</v>
      </c>
      <c r="V48" s="3">
        <v>0</v>
      </c>
      <c r="W48" s="3">
        <v>1</v>
      </c>
    </row>
    <row r="49" spans="1:23" x14ac:dyDescent="0.2">
      <c r="A49" s="3" t="s">
        <v>79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>
        <v>1</v>
      </c>
      <c r="H49" s="3">
        <v>0</v>
      </c>
      <c r="I49" s="3">
        <v>0</v>
      </c>
      <c r="J49" s="3">
        <v>0</v>
      </c>
      <c r="K49" s="3">
        <v>1</v>
      </c>
      <c r="L49" s="3">
        <v>1</v>
      </c>
      <c r="M49" s="3">
        <v>0</v>
      </c>
      <c r="N49" s="3">
        <v>0</v>
      </c>
      <c r="O49" s="3">
        <v>1</v>
      </c>
      <c r="P49" s="3">
        <v>1</v>
      </c>
      <c r="Q49" s="3">
        <v>0</v>
      </c>
      <c r="R49" s="3">
        <v>1</v>
      </c>
      <c r="S49" s="3">
        <v>1</v>
      </c>
      <c r="T49" s="3">
        <v>1</v>
      </c>
      <c r="U49" s="3">
        <v>0</v>
      </c>
      <c r="V49" s="3">
        <v>0</v>
      </c>
      <c r="W49" s="3">
        <v>1</v>
      </c>
    </row>
    <row r="50" spans="1:23" x14ac:dyDescent="0.2">
      <c r="A50" s="3" t="s">
        <v>80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3">
        <v>1</v>
      </c>
      <c r="M50" s="3">
        <v>0</v>
      </c>
      <c r="N50" s="3">
        <v>0</v>
      </c>
      <c r="O50" s="3">
        <v>1</v>
      </c>
      <c r="P50" s="3">
        <v>0</v>
      </c>
      <c r="Q50" s="3">
        <v>0</v>
      </c>
      <c r="R50" s="3">
        <v>0</v>
      </c>
      <c r="S50" s="3">
        <v>1</v>
      </c>
      <c r="T50" s="3">
        <v>1</v>
      </c>
      <c r="U50" s="3">
        <v>1</v>
      </c>
      <c r="V50" s="3">
        <v>0</v>
      </c>
      <c r="W50" s="3">
        <v>0</v>
      </c>
    </row>
    <row r="51" spans="1:23" x14ac:dyDescent="0.2">
      <c r="A51" s="3" t="s">
        <v>81</v>
      </c>
      <c r="B51" s="3">
        <v>1</v>
      </c>
      <c r="C51" s="3">
        <v>0</v>
      </c>
      <c r="D51" s="3" t="s">
        <v>43</v>
      </c>
      <c r="E51" s="3" t="s">
        <v>43</v>
      </c>
      <c r="F51" s="3" t="s">
        <v>43</v>
      </c>
      <c r="G51" s="3" t="s">
        <v>43</v>
      </c>
      <c r="H51" s="3" t="s">
        <v>43</v>
      </c>
      <c r="I51" s="3" t="s">
        <v>43</v>
      </c>
      <c r="J51" s="3" t="s">
        <v>43</v>
      </c>
      <c r="K51" s="3" t="s">
        <v>43</v>
      </c>
      <c r="L51" s="3" t="s">
        <v>43</v>
      </c>
      <c r="M51" s="3" t="s">
        <v>43</v>
      </c>
      <c r="N51" s="3" t="s">
        <v>43</v>
      </c>
      <c r="O51" s="3" t="s">
        <v>43</v>
      </c>
      <c r="P51" s="3" t="s">
        <v>43</v>
      </c>
      <c r="Q51" s="3" t="s">
        <v>43</v>
      </c>
      <c r="R51" s="3" t="s">
        <v>43</v>
      </c>
      <c r="S51" s="3" t="s">
        <v>43</v>
      </c>
      <c r="T51" s="3" t="s">
        <v>43</v>
      </c>
      <c r="U51" s="3" t="s">
        <v>43</v>
      </c>
      <c r="V51" s="3" t="s">
        <v>43</v>
      </c>
      <c r="W51" s="3" t="s">
        <v>43</v>
      </c>
    </row>
    <row r="52" spans="1:23" ht="17" thickBot="1" x14ac:dyDescent="0.25">
      <c r="A52" s="4" t="s">
        <v>82</v>
      </c>
      <c r="B52" s="4">
        <v>1</v>
      </c>
      <c r="C52" s="4">
        <v>1</v>
      </c>
      <c r="D52" s="4">
        <v>0</v>
      </c>
      <c r="E52" s="4">
        <v>0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4">
        <v>1</v>
      </c>
      <c r="L52" s="4">
        <v>1</v>
      </c>
      <c r="M52" s="4">
        <v>0</v>
      </c>
      <c r="N52" s="4">
        <v>0</v>
      </c>
      <c r="O52" s="4">
        <v>1</v>
      </c>
      <c r="P52" s="4">
        <v>1</v>
      </c>
      <c r="Q52" s="4">
        <v>0</v>
      </c>
      <c r="R52" s="4">
        <v>0</v>
      </c>
      <c r="S52" s="4">
        <v>0</v>
      </c>
      <c r="T52" s="4">
        <v>0</v>
      </c>
      <c r="U52" s="4">
        <v>1</v>
      </c>
      <c r="V52" s="4">
        <v>0</v>
      </c>
      <c r="W52" s="4">
        <v>0</v>
      </c>
    </row>
    <row r="53" spans="1:23" ht="17" thickTop="1" x14ac:dyDescent="0.2">
      <c r="A53" s="5" t="s">
        <v>83</v>
      </c>
      <c r="B53" s="3">
        <f>SUM(B3:B52)</f>
        <v>50</v>
      </c>
      <c r="C53" s="3">
        <f>SUM(C3:C52)</f>
        <v>40</v>
      </c>
      <c r="D53" s="3">
        <f>SUM(D3:D52)</f>
        <v>1</v>
      </c>
      <c r="E53" s="3">
        <f>SUM(E3:E52)</f>
        <v>8</v>
      </c>
      <c r="F53" s="3">
        <f>SUM(F3:F52)</f>
        <v>26</v>
      </c>
      <c r="G53" s="3">
        <f t="shared" ref="G53:W53" si="0">SUM(G3:G52)</f>
        <v>16</v>
      </c>
      <c r="H53" s="3">
        <f t="shared" si="0"/>
        <v>1</v>
      </c>
      <c r="I53" s="3">
        <f t="shared" si="0"/>
        <v>6</v>
      </c>
      <c r="J53" s="3">
        <f t="shared" si="0"/>
        <v>1</v>
      </c>
      <c r="K53" s="3">
        <f t="shared" si="0"/>
        <v>36</v>
      </c>
      <c r="L53" s="3">
        <f t="shared" si="0"/>
        <v>40</v>
      </c>
      <c r="M53" s="3">
        <f t="shared" si="0"/>
        <v>1</v>
      </c>
      <c r="N53" s="3">
        <f t="shared" si="0"/>
        <v>8</v>
      </c>
      <c r="O53" s="3">
        <f t="shared" si="0"/>
        <v>40</v>
      </c>
      <c r="P53" s="3">
        <f t="shared" si="0"/>
        <v>18</v>
      </c>
      <c r="Q53" s="3">
        <f t="shared" si="0"/>
        <v>3</v>
      </c>
      <c r="R53" s="3">
        <f t="shared" si="0"/>
        <v>5</v>
      </c>
      <c r="S53" s="3">
        <f t="shared" si="0"/>
        <v>34</v>
      </c>
      <c r="T53" s="3">
        <f t="shared" si="0"/>
        <v>28</v>
      </c>
      <c r="U53" s="3">
        <f t="shared" si="0"/>
        <v>22</v>
      </c>
      <c r="V53" s="3">
        <f t="shared" si="0"/>
        <v>12</v>
      </c>
      <c r="W53" s="3">
        <f t="shared" si="0"/>
        <v>6</v>
      </c>
    </row>
    <row r="54" spans="1:23" x14ac:dyDescent="0.2">
      <c r="A54" s="5" t="s">
        <v>84</v>
      </c>
      <c r="B54" s="3" t="s">
        <v>43</v>
      </c>
      <c r="C54" s="3" t="s">
        <v>43</v>
      </c>
      <c r="D54" s="6">
        <f>AVERAGE(D3:D52)</f>
        <v>2.5000000000000001E-2</v>
      </c>
      <c r="E54" s="6">
        <f>AVERAGE(E3:E52)</f>
        <v>0.2</v>
      </c>
      <c r="F54" s="6">
        <f t="shared" ref="F54:W54" si="1">AVERAGE(F3:F52)</f>
        <v>0.65</v>
      </c>
      <c r="G54" s="6">
        <f t="shared" si="1"/>
        <v>0.4</v>
      </c>
      <c r="H54" s="6">
        <f t="shared" si="1"/>
        <v>2.5000000000000001E-2</v>
      </c>
      <c r="I54" s="6">
        <f t="shared" si="1"/>
        <v>0.15</v>
      </c>
      <c r="J54" s="6">
        <f t="shared" si="1"/>
        <v>2.5000000000000001E-2</v>
      </c>
      <c r="K54" s="6">
        <f t="shared" si="1"/>
        <v>0.9</v>
      </c>
      <c r="L54" s="6">
        <f t="shared" si="1"/>
        <v>1</v>
      </c>
      <c r="M54" s="6">
        <f t="shared" si="1"/>
        <v>2.5000000000000001E-2</v>
      </c>
      <c r="N54" s="6">
        <f t="shared" si="1"/>
        <v>0.2</v>
      </c>
      <c r="O54" s="6">
        <f t="shared" si="1"/>
        <v>1</v>
      </c>
      <c r="P54" s="6">
        <f t="shared" si="1"/>
        <v>0.45</v>
      </c>
      <c r="Q54" s="6">
        <f t="shared" si="1"/>
        <v>7.4999999999999997E-2</v>
      </c>
      <c r="R54" s="6">
        <f t="shared" si="1"/>
        <v>0.125</v>
      </c>
      <c r="S54" s="6">
        <f t="shared" si="1"/>
        <v>0.85</v>
      </c>
      <c r="T54" s="6">
        <f t="shared" si="1"/>
        <v>0.7</v>
      </c>
      <c r="U54" s="6">
        <f t="shared" si="1"/>
        <v>0.55000000000000004</v>
      </c>
      <c r="V54" s="6">
        <f t="shared" si="1"/>
        <v>0.3</v>
      </c>
      <c r="W54" s="6">
        <f t="shared" si="1"/>
        <v>0.15</v>
      </c>
    </row>
    <row r="55" spans="1:23" ht="17" thickBot="1" x14ac:dyDescent="0.25">
      <c r="A55" s="7" t="s">
        <v>85</v>
      </c>
      <c r="B55" s="4" t="s">
        <v>43</v>
      </c>
      <c r="C55" s="4" t="s">
        <v>43</v>
      </c>
      <c r="D55" s="8">
        <f>D54*100</f>
        <v>2.5</v>
      </c>
      <c r="E55" s="8">
        <f t="shared" ref="E55:W55" si="2">E54*100</f>
        <v>20</v>
      </c>
      <c r="F55" s="8">
        <f t="shared" si="2"/>
        <v>65</v>
      </c>
      <c r="G55" s="8">
        <f t="shared" si="2"/>
        <v>40</v>
      </c>
      <c r="H55" s="8">
        <f t="shared" si="2"/>
        <v>2.5</v>
      </c>
      <c r="I55" s="8">
        <f t="shared" si="2"/>
        <v>15</v>
      </c>
      <c r="J55" s="8">
        <f t="shared" si="2"/>
        <v>2.5</v>
      </c>
      <c r="K55" s="8">
        <f t="shared" si="2"/>
        <v>90</v>
      </c>
      <c r="L55" s="8">
        <f t="shared" si="2"/>
        <v>100</v>
      </c>
      <c r="M55" s="8">
        <f t="shared" si="2"/>
        <v>2.5</v>
      </c>
      <c r="N55" s="8">
        <f t="shared" si="2"/>
        <v>20</v>
      </c>
      <c r="O55" s="8">
        <f t="shared" si="2"/>
        <v>100</v>
      </c>
      <c r="P55" s="8">
        <f t="shared" si="2"/>
        <v>45</v>
      </c>
      <c r="Q55" s="8">
        <f t="shared" si="2"/>
        <v>7.5</v>
      </c>
      <c r="R55" s="8">
        <f t="shared" si="2"/>
        <v>12.5</v>
      </c>
      <c r="S55" s="8">
        <f t="shared" si="2"/>
        <v>85</v>
      </c>
      <c r="T55" s="8">
        <f t="shared" si="2"/>
        <v>70</v>
      </c>
      <c r="U55" s="8">
        <f t="shared" si="2"/>
        <v>55.000000000000007</v>
      </c>
      <c r="V55" s="8">
        <f t="shared" si="2"/>
        <v>30</v>
      </c>
      <c r="W55" s="8">
        <f t="shared" si="2"/>
        <v>15</v>
      </c>
    </row>
    <row r="56" spans="1:23" ht="17" thickTop="1" x14ac:dyDescent="0.2">
      <c r="A56" s="9" t="s">
        <v>86</v>
      </c>
      <c r="B56" s="9"/>
      <c r="C56" s="9"/>
      <c r="D56" s="5" t="s">
        <v>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10"/>
      <c r="S56" s="10"/>
      <c r="T56" s="10"/>
      <c r="U56" s="10"/>
      <c r="V56" s="10"/>
      <c r="W56" s="10"/>
    </row>
    <row r="57" spans="1:23" x14ac:dyDescent="0.2">
      <c r="A57" s="5" t="s">
        <v>87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">
      <c r="A58" s="5" t="s">
        <v>88</v>
      </c>
    </row>
    <row r="59" spans="1:23" x14ac:dyDescent="0.2">
      <c r="A59" s="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EDS Results</vt:lpstr>
      <vt:lpstr>Data_J1701-166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2020-09-14T00:28:45Z</dcterms:created>
  <dcterms:modified xsi:type="dcterms:W3CDTF">2020-09-14T00:30:47Z</dcterms:modified>
</cp:coreProperties>
</file>