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JIF19-C26-02/"/>
    </mc:Choice>
  </mc:AlternateContent>
  <xr:revisionPtr revIDLastSave="0" documentId="13_ncr:1_{A74C66C1-2E24-1644-B95D-8E64D349BFCE}" xr6:coauthVersionLast="45" xr6:coauthVersionMax="45" xr10:uidLastSave="{00000000-0000-0000-0000-000000000000}"/>
  <bookViews>
    <workbookView xWindow="9040" yWindow="1420" windowWidth="10000" windowHeight="13200" activeTab="1" xr2:uid="{EA03DB8A-7D4A-0C4B-BEE5-D91BB0685BB0}"/>
  </bookViews>
  <sheets>
    <sheet name="EDS Results" sheetId="1" r:id="rId1"/>
    <sheet name="Data_JIF19-C26-0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<sst xmlns="http://schemas.openxmlformats.org/spreadsheetml/2006/main" count="314" uniqueCount="90">
  <si>
    <t>Sample</t>
  </si>
  <si>
    <t>A</t>
  </si>
  <si>
    <t>B</t>
  </si>
  <si>
    <t>C</t>
  </si>
  <si>
    <t>D</t>
  </si>
  <si>
    <t>E</t>
  </si>
  <si>
    <t>Sum</t>
  </si>
  <si>
    <t>1 = quartz grain, 0 = not quartz</t>
  </si>
  <si>
    <t>JIF19-C26-02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</si>
  <si>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</si>
  <si>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</si>
  <si>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</si>
  <si>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</si>
  <si>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</si>
  <si>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</si>
  <si>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</si>
  <si>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</si>
  <si>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</si>
  <si>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</si>
  <si>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</si>
  <si>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</si>
  <si>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</si>
  <si>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</si>
  <si>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</si>
  <si>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</si>
  <si>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</si>
  <si>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</si>
  <si>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</si>
  <si>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</si>
  <si>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</si>
  <si>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</si>
  <si>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</si>
  <si>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</si>
  <si>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</si>
  <si>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</si>
  <si>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</si>
  <si>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</si>
  <si>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</si>
  <si>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</si>
  <si>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–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</si>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</sst>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C0E-45E7-F246-9E16-BA5D54610989}">
  <dimension ref="A1:F14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8</v>
      </c>
      <c r="C1" s="1"/>
      <c r="D1" s="1"/>
      <c r="E1" s="1"/>
      <c r="F1" s="1"/>
    </row>
    <row r="2" spans="1:6" x14ac:dyDescent="0.2">
      <c r="A2" t="s">
        <v>7</v>
      </c>
      <c r="B2" s="1"/>
      <c r="C2" s="1"/>
      <c r="D2" s="1"/>
      <c r="E2" s="1"/>
      <c r="F2" s="1"/>
    </row>
    <row r="3" spans="1:6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1">
        <v>1</v>
      </c>
      <c r="B4" s="1">
        <v>1</v>
      </c>
      <c r="C4" s="1">
        <v>0</v>
      </c>
      <c r="D4" s="1">
        <v>0</v>
      </c>
      <c r="E4" s="1">
        <v>1</v>
      </c>
      <c r="F4" s="1">
        <v>1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">
      <c r="A6" s="1">
        <v>3</v>
      </c>
      <c r="B6" s="1">
        <v>1</v>
      </c>
      <c r="C6" s="1">
        <v>1</v>
      </c>
      <c r="D6" s="1">
        <v>1</v>
      </c>
      <c r="E6" s="1">
        <v>0</v>
      </c>
      <c r="F6" s="1">
        <v>1</v>
      </c>
    </row>
    <row r="7" spans="1:6" x14ac:dyDescent="0.2">
      <c r="A7" s="1">
        <v>4</v>
      </c>
      <c r="B7" s="1">
        <v>1</v>
      </c>
      <c r="C7" s="1">
        <v>0</v>
      </c>
      <c r="D7" s="1">
        <v>1</v>
      </c>
      <c r="E7" s="1">
        <v>1</v>
      </c>
      <c r="F7" s="1">
        <v>1</v>
      </c>
    </row>
    <row r="8" spans="1:6" x14ac:dyDescent="0.2">
      <c r="A8" s="1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">
      <c r="A10" s="1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">
      <c r="A11" s="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">
      <c r="A12" s="1">
        <v>9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">
      <c r="A13" s="1">
        <v>10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</row>
    <row r="14" spans="1:6" x14ac:dyDescent="0.2">
      <c r="A14" t="s">
        <v>6</v>
      </c>
      <c r="B14">
        <f>SUM(B4:F13)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5AD7-4903-6A4B-A4CA-16E5C313AC5E}">
  <dimension ref="A1:W59"/>
  <sheetViews>
    <sheetView tabSelected="1" topLeftCell="A42" workbookViewId="0">
      <selection activeCell="H63" sqref="H63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</row>
    <row r="3" spans="1:23" ht="17" thickTop="1" x14ac:dyDescent="0.2">
      <c r="A3" s="3" t="s">
        <v>32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1</v>
      </c>
      <c r="T3" s="3">
        <v>1</v>
      </c>
      <c r="U3" s="3">
        <v>0</v>
      </c>
      <c r="V3" s="3">
        <v>1</v>
      </c>
      <c r="W3" s="3">
        <v>0</v>
      </c>
    </row>
    <row r="4" spans="1:23" x14ac:dyDescent="0.2">
      <c r="A4" s="3" t="s">
        <v>33</v>
      </c>
      <c r="B4" s="3">
        <v>1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0</v>
      </c>
      <c r="T4" s="3">
        <v>1</v>
      </c>
      <c r="U4" s="3">
        <v>0</v>
      </c>
      <c r="V4" s="3">
        <v>0</v>
      </c>
      <c r="W4" s="3">
        <v>1</v>
      </c>
    </row>
    <row r="5" spans="1:23" x14ac:dyDescent="0.2">
      <c r="A5" s="3" t="s">
        <v>34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0</v>
      </c>
      <c r="M5" s="3">
        <v>1</v>
      </c>
      <c r="N5" s="3">
        <v>1</v>
      </c>
      <c r="O5" s="3">
        <v>0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1</v>
      </c>
    </row>
    <row r="6" spans="1:23" x14ac:dyDescent="0.2">
      <c r="A6" s="3" t="s">
        <v>35</v>
      </c>
      <c r="B6" s="3">
        <v>1</v>
      </c>
      <c r="C6" s="3">
        <v>1</v>
      </c>
      <c r="D6" s="3">
        <v>0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>
        <v>0</v>
      </c>
    </row>
    <row r="7" spans="1:23" x14ac:dyDescent="0.2">
      <c r="A7" s="3" t="s">
        <v>36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1</v>
      </c>
    </row>
    <row r="8" spans="1:23" x14ac:dyDescent="0.2">
      <c r="A8" s="3" t="s">
        <v>37</v>
      </c>
      <c r="B8" s="3">
        <v>1</v>
      </c>
      <c r="C8" s="3">
        <v>1</v>
      </c>
      <c r="D8" s="3">
        <v>0</v>
      </c>
      <c r="E8" s="3">
        <v>1</v>
      </c>
      <c r="F8" s="3">
        <v>1</v>
      </c>
      <c r="G8" s="3">
        <v>1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1</v>
      </c>
      <c r="U8" s="3">
        <v>0</v>
      </c>
      <c r="V8" s="3">
        <v>1</v>
      </c>
      <c r="W8" s="3">
        <v>0</v>
      </c>
    </row>
    <row r="9" spans="1:23" x14ac:dyDescent="0.2">
      <c r="A9" s="3" t="s">
        <v>38</v>
      </c>
      <c r="B9" s="3">
        <v>1</v>
      </c>
      <c r="C9" s="3">
        <v>0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pans="1:23" x14ac:dyDescent="0.2">
      <c r="A10" s="3" t="s">
        <v>40</v>
      </c>
      <c r="B10" s="3">
        <v>1</v>
      </c>
      <c r="C10" s="3">
        <v>1</v>
      </c>
      <c r="D10" s="3">
        <v>0</v>
      </c>
      <c r="E10" s="3">
        <v>1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</row>
    <row r="11" spans="1:23" x14ac:dyDescent="0.2">
      <c r="A11" s="3" t="s">
        <v>41</v>
      </c>
      <c r="B11" s="3">
        <v>0</v>
      </c>
      <c r="C11" s="3">
        <v>0</v>
      </c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3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3" t="s">
        <v>39</v>
      </c>
    </row>
    <row r="12" spans="1:23" x14ac:dyDescent="0.2">
      <c r="A12" s="3" t="s">
        <v>42</v>
      </c>
      <c r="B12" s="3">
        <v>0</v>
      </c>
      <c r="C12" s="3">
        <v>0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3" t="s">
        <v>39</v>
      </c>
    </row>
    <row r="13" spans="1:23" x14ac:dyDescent="0.2">
      <c r="A13" s="3" t="s">
        <v>43</v>
      </c>
      <c r="B13" s="3">
        <v>0</v>
      </c>
      <c r="C13" s="3">
        <v>0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  <c r="W13" s="3" t="s">
        <v>39</v>
      </c>
    </row>
    <row r="14" spans="1:23" x14ac:dyDescent="0.2">
      <c r="A14" s="3" t="s">
        <v>44</v>
      </c>
      <c r="B14" s="3">
        <v>1</v>
      </c>
      <c r="C14" s="3">
        <v>0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3" t="s">
        <v>39</v>
      </c>
    </row>
    <row r="15" spans="1:23" x14ac:dyDescent="0.2">
      <c r="A15" s="3" t="s">
        <v>45</v>
      </c>
      <c r="B15" s="3">
        <v>1</v>
      </c>
      <c r="C15" s="3">
        <v>1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</row>
    <row r="16" spans="1:23" x14ac:dyDescent="0.2">
      <c r="A16" s="3" t="s">
        <v>46</v>
      </c>
      <c r="B16" s="3">
        <v>0</v>
      </c>
      <c r="C16" s="3">
        <v>0</v>
      </c>
      <c r="D16" s="3" t="s">
        <v>39</v>
      </c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3" t="s">
        <v>39</v>
      </c>
    </row>
    <row r="17" spans="1:23" x14ac:dyDescent="0.2">
      <c r="A17" s="3" t="s">
        <v>47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>
        <v>0</v>
      </c>
    </row>
    <row r="18" spans="1:23" x14ac:dyDescent="0.2">
      <c r="A18" s="3" t="s">
        <v>48</v>
      </c>
      <c r="B18" s="3">
        <v>1</v>
      </c>
      <c r="C18" s="3">
        <v>0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39</v>
      </c>
      <c r="U18" s="3" t="s">
        <v>39</v>
      </c>
      <c r="V18" s="3" t="s">
        <v>39</v>
      </c>
      <c r="W18" s="3" t="s">
        <v>39</v>
      </c>
    </row>
    <row r="19" spans="1:23" x14ac:dyDescent="0.2">
      <c r="A19" s="3" t="s">
        <v>49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>
        <v>1</v>
      </c>
    </row>
    <row r="20" spans="1:23" x14ac:dyDescent="0.2">
      <c r="A20" s="3" t="s">
        <v>50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0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1</v>
      </c>
    </row>
    <row r="21" spans="1:23" x14ac:dyDescent="0.2">
      <c r="A21" s="3" t="s">
        <v>51</v>
      </c>
      <c r="B21" s="3">
        <v>1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0</v>
      </c>
      <c r="I21" s="3">
        <v>1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>
        <v>1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0</v>
      </c>
      <c r="V21" s="3">
        <v>1</v>
      </c>
      <c r="W21" s="3">
        <v>0</v>
      </c>
    </row>
    <row r="22" spans="1:23" x14ac:dyDescent="0.2">
      <c r="A22" s="3" t="s">
        <v>52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1</v>
      </c>
      <c r="L22" s="3">
        <v>1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3">
        <v>0</v>
      </c>
    </row>
    <row r="23" spans="1:23" x14ac:dyDescent="0.2">
      <c r="A23" s="3" t="s">
        <v>53</v>
      </c>
      <c r="B23" s="3">
        <v>0</v>
      </c>
      <c r="C23" s="3">
        <v>0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39</v>
      </c>
      <c r="J23" s="3" t="s">
        <v>39</v>
      </c>
      <c r="K23" s="3" t="s">
        <v>39</v>
      </c>
      <c r="L23" s="3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3" t="s">
        <v>39</v>
      </c>
    </row>
    <row r="24" spans="1:23" x14ac:dyDescent="0.2">
      <c r="A24" s="3" t="s">
        <v>54</v>
      </c>
      <c r="B24" s="3">
        <v>1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>
        <v>1</v>
      </c>
    </row>
    <row r="25" spans="1:23" x14ac:dyDescent="0.2">
      <c r="A25" s="3" t="s">
        <v>55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0</v>
      </c>
      <c r="V25" s="3">
        <v>1</v>
      </c>
      <c r="W25" s="3">
        <v>0</v>
      </c>
    </row>
    <row r="26" spans="1:23" x14ac:dyDescent="0.2">
      <c r="A26" s="3" t="s">
        <v>56</v>
      </c>
      <c r="B26" s="3">
        <v>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</v>
      </c>
      <c r="W26" s="3">
        <v>0</v>
      </c>
    </row>
    <row r="27" spans="1:23" x14ac:dyDescent="0.2">
      <c r="A27" s="3" t="s">
        <v>57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1</v>
      </c>
      <c r="W27" s="3">
        <v>0</v>
      </c>
    </row>
    <row r="28" spans="1:23" x14ac:dyDescent="0.2">
      <c r="A28" s="3" t="s">
        <v>58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>
        <v>0</v>
      </c>
    </row>
    <row r="29" spans="1:23" x14ac:dyDescent="0.2">
      <c r="A29" s="3" t="s">
        <v>59</v>
      </c>
      <c r="B29" s="3">
        <v>1</v>
      </c>
      <c r="C29" s="3">
        <v>1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0</v>
      </c>
      <c r="N29" s="3">
        <v>0</v>
      </c>
      <c r="O29" s="3">
        <v>1</v>
      </c>
      <c r="P29" s="3">
        <v>0</v>
      </c>
      <c r="Q29" s="3">
        <v>1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</row>
    <row r="30" spans="1:23" x14ac:dyDescent="0.2">
      <c r="A30" s="3" t="s">
        <v>60</v>
      </c>
      <c r="B30" s="3">
        <v>1</v>
      </c>
      <c r="C30" s="3">
        <v>1</v>
      </c>
      <c r="D30" s="3">
        <v>1</v>
      </c>
      <c r="E30" s="3">
        <v>1</v>
      </c>
      <c r="F30" s="3">
        <v>0</v>
      </c>
      <c r="G30" s="3">
        <v>1</v>
      </c>
      <c r="H30" s="3">
        <v>0</v>
      </c>
      <c r="I30" s="3">
        <v>1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>
        <v>0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0</v>
      </c>
      <c r="W30" s="3">
        <v>1</v>
      </c>
    </row>
    <row r="31" spans="1:23" x14ac:dyDescent="0.2">
      <c r="A31" s="3" t="s">
        <v>61</v>
      </c>
      <c r="B31" s="3">
        <v>0</v>
      </c>
      <c r="C31" s="3">
        <v>0</v>
      </c>
      <c r="D31" s="3" t="s">
        <v>39</v>
      </c>
      <c r="E31" s="3" t="s">
        <v>39</v>
      </c>
      <c r="F31" s="3" t="s">
        <v>39</v>
      </c>
      <c r="G31" s="3" t="s">
        <v>39</v>
      </c>
      <c r="H31" s="3" t="s">
        <v>39</v>
      </c>
      <c r="I31" s="3" t="s">
        <v>39</v>
      </c>
      <c r="J31" s="3" t="s">
        <v>39</v>
      </c>
      <c r="K31" s="3" t="s">
        <v>39</v>
      </c>
      <c r="L31" s="3" t="s">
        <v>39</v>
      </c>
      <c r="M31" s="3" t="s">
        <v>39</v>
      </c>
      <c r="N31" s="3" t="s">
        <v>39</v>
      </c>
      <c r="O31" s="3" t="s">
        <v>39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3" t="s">
        <v>39</v>
      </c>
    </row>
    <row r="32" spans="1:23" x14ac:dyDescent="0.2">
      <c r="A32" s="3" t="s">
        <v>62</v>
      </c>
      <c r="B32" s="3">
        <v>1</v>
      </c>
      <c r="C32" s="3">
        <v>1</v>
      </c>
      <c r="D32" s="3">
        <v>0</v>
      </c>
      <c r="E32" s="3">
        <v>1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0</v>
      </c>
      <c r="W32" s="3">
        <v>1</v>
      </c>
    </row>
    <row r="33" spans="1:23" x14ac:dyDescent="0.2">
      <c r="A33" s="3" t="s">
        <v>63</v>
      </c>
      <c r="B33" s="3">
        <v>1</v>
      </c>
      <c r="C33" s="3">
        <v>1</v>
      </c>
      <c r="D33" s="3">
        <v>0</v>
      </c>
      <c r="E33" s="3">
        <v>1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0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0</v>
      </c>
      <c r="V33" s="3">
        <v>0</v>
      </c>
      <c r="W33" s="3">
        <v>1</v>
      </c>
    </row>
    <row r="34" spans="1:23" x14ac:dyDescent="0.2">
      <c r="A34" s="3" t="s">
        <v>64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1</v>
      </c>
      <c r="M34" s="3">
        <v>0</v>
      </c>
      <c r="N34" s="3">
        <v>1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0</v>
      </c>
      <c r="V34" s="3">
        <v>1</v>
      </c>
      <c r="W34" s="3">
        <v>0</v>
      </c>
    </row>
    <row r="35" spans="1:23" x14ac:dyDescent="0.2">
      <c r="A35" s="3" t="s">
        <v>65</v>
      </c>
      <c r="B35" s="3">
        <v>0</v>
      </c>
      <c r="C35" s="3">
        <v>0</v>
      </c>
      <c r="D35" s="3" t="s">
        <v>39</v>
      </c>
      <c r="E35" s="3" t="s">
        <v>39</v>
      </c>
      <c r="F35" s="3" t="s">
        <v>39</v>
      </c>
      <c r="G35" s="3" t="s">
        <v>39</v>
      </c>
      <c r="H35" s="3" t="s">
        <v>39</v>
      </c>
      <c r="I35" s="3" t="s">
        <v>39</v>
      </c>
      <c r="J35" s="3" t="s">
        <v>39</v>
      </c>
      <c r="K35" s="3" t="s">
        <v>39</v>
      </c>
      <c r="L35" s="3" t="s">
        <v>39</v>
      </c>
      <c r="M35" s="3" t="s">
        <v>39</v>
      </c>
      <c r="N35" s="3" t="s">
        <v>39</v>
      </c>
      <c r="O35" s="3" t="s">
        <v>39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3" t="s">
        <v>39</v>
      </c>
    </row>
    <row r="36" spans="1:23" x14ac:dyDescent="0.2">
      <c r="A36" s="3" t="s">
        <v>66</v>
      </c>
      <c r="B36" s="3">
        <v>1</v>
      </c>
      <c r="C36" s="3">
        <v>1</v>
      </c>
      <c r="D36" s="3">
        <v>0</v>
      </c>
      <c r="E36" s="3">
        <v>1</v>
      </c>
      <c r="F36" s="3">
        <v>1</v>
      </c>
      <c r="G36" s="3">
        <v>1</v>
      </c>
      <c r="H36" s="3">
        <v>0</v>
      </c>
      <c r="I36" s="3">
        <v>0</v>
      </c>
      <c r="J36" s="3">
        <v>1</v>
      </c>
      <c r="K36" s="3">
        <v>1</v>
      </c>
      <c r="L36" s="3">
        <v>1</v>
      </c>
      <c r="M36" s="3">
        <v>0</v>
      </c>
      <c r="N36" s="3">
        <v>1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0</v>
      </c>
      <c r="V36" s="3">
        <v>0</v>
      </c>
      <c r="W36" s="3">
        <v>1</v>
      </c>
    </row>
    <row r="37" spans="1:23" x14ac:dyDescent="0.2">
      <c r="A37" s="3" t="s">
        <v>67</v>
      </c>
      <c r="B37" s="3">
        <v>1</v>
      </c>
      <c r="C37" s="3">
        <v>1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>
        <v>1</v>
      </c>
      <c r="M37" s="3">
        <v>0</v>
      </c>
      <c r="N37" s="3">
        <v>1</v>
      </c>
      <c r="O37" s="3">
        <v>1</v>
      </c>
      <c r="P37" s="3">
        <v>0</v>
      </c>
      <c r="Q37" s="3">
        <v>0</v>
      </c>
      <c r="R37" s="3">
        <v>1</v>
      </c>
      <c r="S37" s="3">
        <v>1</v>
      </c>
      <c r="T37" s="3">
        <v>1</v>
      </c>
      <c r="U37" s="3">
        <v>0</v>
      </c>
      <c r="V37" s="3">
        <v>1</v>
      </c>
      <c r="W37" s="3">
        <v>0</v>
      </c>
    </row>
    <row r="38" spans="1:23" x14ac:dyDescent="0.2">
      <c r="A38" s="3" t="s">
        <v>68</v>
      </c>
      <c r="B38" s="3">
        <v>1</v>
      </c>
      <c r="C38" s="3">
        <v>1</v>
      </c>
      <c r="D38" s="3">
        <v>0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1</v>
      </c>
      <c r="L38" s="3">
        <v>1</v>
      </c>
      <c r="M38" s="3">
        <v>0</v>
      </c>
      <c r="N38" s="3">
        <v>1</v>
      </c>
      <c r="O38" s="3">
        <v>1</v>
      </c>
      <c r="P38" s="3">
        <v>0</v>
      </c>
      <c r="Q38" s="3">
        <v>0</v>
      </c>
      <c r="R38" s="3">
        <v>1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</row>
    <row r="39" spans="1:23" x14ac:dyDescent="0.2">
      <c r="A39" s="3" t="s">
        <v>69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I39" s="3">
        <v>1</v>
      </c>
      <c r="J39" s="3">
        <v>0</v>
      </c>
      <c r="K39" s="3">
        <v>1</v>
      </c>
      <c r="L39" s="3">
        <v>1</v>
      </c>
      <c r="M39" s="3">
        <v>1</v>
      </c>
      <c r="N39" s="3">
        <v>0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1</v>
      </c>
    </row>
    <row r="40" spans="1:23" x14ac:dyDescent="0.2">
      <c r="A40" s="3" t="s">
        <v>70</v>
      </c>
      <c r="B40" s="3">
        <v>1</v>
      </c>
      <c r="C40" s="3">
        <v>0</v>
      </c>
      <c r="D40" s="3" t="s">
        <v>39</v>
      </c>
      <c r="E40" s="3" t="s">
        <v>39</v>
      </c>
      <c r="F40" s="3" t="s">
        <v>39</v>
      </c>
      <c r="G40" s="3" t="s">
        <v>39</v>
      </c>
      <c r="H40" s="3" t="s">
        <v>39</v>
      </c>
      <c r="I40" s="3" t="s">
        <v>39</v>
      </c>
      <c r="J40" s="3" t="s">
        <v>39</v>
      </c>
      <c r="K40" s="3" t="s">
        <v>39</v>
      </c>
      <c r="L40" s="3" t="s">
        <v>39</v>
      </c>
      <c r="M40" s="3" t="s">
        <v>39</v>
      </c>
      <c r="N40" s="3" t="s">
        <v>39</v>
      </c>
      <c r="O40" s="3" t="s">
        <v>39</v>
      </c>
      <c r="P40" s="3" t="s">
        <v>39</v>
      </c>
      <c r="Q40" s="3" t="s">
        <v>39</v>
      </c>
      <c r="R40" s="3" t="s">
        <v>39</v>
      </c>
      <c r="S40" s="3" t="s">
        <v>39</v>
      </c>
      <c r="T40" s="3" t="s">
        <v>39</v>
      </c>
      <c r="U40" s="3" t="s">
        <v>39</v>
      </c>
      <c r="V40" s="3" t="s">
        <v>39</v>
      </c>
      <c r="W40" s="3" t="s">
        <v>39</v>
      </c>
    </row>
    <row r="41" spans="1:23" x14ac:dyDescent="0.2">
      <c r="A41" s="3" t="s">
        <v>71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>
        <v>1</v>
      </c>
      <c r="M41" s="3">
        <v>0</v>
      </c>
      <c r="N41" s="3">
        <v>1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</row>
    <row r="42" spans="1:23" x14ac:dyDescent="0.2">
      <c r="A42" s="3" t="s">
        <v>72</v>
      </c>
      <c r="B42" s="3">
        <v>1</v>
      </c>
      <c r="C42" s="3">
        <v>1</v>
      </c>
      <c r="D42" s="3">
        <v>0</v>
      </c>
      <c r="E42" s="3">
        <v>1</v>
      </c>
      <c r="F42" s="3">
        <v>0</v>
      </c>
      <c r="G42" s="3">
        <v>1</v>
      </c>
      <c r="H42" s="3">
        <v>0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1</v>
      </c>
    </row>
    <row r="43" spans="1:23" x14ac:dyDescent="0.2">
      <c r="A43" s="3" t="s">
        <v>73</v>
      </c>
      <c r="B43" s="3">
        <v>1</v>
      </c>
      <c r="C43" s="3">
        <v>1</v>
      </c>
      <c r="D43" s="3">
        <v>0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3">
        <v>0</v>
      </c>
      <c r="O43" s="3">
        <v>1</v>
      </c>
      <c r="P43" s="3">
        <v>0</v>
      </c>
      <c r="Q43" s="3">
        <v>1</v>
      </c>
      <c r="R43" s="3">
        <v>1</v>
      </c>
      <c r="S43" s="3">
        <v>0</v>
      </c>
      <c r="T43" s="3">
        <v>1</v>
      </c>
      <c r="U43" s="3">
        <v>0</v>
      </c>
      <c r="V43" s="3">
        <v>1</v>
      </c>
      <c r="W43" s="3">
        <v>0</v>
      </c>
    </row>
    <row r="44" spans="1:23" x14ac:dyDescent="0.2">
      <c r="A44" s="3" t="s">
        <v>74</v>
      </c>
      <c r="B44" s="3">
        <v>1</v>
      </c>
      <c r="C44" s="3">
        <v>1</v>
      </c>
      <c r="D44" s="3">
        <v>1</v>
      </c>
      <c r="E44" s="3">
        <v>0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3">
        <v>1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1</v>
      </c>
      <c r="U44" s="3">
        <v>0</v>
      </c>
      <c r="V44" s="3">
        <v>1</v>
      </c>
      <c r="W44" s="3">
        <v>0</v>
      </c>
    </row>
    <row r="45" spans="1:23" x14ac:dyDescent="0.2">
      <c r="A45" s="3" t="s">
        <v>75</v>
      </c>
      <c r="B45" s="3">
        <v>1</v>
      </c>
      <c r="C45" s="3">
        <v>1</v>
      </c>
      <c r="D45" s="3">
        <v>0</v>
      </c>
      <c r="E45" s="3">
        <v>1</v>
      </c>
      <c r="F45" s="3">
        <v>1</v>
      </c>
      <c r="G45" s="3">
        <v>1</v>
      </c>
      <c r="H45" s="3">
        <v>0</v>
      </c>
      <c r="I45" s="3">
        <v>1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V45" s="3">
        <v>1</v>
      </c>
      <c r="W45" s="3">
        <v>0</v>
      </c>
    </row>
    <row r="46" spans="1:23" x14ac:dyDescent="0.2">
      <c r="A46" s="3" t="s">
        <v>76</v>
      </c>
      <c r="B46" s="3">
        <v>1</v>
      </c>
      <c r="C46" s="3">
        <v>1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1</v>
      </c>
      <c r="L46" s="3">
        <v>1</v>
      </c>
      <c r="M46" s="3">
        <v>0</v>
      </c>
      <c r="N46" s="3">
        <v>1</v>
      </c>
      <c r="O46" s="3">
        <v>1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1</v>
      </c>
      <c r="W46" s="3">
        <v>0</v>
      </c>
    </row>
    <row r="47" spans="1:23" x14ac:dyDescent="0.2">
      <c r="A47" s="3" t="s">
        <v>77</v>
      </c>
      <c r="B47" s="3">
        <v>1</v>
      </c>
      <c r="C47" s="3">
        <v>1</v>
      </c>
      <c r="D47" s="3">
        <v>0</v>
      </c>
      <c r="E47" s="3">
        <v>1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1</v>
      </c>
      <c r="W47" s="3">
        <v>0</v>
      </c>
    </row>
    <row r="48" spans="1:23" x14ac:dyDescent="0.2">
      <c r="A48" s="3" t="s">
        <v>78</v>
      </c>
      <c r="B48" s="3">
        <v>1</v>
      </c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1</v>
      </c>
      <c r="K48" s="3">
        <v>1</v>
      </c>
      <c r="L48" s="3">
        <v>1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0</v>
      </c>
    </row>
    <row r="49" spans="1:23" x14ac:dyDescent="0.2">
      <c r="A49" s="3" t="s">
        <v>79</v>
      </c>
      <c r="B49" s="3">
        <v>1</v>
      </c>
      <c r="C49" s="3">
        <v>1</v>
      </c>
      <c r="D49" s="3">
        <v>1</v>
      </c>
      <c r="E49" s="3">
        <v>1</v>
      </c>
      <c r="F49" s="3">
        <v>0</v>
      </c>
      <c r="G49" s="3">
        <v>1</v>
      </c>
      <c r="H49" s="3">
        <v>0</v>
      </c>
      <c r="I49" s="3">
        <v>1</v>
      </c>
      <c r="J49" s="3">
        <v>0</v>
      </c>
      <c r="K49" s="3">
        <v>1</v>
      </c>
      <c r="L49" s="3">
        <v>1</v>
      </c>
      <c r="M49" s="3">
        <v>0</v>
      </c>
      <c r="N49" s="3">
        <v>1</v>
      </c>
      <c r="O49" s="3">
        <v>1</v>
      </c>
      <c r="P49" s="3">
        <v>0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  <c r="V49" s="3">
        <v>0</v>
      </c>
      <c r="W49" s="3">
        <v>1</v>
      </c>
    </row>
    <row r="50" spans="1:23" x14ac:dyDescent="0.2">
      <c r="A50" s="3" t="s">
        <v>80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  <c r="V50" s="3">
        <v>1</v>
      </c>
      <c r="W50" s="3">
        <v>0</v>
      </c>
    </row>
    <row r="51" spans="1:23" x14ac:dyDescent="0.2">
      <c r="A51" s="3" t="s">
        <v>81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1</v>
      </c>
      <c r="H51" s="3">
        <v>0</v>
      </c>
      <c r="I51" s="3">
        <v>1</v>
      </c>
      <c r="J51" s="3">
        <v>0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  <c r="V51" s="3">
        <v>1</v>
      </c>
      <c r="W51" s="3">
        <v>0</v>
      </c>
    </row>
    <row r="52" spans="1:23" ht="17" thickBot="1" x14ac:dyDescent="0.25">
      <c r="A52" s="4" t="s">
        <v>82</v>
      </c>
      <c r="B52" s="4">
        <v>1</v>
      </c>
      <c r="C52" s="4">
        <v>1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1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</row>
    <row r="53" spans="1:23" ht="17" thickTop="1" x14ac:dyDescent="0.2">
      <c r="A53" s="5" t="s">
        <v>83</v>
      </c>
      <c r="B53" s="3">
        <f>SUM(B3:B52)</f>
        <v>43</v>
      </c>
      <c r="C53" s="3">
        <f>SUM(C3:C52)</f>
        <v>39</v>
      </c>
      <c r="D53" s="3">
        <f>SUM(D3:D52)</f>
        <v>10</v>
      </c>
      <c r="E53" s="3">
        <f>SUM(E3:E52)</f>
        <v>27</v>
      </c>
      <c r="F53" s="3">
        <f>SUM(F3:F52)</f>
        <v>23</v>
      </c>
      <c r="G53" s="3">
        <f t="shared" ref="G53:W53" si="0">SUM(G3:G52)</f>
        <v>25</v>
      </c>
      <c r="H53" s="3">
        <f t="shared" si="0"/>
        <v>2</v>
      </c>
      <c r="I53" s="3">
        <f t="shared" si="0"/>
        <v>14</v>
      </c>
      <c r="J53" s="3">
        <f t="shared" si="0"/>
        <v>7</v>
      </c>
      <c r="K53" s="3">
        <f t="shared" si="0"/>
        <v>35</v>
      </c>
      <c r="L53" s="3">
        <f t="shared" si="0"/>
        <v>36</v>
      </c>
      <c r="M53" s="3">
        <f t="shared" si="0"/>
        <v>11</v>
      </c>
      <c r="N53" s="3">
        <f t="shared" si="0"/>
        <v>25</v>
      </c>
      <c r="O53" s="3">
        <f t="shared" si="0"/>
        <v>26</v>
      </c>
      <c r="P53" s="3">
        <f t="shared" si="0"/>
        <v>18</v>
      </c>
      <c r="Q53" s="3">
        <f t="shared" si="0"/>
        <v>18</v>
      </c>
      <c r="R53" s="3">
        <f t="shared" si="0"/>
        <v>33</v>
      </c>
      <c r="S53" s="3">
        <f t="shared" si="0"/>
        <v>29</v>
      </c>
      <c r="T53" s="3">
        <f t="shared" si="0"/>
        <v>24</v>
      </c>
      <c r="U53" s="3">
        <f t="shared" si="0"/>
        <v>0</v>
      </c>
      <c r="V53" s="3">
        <f t="shared" si="0"/>
        <v>21</v>
      </c>
      <c r="W53" s="3">
        <f t="shared" si="0"/>
        <v>18</v>
      </c>
    </row>
    <row r="54" spans="1:23" x14ac:dyDescent="0.2">
      <c r="A54" s="5" t="s">
        <v>84</v>
      </c>
      <c r="B54" s="3" t="s">
        <v>39</v>
      </c>
      <c r="C54" s="3" t="s">
        <v>39</v>
      </c>
      <c r="D54" s="6">
        <f>AVERAGE(D3:D52)</f>
        <v>0.25641025641025639</v>
      </c>
      <c r="E54" s="6">
        <f>AVERAGE(E3:E52)</f>
        <v>0.69230769230769229</v>
      </c>
      <c r="F54" s="6">
        <f t="shared" ref="F54:W54" si="1">AVERAGE(F3:F52)</f>
        <v>0.58974358974358976</v>
      </c>
      <c r="G54" s="6">
        <f t="shared" si="1"/>
        <v>0.64102564102564108</v>
      </c>
      <c r="H54" s="6">
        <f t="shared" si="1"/>
        <v>5.128205128205128E-2</v>
      </c>
      <c r="I54" s="6">
        <f t="shared" si="1"/>
        <v>0.35897435897435898</v>
      </c>
      <c r="J54" s="6">
        <f t="shared" si="1"/>
        <v>0.17948717948717949</v>
      </c>
      <c r="K54" s="6">
        <f t="shared" si="1"/>
        <v>0.89743589743589747</v>
      </c>
      <c r="L54" s="6">
        <f t="shared" si="1"/>
        <v>0.92307692307692313</v>
      </c>
      <c r="M54" s="6">
        <f t="shared" si="1"/>
        <v>0.28205128205128205</v>
      </c>
      <c r="N54" s="6">
        <f t="shared" si="1"/>
        <v>0.64102564102564108</v>
      </c>
      <c r="O54" s="6">
        <f t="shared" si="1"/>
        <v>0.66666666666666663</v>
      </c>
      <c r="P54" s="6">
        <f t="shared" si="1"/>
        <v>0.46153846153846156</v>
      </c>
      <c r="Q54" s="6">
        <f t="shared" si="1"/>
        <v>0.46153846153846156</v>
      </c>
      <c r="R54" s="6">
        <f t="shared" si="1"/>
        <v>0.84615384615384615</v>
      </c>
      <c r="S54" s="6">
        <f t="shared" si="1"/>
        <v>0.74358974358974361</v>
      </c>
      <c r="T54" s="6">
        <f t="shared" si="1"/>
        <v>0.61538461538461542</v>
      </c>
      <c r="U54" s="6">
        <f t="shared" si="1"/>
        <v>0</v>
      </c>
      <c r="V54" s="6">
        <f t="shared" si="1"/>
        <v>0.53846153846153844</v>
      </c>
      <c r="W54" s="6">
        <f t="shared" si="1"/>
        <v>0.46153846153846156</v>
      </c>
    </row>
    <row r="55" spans="1:23" ht="17" thickBot="1" x14ac:dyDescent="0.25">
      <c r="A55" s="7" t="s">
        <v>85</v>
      </c>
      <c r="B55" s="4" t="s">
        <v>39</v>
      </c>
      <c r="C55" s="4" t="s">
        <v>39</v>
      </c>
      <c r="D55" s="8">
        <f>D54*100</f>
        <v>25.641025641025639</v>
      </c>
      <c r="E55" s="8">
        <f t="shared" ref="E55:W55" si="2">E54*100</f>
        <v>69.230769230769226</v>
      </c>
      <c r="F55" s="8">
        <f t="shared" si="2"/>
        <v>58.974358974358978</v>
      </c>
      <c r="G55" s="8">
        <f t="shared" si="2"/>
        <v>64.102564102564102</v>
      </c>
      <c r="H55" s="8">
        <f t="shared" si="2"/>
        <v>5.1282051282051277</v>
      </c>
      <c r="I55" s="8">
        <f t="shared" si="2"/>
        <v>35.897435897435898</v>
      </c>
      <c r="J55" s="8">
        <f t="shared" si="2"/>
        <v>17.948717948717949</v>
      </c>
      <c r="K55" s="8">
        <f t="shared" si="2"/>
        <v>89.743589743589752</v>
      </c>
      <c r="L55" s="8">
        <f t="shared" si="2"/>
        <v>92.307692307692307</v>
      </c>
      <c r="M55" s="8">
        <f t="shared" si="2"/>
        <v>28.205128205128204</v>
      </c>
      <c r="N55" s="8">
        <f t="shared" si="2"/>
        <v>64.102564102564102</v>
      </c>
      <c r="O55" s="8">
        <f t="shared" si="2"/>
        <v>66.666666666666657</v>
      </c>
      <c r="P55" s="8">
        <f t="shared" si="2"/>
        <v>46.153846153846153</v>
      </c>
      <c r="Q55" s="8">
        <f t="shared" si="2"/>
        <v>46.153846153846153</v>
      </c>
      <c r="R55" s="8">
        <f t="shared" si="2"/>
        <v>84.615384615384613</v>
      </c>
      <c r="S55" s="8">
        <f t="shared" si="2"/>
        <v>74.358974358974365</v>
      </c>
      <c r="T55" s="8">
        <f t="shared" si="2"/>
        <v>61.53846153846154</v>
      </c>
      <c r="U55" s="8">
        <f t="shared" si="2"/>
        <v>0</v>
      </c>
      <c r="V55" s="8">
        <f t="shared" si="2"/>
        <v>53.846153846153847</v>
      </c>
      <c r="W55" s="8">
        <f t="shared" si="2"/>
        <v>46.153846153846153</v>
      </c>
    </row>
    <row r="56" spans="1:23" ht="17" thickTop="1" x14ac:dyDescent="0.2">
      <c r="A56" s="9" t="s">
        <v>86</v>
      </c>
      <c r="B56" s="9"/>
      <c r="C56" s="9"/>
      <c r="D56" s="5" t="s">
        <v>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  <c r="W56" s="10"/>
    </row>
    <row r="57" spans="1:23" x14ac:dyDescent="0.2">
      <c r="A57" s="5" t="s">
        <v>87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5" t="s">
        <v>88</v>
      </c>
    </row>
    <row r="59" spans="1:23" x14ac:dyDescent="0.2">
      <c r="A59" s="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Data_JIF19-C26-02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2020-09-14T00:34:27Z</dcterms:created>
  <dcterms:modified xsi:type="dcterms:W3CDTF">2020-09-14T00:36:12Z</dcterms:modified>
</cp:coreProperties>
</file>