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MDV-Vanda/"/>
    </mc:Choice>
  </mc:AlternateContent>
  <xr:revisionPtr revIDLastSave="0" documentId="8_{B44C144D-DF6A-F340-8BA3-AD7A90668EC2}" xr6:coauthVersionLast="45" xr6:coauthVersionMax="45" xr10:uidLastSave="{00000000-0000-0000-0000-000000000000}"/>
  <bookViews>
    <workbookView xWindow="480" yWindow="940" windowWidth="25040" windowHeight="13700" activeTab="1" xr2:uid="{30E23948-4E69-CD40-90A0-754B83AB402E}"/>
  </bookViews>
  <sheets>
    <sheet name="EDS Results" sheetId="2" r:id="rId1"/>
    <sheet name="Data_MDV-Vand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1" l="1"/>
  <c r="W55" i="1" s="1"/>
  <c r="V54" i="1"/>
  <c r="V55" i="1" s="1"/>
  <c r="U54" i="1"/>
  <c r="U55" i="1" s="1"/>
  <c r="T54" i="1"/>
  <c r="T55" i="1" s="1"/>
  <c r="S54" i="1"/>
  <c r="S55" i="1" s="1"/>
  <c r="R54" i="1"/>
  <c r="R55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14" i="2" l="1"/>
</calcChain>
</file>

<file path=xl/sharedStrings.xml><?xml version="1.0" encoding="utf-8"?>
<sst xmlns="http://schemas.openxmlformats.org/spreadsheetml/2006/main" count="494" uniqueCount="90">
  <si>
    <t>Sample</t>
  </si>
  <si>
    <t>A</t>
  </si>
  <si>
    <t>B</t>
  </si>
  <si>
    <t>C</t>
  </si>
  <si>
    <t>D</t>
  </si>
  <si>
    <t>E</t>
  </si>
  <si>
    <t>Sum</t>
  </si>
  <si>
    <t>Lake Vanda (MDV-Vanda)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</si>
  <si>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</si>
  <si>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</si>
  <si>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</si>
  <si>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</si>
  <si>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</si>
  <si>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</si>
  <si>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</si>
  <si>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</si>
  <si>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</si>
  <si>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</si>
  <si>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</si>
  <si>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</si>
  <si>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</si>
  <si>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</si>
  <si>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</si>
  <si>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</si>
  <si>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</si>
  <si>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</si>
  <si>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</si>
  <si>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</si>
  <si>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</si>
  <si>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</si>
  <si>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</si>
  <si>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</si>
  <si>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</si>
  <si>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</si>
  <si>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–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</si>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</sst>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7DC-6746-F04D-A0D2-553896368DC5}">
  <dimension ref="A1:F14"/>
  <sheetViews>
    <sheetView workbookViewId="0">
      <selection activeCell="E25" sqref="E25"/>
    </sheetView>
  </sheetViews>
  <sheetFormatPr baseColWidth="10" defaultRowHeight="16" x14ac:dyDescent="0.2"/>
  <sheetData>
    <row r="1" spans="1:6" x14ac:dyDescent="0.2">
      <c r="A1" t="s">
        <v>0</v>
      </c>
      <c r="B1" t="s">
        <v>7</v>
      </c>
    </row>
    <row r="2" spans="1:6" x14ac:dyDescent="0.2">
      <c r="A2" t="s">
        <v>8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">
      <c r="A5">
        <v>2</v>
      </c>
      <c r="B5">
        <v>0</v>
      </c>
      <c r="C5">
        <v>1</v>
      </c>
      <c r="D5">
        <v>1</v>
      </c>
      <c r="E5">
        <v>1</v>
      </c>
      <c r="F5">
        <v>1</v>
      </c>
    </row>
    <row r="6" spans="1:6" x14ac:dyDescent="0.2">
      <c r="A6">
        <v>3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">
      <c r="A7">
        <v>4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">
      <c r="A8">
        <v>5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">
      <c r="A9">
        <v>6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2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">
      <c r="A14" t="s">
        <v>6</v>
      </c>
      <c r="B14">
        <f>SUM(B4:F13)</f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3CDA-7929-8B43-8394-359481F9CA09}">
  <dimension ref="A1:W59"/>
  <sheetViews>
    <sheetView tabSelected="1" workbookViewId="0">
      <selection activeCell="I61" sqref="I61"/>
    </sheetView>
  </sheetViews>
  <sheetFormatPr baseColWidth="10" defaultRowHeight="16" x14ac:dyDescent="0.2"/>
  <cols>
    <col min="2" max="23" width="4.5" customWidth="1"/>
  </cols>
  <sheetData>
    <row r="1" spans="1:23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 thickTop="1" thickBo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</row>
    <row r="3" spans="1:23" ht="17" thickTop="1" x14ac:dyDescent="0.2">
      <c r="A3" s="3" t="s">
        <v>32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>
        <v>0</v>
      </c>
    </row>
    <row r="4" spans="1:23" x14ac:dyDescent="0.2">
      <c r="A4" s="3" t="s">
        <v>33</v>
      </c>
      <c r="B4" s="3">
        <v>0</v>
      </c>
      <c r="C4" s="3">
        <v>0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3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</row>
    <row r="5" spans="1:23" x14ac:dyDescent="0.2">
      <c r="A5" s="3" t="s">
        <v>35</v>
      </c>
      <c r="B5" s="3">
        <v>1</v>
      </c>
      <c r="C5" s="3">
        <v>0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34</v>
      </c>
      <c r="I5" s="3" t="s">
        <v>34</v>
      </c>
      <c r="J5" s="3" t="s">
        <v>34</v>
      </c>
      <c r="K5" s="3" t="s">
        <v>34</v>
      </c>
      <c r="L5" s="3" t="s">
        <v>34</v>
      </c>
      <c r="M5" s="3" t="s">
        <v>34</v>
      </c>
      <c r="N5" s="3" t="s">
        <v>34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34</v>
      </c>
      <c r="W5" s="3" t="s">
        <v>34</v>
      </c>
    </row>
    <row r="6" spans="1:23" x14ac:dyDescent="0.2">
      <c r="A6" s="3" t="s">
        <v>36</v>
      </c>
      <c r="B6" s="3">
        <v>1</v>
      </c>
      <c r="C6" s="3">
        <v>0</v>
      </c>
      <c r="D6" s="3" t="s">
        <v>34</v>
      </c>
      <c r="E6" s="3" t="s">
        <v>34</v>
      </c>
      <c r="F6" s="3" t="s">
        <v>34</v>
      </c>
      <c r="G6" s="3" t="s">
        <v>34</v>
      </c>
      <c r="H6" s="3" t="s">
        <v>34</v>
      </c>
      <c r="I6" s="3" t="s">
        <v>34</v>
      </c>
      <c r="J6" s="3" t="s">
        <v>34</v>
      </c>
      <c r="K6" s="3" t="s">
        <v>34</v>
      </c>
      <c r="L6" s="3" t="s">
        <v>34</v>
      </c>
      <c r="M6" s="3" t="s">
        <v>34</v>
      </c>
      <c r="N6" s="3" t="s">
        <v>34</v>
      </c>
      <c r="O6" s="3" t="s">
        <v>34</v>
      </c>
      <c r="P6" s="3" t="s">
        <v>34</v>
      </c>
      <c r="Q6" s="3" t="s">
        <v>34</v>
      </c>
      <c r="R6" s="3" t="s">
        <v>34</v>
      </c>
      <c r="S6" s="3" t="s">
        <v>34</v>
      </c>
      <c r="T6" s="3" t="s">
        <v>34</v>
      </c>
      <c r="U6" s="3" t="s">
        <v>34</v>
      </c>
      <c r="V6" s="3" t="s">
        <v>34</v>
      </c>
      <c r="W6" s="3" t="s">
        <v>34</v>
      </c>
    </row>
    <row r="7" spans="1:23" x14ac:dyDescent="0.2">
      <c r="A7" s="3" t="s">
        <v>37</v>
      </c>
      <c r="B7" s="3">
        <v>1</v>
      </c>
      <c r="C7" s="3">
        <v>0</v>
      </c>
      <c r="D7" s="3" t="s">
        <v>34</v>
      </c>
      <c r="E7" s="3" t="s">
        <v>34</v>
      </c>
      <c r="F7" s="3" t="s">
        <v>34</v>
      </c>
      <c r="G7" s="3" t="s">
        <v>34</v>
      </c>
      <c r="H7" s="3" t="s">
        <v>34</v>
      </c>
      <c r="I7" s="3" t="s">
        <v>34</v>
      </c>
      <c r="J7" s="3" t="s">
        <v>34</v>
      </c>
      <c r="K7" s="3" t="s">
        <v>34</v>
      </c>
      <c r="L7" s="3" t="s">
        <v>34</v>
      </c>
      <c r="M7" s="3" t="s">
        <v>34</v>
      </c>
      <c r="N7" s="3" t="s">
        <v>34</v>
      </c>
      <c r="O7" s="3" t="s">
        <v>34</v>
      </c>
      <c r="P7" s="3" t="s">
        <v>34</v>
      </c>
      <c r="Q7" s="3" t="s">
        <v>34</v>
      </c>
      <c r="R7" s="3" t="s">
        <v>34</v>
      </c>
      <c r="S7" s="3" t="s">
        <v>34</v>
      </c>
      <c r="T7" s="3" t="s">
        <v>34</v>
      </c>
      <c r="U7" s="3" t="s">
        <v>34</v>
      </c>
      <c r="V7" s="3" t="s">
        <v>34</v>
      </c>
      <c r="W7" s="3" t="s">
        <v>34</v>
      </c>
    </row>
    <row r="8" spans="1:23" x14ac:dyDescent="0.2">
      <c r="A8" s="3" t="s">
        <v>38</v>
      </c>
      <c r="B8" s="3">
        <v>1</v>
      </c>
      <c r="C8" s="3">
        <v>0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  <c r="L8" s="3" t="s">
        <v>34</v>
      </c>
      <c r="M8" s="3" t="s">
        <v>34</v>
      </c>
      <c r="N8" s="3" t="s">
        <v>34</v>
      </c>
      <c r="O8" s="3" t="s">
        <v>34</v>
      </c>
      <c r="P8" s="3" t="s">
        <v>34</v>
      </c>
      <c r="Q8" s="3" t="s">
        <v>34</v>
      </c>
      <c r="R8" s="3" t="s">
        <v>34</v>
      </c>
      <c r="S8" s="3" t="s">
        <v>34</v>
      </c>
      <c r="T8" s="3" t="s">
        <v>34</v>
      </c>
      <c r="U8" s="3" t="s">
        <v>34</v>
      </c>
      <c r="V8" s="3" t="s">
        <v>34</v>
      </c>
      <c r="W8" s="3" t="s">
        <v>34</v>
      </c>
    </row>
    <row r="9" spans="1:23" x14ac:dyDescent="0.2">
      <c r="A9" s="3" t="s">
        <v>39</v>
      </c>
      <c r="B9" s="3">
        <v>1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1</v>
      </c>
      <c r="V9" s="3">
        <v>0</v>
      </c>
      <c r="W9" s="3">
        <v>0</v>
      </c>
    </row>
    <row r="10" spans="1:23" x14ac:dyDescent="0.2">
      <c r="A10" s="3" t="s">
        <v>40</v>
      </c>
      <c r="B10" s="3">
        <v>1</v>
      </c>
      <c r="C10" s="3">
        <v>1</v>
      </c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>
        <v>0</v>
      </c>
      <c r="J10" s="3">
        <v>1</v>
      </c>
      <c r="K10" s="3">
        <v>0</v>
      </c>
      <c r="L10" s="3">
        <v>1</v>
      </c>
      <c r="M10" s="3">
        <v>0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</row>
    <row r="11" spans="1:23" x14ac:dyDescent="0.2">
      <c r="A11" s="3" t="s">
        <v>41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1</v>
      </c>
    </row>
    <row r="12" spans="1:23" x14ac:dyDescent="0.2">
      <c r="A12" s="3" t="s">
        <v>42</v>
      </c>
      <c r="B12" s="3">
        <v>1</v>
      </c>
      <c r="C12" s="3">
        <v>0</v>
      </c>
      <c r="D12" s="3" t="s">
        <v>34</v>
      </c>
      <c r="E12" s="3" t="s">
        <v>34</v>
      </c>
      <c r="F12" s="3" t="s">
        <v>34</v>
      </c>
      <c r="G12" s="3" t="s">
        <v>34</v>
      </c>
      <c r="H12" s="3" t="s">
        <v>34</v>
      </c>
      <c r="I12" s="3" t="s">
        <v>34</v>
      </c>
      <c r="J12" s="3" t="s">
        <v>34</v>
      </c>
      <c r="K12" s="3" t="s">
        <v>34</v>
      </c>
      <c r="L12" s="3" t="s">
        <v>34</v>
      </c>
      <c r="M12" s="3" t="s">
        <v>34</v>
      </c>
      <c r="N12" s="3" t="s">
        <v>34</v>
      </c>
      <c r="O12" s="3" t="s">
        <v>34</v>
      </c>
      <c r="P12" s="3" t="s">
        <v>34</v>
      </c>
      <c r="Q12" s="3" t="s">
        <v>34</v>
      </c>
      <c r="R12" s="3" t="s">
        <v>34</v>
      </c>
      <c r="S12" s="3" t="s">
        <v>34</v>
      </c>
      <c r="T12" s="3" t="s">
        <v>34</v>
      </c>
      <c r="U12" s="3" t="s">
        <v>34</v>
      </c>
      <c r="V12" s="3" t="s">
        <v>34</v>
      </c>
      <c r="W12" s="3" t="s">
        <v>34</v>
      </c>
    </row>
    <row r="13" spans="1:23" x14ac:dyDescent="0.2">
      <c r="A13" s="3" t="s">
        <v>43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  <c r="V13" s="3">
        <v>0</v>
      </c>
      <c r="W13" s="3">
        <v>0</v>
      </c>
    </row>
    <row r="14" spans="1:23" x14ac:dyDescent="0.2">
      <c r="A14" s="3" t="s">
        <v>44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>
        <v>0</v>
      </c>
    </row>
    <row r="15" spans="1:23" x14ac:dyDescent="0.2">
      <c r="A15" s="3" t="s">
        <v>45</v>
      </c>
      <c r="B15" s="3">
        <v>1</v>
      </c>
      <c r="C15" s="3">
        <v>0</v>
      </c>
      <c r="D15" s="3" t="s">
        <v>34</v>
      </c>
      <c r="E15" s="3" t="s">
        <v>34</v>
      </c>
      <c r="F15" s="3" t="s">
        <v>34</v>
      </c>
      <c r="G15" s="3" t="s">
        <v>34</v>
      </c>
      <c r="H15" s="3" t="s">
        <v>34</v>
      </c>
      <c r="I15" s="3" t="s">
        <v>34</v>
      </c>
      <c r="J15" s="3" t="s">
        <v>34</v>
      </c>
      <c r="K15" s="3" t="s">
        <v>34</v>
      </c>
      <c r="L15" s="3" t="s">
        <v>34</v>
      </c>
      <c r="M15" s="3" t="s">
        <v>34</v>
      </c>
      <c r="N15" s="3" t="s">
        <v>34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34</v>
      </c>
      <c r="T15" s="3" t="s">
        <v>34</v>
      </c>
      <c r="U15" s="3" t="s">
        <v>34</v>
      </c>
      <c r="V15" s="3" t="s">
        <v>34</v>
      </c>
      <c r="W15" s="3" t="s">
        <v>34</v>
      </c>
    </row>
    <row r="16" spans="1:23" x14ac:dyDescent="0.2">
      <c r="A16" s="3" t="s">
        <v>46</v>
      </c>
      <c r="B16" s="3">
        <v>1</v>
      </c>
      <c r="C16" s="3">
        <v>1</v>
      </c>
      <c r="D16" s="3">
        <v>1</v>
      </c>
      <c r="E16" s="3">
        <v>0</v>
      </c>
      <c r="F16" s="3">
        <v>1</v>
      </c>
      <c r="G16" s="3">
        <v>1</v>
      </c>
      <c r="H16" s="3">
        <v>0</v>
      </c>
      <c r="I16" s="3">
        <v>1</v>
      </c>
      <c r="J16" s="3">
        <v>0</v>
      </c>
      <c r="K16" s="3">
        <v>1</v>
      </c>
      <c r="L16" s="3">
        <v>1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1</v>
      </c>
      <c r="V16" s="3">
        <v>0</v>
      </c>
      <c r="W16" s="3">
        <v>0</v>
      </c>
    </row>
    <row r="17" spans="1:23" x14ac:dyDescent="0.2">
      <c r="A17" s="3" t="s">
        <v>47</v>
      </c>
      <c r="B17" s="3">
        <v>1</v>
      </c>
      <c r="C17" s="3">
        <v>0</v>
      </c>
      <c r="D17" s="3" t="s">
        <v>34</v>
      </c>
      <c r="E17" s="3" t="s">
        <v>34</v>
      </c>
      <c r="F17" s="3" t="s">
        <v>34</v>
      </c>
      <c r="G17" s="3" t="s">
        <v>34</v>
      </c>
      <c r="H17" s="3" t="s">
        <v>34</v>
      </c>
      <c r="I17" s="3" t="s">
        <v>34</v>
      </c>
      <c r="J17" s="3" t="s">
        <v>34</v>
      </c>
      <c r="K17" s="3" t="s">
        <v>34</v>
      </c>
      <c r="L17" s="3" t="s">
        <v>34</v>
      </c>
      <c r="M17" s="3" t="s">
        <v>34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34</v>
      </c>
      <c r="T17" s="3" t="s">
        <v>34</v>
      </c>
      <c r="U17" s="3" t="s">
        <v>34</v>
      </c>
      <c r="V17" s="3" t="s">
        <v>34</v>
      </c>
      <c r="W17" s="3" t="s">
        <v>34</v>
      </c>
    </row>
    <row r="18" spans="1:23" x14ac:dyDescent="0.2">
      <c r="A18" s="3" t="s">
        <v>48</v>
      </c>
      <c r="B18" s="3">
        <v>1</v>
      </c>
      <c r="C18" s="3">
        <v>0</v>
      </c>
      <c r="D18" s="3" t="s">
        <v>34</v>
      </c>
      <c r="E18" s="3" t="s">
        <v>34</v>
      </c>
      <c r="F18" s="3" t="s">
        <v>34</v>
      </c>
      <c r="G18" s="3" t="s">
        <v>34</v>
      </c>
      <c r="H18" s="3" t="s">
        <v>34</v>
      </c>
      <c r="I18" s="3" t="s">
        <v>34</v>
      </c>
      <c r="J18" s="3" t="s">
        <v>34</v>
      </c>
      <c r="K18" s="3" t="s">
        <v>34</v>
      </c>
      <c r="L18" s="3" t="s">
        <v>34</v>
      </c>
      <c r="M18" s="3" t="s">
        <v>34</v>
      </c>
      <c r="N18" s="3" t="s">
        <v>34</v>
      </c>
      <c r="O18" s="3" t="s">
        <v>34</v>
      </c>
      <c r="P18" s="3" t="s">
        <v>34</v>
      </c>
      <c r="Q18" s="3" t="s">
        <v>34</v>
      </c>
      <c r="R18" s="3" t="s">
        <v>34</v>
      </c>
      <c r="S18" s="3" t="s">
        <v>34</v>
      </c>
      <c r="T18" s="3" t="s">
        <v>34</v>
      </c>
      <c r="U18" s="3" t="s">
        <v>34</v>
      </c>
      <c r="V18" s="3" t="s">
        <v>34</v>
      </c>
      <c r="W18" s="3" t="s">
        <v>34</v>
      </c>
    </row>
    <row r="19" spans="1:23" x14ac:dyDescent="0.2">
      <c r="A19" s="3" t="s">
        <v>49</v>
      </c>
      <c r="B19" s="3">
        <v>1</v>
      </c>
      <c r="C19" s="3">
        <v>0</v>
      </c>
      <c r="D19" s="3" t="s">
        <v>34</v>
      </c>
      <c r="E19" s="3" t="s">
        <v>34</v>
      </c>
      <c r="F19" s="3" t="s">
        <v>34</v>
      </c>
      <c r="G19" s="3" t="s">
        <v>34</v>
      </c>
      <c r="H19" s="3" t="s">
        <v>34</v>
      </c>
      <c r="I19" s="3" t="s">
        <v>34</v>
      </c>
      <c r="J19" s="3" t="s">
        <v>34</v>
      </c>
      <c r="K19" s="3" t="s">
        <v>34</v>
      </c>
      <c r="L19" s="3" t="s">
        <v>34</v>
      </c>
      <c r="M19" s="3" t="s">
        <v>34</v>
      </c>
      <c r="N19" s="3" t="s">
        <v>34</v>
      </c>
      <c r="O19" s="3" t="s">
        <v>34</v>
      </c>
      <c r="P19" s="3" t="s">
        <v>34</v>
      </c>
      <c r="Q19" s="3" t="s">
        <v>34</v>
      </c>
      <c r="R19" s="3" t="s">
        <v>34</v>
      </c>
      <c r="S19" s="3" t="s">
        <v>34</v>
      </c>
      <c r="T19" s="3" t="s">
        <v>34</v>
      </c>
      <c r="U19" s="3" t="s">
        <v>34</v>
      </c>
      <c r="V19" s="3" t="s">
        <v>34</v>
      </c>
      <c r="W19" s="3" t="s">
        <v>34</v>
      </c>
    </row>
    <row r="20" spans="1:23" x14ac:dyDescent="0.2">
      <c r="A20" s="3" t="s">
        <v>50</v>
      </c>
      <c r="B20" s="3">
        <v>1</v>
      </c>
      <c r="C20" s="3">
        <v>0</v>
      </c>
      <c r="D20" s="3" t="s">
        <v>34</v>
      </c>
      <c r="E20" s="3" t="s">
        <v>34</v>
      </c>
      <c r="F20" s="3" t="s">
        <v>34</v>
      </c>
      <c r="G20" s="3" t="s">
        <v>34</v>
      </c>
      <c r="H20" s="3" t="s">
        <v>34</v>
      </c>
      <c r="I20" s="3" t="s">
        <v>34</v>
      </c>
      <c r="J20" s="3" t="s">
        <v>34</v>
      </c>
      <c r="K20" s="3" t="s">
        <v>34</v>
      </c>
      <c r="L20" s="3" t="s">
        <v>34</v>
      </c>
      <c r="M20" s="3" t="s">
        <v>34</v>
      </c>
      <c r="N20" s="3" t="s">
        <v>34</v>
      </c>
      <c r="O20" s="3" t="s">
        <v>34</v>
      </c>
      <c r="P20" s="3" t="s">
        <v>34</v>
      </c>
      <c r="Q20" s="3" t="s">
        <v>34</v>
      </c>
      <c r="R20" s="3" t="s">
        <v>34</v>
      </c>
      <c r="S20" s="3" t="s">
        <v>34</v>
      </c>
      <c r="T20" s="3" t="s">
        <v>34</v>
      </c>
      <c r="U20" s="3" t="s">
        <v>34</v>
      </c>
      <c r="V20" s="3" t="s">
        <v>34</v>
      </c>
      <c r="W20" s="3" t="s">
        <v>34</v>
      </c>
    </row>
    <row r="21" spans="1:23" x14ac:dyDescent="0.2">
      <c r="A21" s="3" t="s">
        <v>51</v>
      </c>
      <c r="B21" s="3">
        <v>1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1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</row>
    <row r="22" spans="1:23" x14ac:dyDescent="0.2">
      <c r="A22" s="3" t="s">
        <v>52</v>
      </c>
      <c r="B22" s="3">
        <v>1</v>
      </c>
      <c r="C22" s="3">
        <v>0</v>
      </c>
      <c r="D22" s="3" t="s">
        <v>34</v>
      </c>
      <c r="E22" s="3" t="s">
        <v>34</v>
      </c>
      <c r="F22" s="3" t="s">
        <v>34</v>
      </c>
      <c r="G22" s="3" t="s">
        <v>34</v>
      </c>
      <c r="H22" s="3" t="s">
        <v>34</v>
      </c>
      <c r="I22" s="3" t="s">
        <v>34</v>
      </c>
      <c r="J22" s="3" t="s">
        <v>34</v>
      </c>
      <c r="K22" s="3" t="s">
        <v>34</v>
      </c>
      <c r="L22" s="3" t="s">
        <v>34</v>
      </c>
      <c r="M22" s="3" t="s">
        <v>34</v>
      </c>
      <c r="N22" s="3" t="s">
        <v>34</v>
      </c>
      <c r="O22" s="3" t="s">
        <v>34</v>
      </c>
      <c r="P22" s="3" t="s">
        <v>34</v>
      </c>
      <c r="Q22" s="3" t="s">
        <v>34</v>
      </c>
      <c r="R22" s="3" t="s">
        <v>34</v>
      </c>
      <c r="S22" s="3" t="s">
        <v>34</v>
      </c>
      <c r="T22" s="3" t="s">
        <v>34</v>
      </c>
      <c r="U22" s="3" t="s">
        <v>34</v>
      </c>
      <c r="V22" s="3" t="s">
        <v>34</v>
      </c>
      <c r="W22" s="3" t="s">
        <v>34</v>
      </c>
    </row>
    <row r="23" spans="1:23" x14ac:dyDescent="0.2">
      <c r="A23" s="3" t="s">
        <v>53</v>
      </c>
      <c r="B23" s="3">
        <v>1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1</v>
      </c>
      <c r="M23" s="3">
        <v>0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1</v>
      </c>
      <c r="W23" s="3">
        <v>0</v>
      </c>
    </row>
    <row r="24" spans="1:23" x14ac:dyDescent="0.2">
      <c r="A24" s="3" t="s">
        <v>54</v>
      </c>
      <c r="B24" s="3">
        <v>1</v>
      </c>
      <c r="C24" s="3">
        <v>1</v>
      </c>
      <c r="D24" s="3">
        <v>1</v>
      </c>
      <c r="E24" s="3">
        <v>1</v>
      </c>
      <c r="F24" s="3">
        <v>0</v>
      </c>
      <c r="G24" s="3">
        <v>1</v>
      </c>
      <c r="H24" s="3">
        <v>0</v>
      </c>
      <c r="I24" s="3">
        <v>0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</row>
    <row r="25" spans="1:23" x14ac:dyDescent="0.2">
      <c r="A25" s="3" t="s">
        <v>55</v>
      </c>
      <c r="B25" s="3">
        <v>1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  <c r="I25" s="3">
        <v>0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1</v>
      </c>
      <c r="W25" s="3">
        <v>0</v>
      </c>
    </row>
    <row r="26" spans="1:23" x14ac:dyDescent="0.2">
      <c r="A26" s="3" t="s">
        <v>56</v>
      </c>
      <c r="B26" s="3">
        <v>1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1</v>
      </c>
      <c r="W26" s="3">
        <v>0</v>
      </c>
    </row>
    <row r="27" spans="1:23" x14ac:dyDescent="0.2">
      <c r="A27" s="3" t="s">
        <v>57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3">
        <v>1</v>
      </c>
      <c r="J27" s="3">
        <v>0</v>
      </c>
      <c r="K27" s="3">
        <v>1</v>
      </c>
      <c r="L27" s="3">
        <v>1</v>
      </c>
      <c r="M27" s="3">
        <v>0</v>
      </c>
      <c r="N27" s="3">
        <v>0</v>
      </c>
      <c r="O27" s="3">
        <v>1</v>
      </c>
      <c r="P27" s="3">
        <v>0</v>
      </c>
      <c r="Q27" s="3">
        <v>1</v>
      </c>
      <c r="R27" s="3">
        <v>0</v>
      </c>
      <c r="S27" s="3">
        <v>1</v>
      </c>
      <c r="T27" s="3">
        <v>1</v>
      </c>
      <c r="U27" s="3">
        <v>1</v>
      </c>
      <c r="V27" s="3">
        <v>0</v>
      </c>
      <c r="W27" s="3">
        <v>0</v>
      </c>
    </row>
    <row r="28" spans="1:23" x14ac:dyDescent="0.2">
      <c r="A28" s="3" t="s">
        <v>58</v>
      </c>
      <c r="B28" s="3">
        <v>1</v>
      </c>
      <c r="C28" s="3">
        <v>0</v>
      </c>
      <c r="D28" s="3" t="s">
        <v>34</v>
      </c>
      <c r="E28" s="3" t="s">
        <v>34</v>
      </c>
      <c r="F28" s="3" t="s">
        <v>34</v>
      </c>
      <c r="G28" s="3" t="s">
        <v>34</v>
      </c>
      <c r="H28" s="3" t="s">
        <v>34</v>
      </c>
      <c r="I28" s="3" t="s">
        <v>34</v>
      </c>
      <c r="J28" s="3" t="s">
        <v>34</v>
      </c>
      <c r="K28" s="3" t="s">
        <v>34</v>
      </c>
      <c r="L28" s="3" t="s">
        <v>34</v>
      </c>
      <c r="M28" s="3" t="s">
        <v>34</v>
      </c>
      <c r="N28" s="3" t="s">
        <v>34</v>
      </c>
      <c r="O28" s="3" t="s">
        <v>34</v>
      </c>
      <c r="P28" s="3" t="s">
        <v>34</v>
      </c>
      <c r="Q28" s="3" t="s">
        <v>34</v>
      </c>
      <c r="R28" s="3" t="s">
        <v>34</v>
      </c>
      <c r="S28" s="3" t="s">
        <v>34</v>
      </c>
      <c r="T28" s="3" t="s">
        <v>34</v>
      </c>
      <c r="U28" s="3" t="s">
        <v>34</v>
      </c>
      <c r="V28" s="3" t="s">
        <v>34</v>
      </c>
      <c r="W28" s="3" t="s">
        <v>34</v>
      </c>
    </row>
    <row r="29" spans="1:23" x14ac:dyDescent="0.2">
      <c r="A29" s="3" t="s">
        <v>59</v>
      </c>
      <c r="B29" s="3">
        <v>1</v>
      </c>
      <c r="C29" s="3">
        <v>0</v>
      </c>
      <c r="D29" s="3" t="s">
        <v>34</v>
      </c>
      <c r="E29" s="3" t="s">
        <v>34</v>
      </c>
      <c r="F29" s="3" t="s">
        <v>34</v>
      </c>
      <c r="G29" s="3" t="s">
        <v>34</v>
      </c>
      <c r="H29" s="3" t="s">
        <v>34</v>
      </c>
      <c r="I29" s="3" t="s">
        <v>34</v>
      </c>
      <c r="J29" s="3" t="s">
        <v>34</v>
      </c>
      <c r="K29" s="3" t="s">
        <v>34</v>
      </c>
      <c r="L29" s="3" t="s">
        <v>34</v>
      </c>
      <c r="M29" s="3" t="s">
        <v>34</v>
      </c>
      <c r="N29" s="3" t="s">
        <v>34</v>
      </c>
      <c r="O29" s="3" t="s">
        <v>34</v>
      </c>
      <c r="P29" s="3" t="s">
        <v>34</v>
      </c>
      <c r="Q29" s="3" t="s">
        <v>34</v>
      </c>
      <c r="R29" s="3" t="s">
        <v>34</v>
      </c>
      <c r="S29" s="3" t="s">
        <v>34</v>
      </c>
      <c r="T29" s="3" t="s">
        <v>34</v>
      </c>
      <c r="U29" s="3" t="s">
        <v>34</v>
      </c>
      <c r="V29" s="3" t="s">
        <v>34</v>
      </c>
      <c r="W29" s="3" t="s">
        <v>34</v>
      </c>
    </row>
    <row r="30" spans="1:23" x14ac:dyDescent="0.2">
      <c r="A30" s="3" t="s">
        <v>60</v>
      </c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1</v>
      </c>
      <c r="I30" s="3">
        <v>1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1</v>
      </c>
      <c r="W30" s="3">
        <v>0</v>
      </c>
    </row>
    <row r="31" spans="1:23" x14ac:dyDescent="0.2">
      <c r="A31" s="3" t="s">
        <v>61</v>
      </c>
      <c r="B31" s="3">
        <v>1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1</v>
      </c>
      <c r="V31" s="3">
        <v>0</v>
      </c>
      <c r="W31" s="3">
        <v>0</v>
      </c>
    </row>
    <row r="32" spans="1:23" x14ac:dyDescent="0.2">
      <c r="A32" s="3" t="s">
        <v>62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1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1</v>
      </c>
      <c r="W32" s="3">
        <v>0</v>
      </c>
    </row>
    <row r="33" spans="1:23" x14ac:dyDescent="0.2">
      <c r="A33" s="3" t="s">
        <v>63</v>
      </c>
      <c r="B33" s="3">
        <v>1</v>
      </c>
      <c r="C33" s="3">
        <v>1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1</v>
      </c>
      <c r="V33" s="3">
        <v>0</v>
      </c>
      <c r="W33" s="3">
        <v>0</v>
      </c>
    </row>
    <row r="34" spans="1:23" x14ac:dyDescent="0.2">
      <c r="A34" s="3" t="s">
        <v>64</v>
      </c>
      <c r="B34" s="3">
        <v>1</v>
      </c>
      <c r="C34" s="3">
        <v>1</v>
      </c>
      <c r="D34" s="3">
        <v>1</v>
      </c>
      <c r="E34" s="3">
        <v>0</v>
      </c>
      <c r="F34" s="3">
        <v>0</v>
      </c>
      <c r="G34" s="3">
        <v>1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1</v>
      </c>
      <c r="S34" s="3">
        <v>1</v>
      </c>
      <c r="T34" s="3">
        <v>1</v>
      </c>
      <c r="U34" s="3">
        <v>0</v>
      </c>
      <c r="V34" s="3">
        <v>1</v>
      </c>
      <c r="W34" s="3">
        <v>0</v>
      </c>
    </row>
    <row r="35" spans="1:23" x14ac:dyDescent="0.2">
      <c r="A35" s="3" t="s">
        <v>65</v>
      </c>
      <c r="B35" s="3">
        <v>1</v>
      </c>
      <c r="C35" s="3">
        <v>1</v>
      </c>
      <c r="D35" s="3">
        <v>0</v>
      </c>
      <c r="E35" s="3">
        <v>1</v>
      </c>
      <c r="F35" s="3">
        <v>0</v>
      </c>
      <c r="G35" s="3">
        <v>1</v>
      </c>
      <c r="H35" s="3">
        <v>0</v>
      </c>
      <c r="I35" s="3">
        <v>1</v>
      </c>
      <c r="J35" s="3">
        <v>0</v>
      </c>
      <c r="K35" s="3">
        <v>0</v>
      </c>
      <c r="L35" s="3">
        <v>1</v>
      </c>
      <c r="M35" s="3">
        <v>0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</row>
    <row r="36" spans="1:23" x14ac:dyDescent="0.2">
      <c r="A36" s="3" t="s">
        <v>66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1</v>
      </c>
      <c r="M36" s="3">
        <v>0</v>
      </c>
      <c r="N36" s="3">
        <v>0</v>
      </c>
      <c r="O36" s="3">
        <v>1</v>
      </c>
      <c r="P36" s="3">
        <v>1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</row>
    <row r="37" spans="1:23" x14ac:dyDescent="0.2">
      <c r="A37" s="3" t="s">
        <v>67</v>
      </c>
      <c r="B37" s="3">
        <v>1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1</v>
      </c>
      <c r="T37" s="3">
        <v>1</v>
      </c>
      <c r="U37" s="3">
        <v>1</v>
      </c>
      <c r="V37" s="3">
        <v>0</v>
      </c>
      <c r="W37" s="3">
        <v>0</v>
      </c>
    </row>
    <row r="38" spans="1:23" x14ac:dyDescent="0.2">
      <c r="A38" s="3" t="s">
        <v>68</v>
      </c>
      <c r="B38" s="3">
        <v>1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1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>
        <v>1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1</v>
      </c>
      <c r="W38" s="3">
        <v>0</v>
      </c>
    </row>
    <row r="39" spans="1:23" x14ac:dyDescent="0.2">
      <c r="A39" s="3" t="s">
        <v>69</v>
      </c>
      <c r="B39" s="3">
        <v>1</v>
      </c>
      <c r="C39" s="3">
        <v>0</v>
      </c>
      <c r="D39" s="3" t="s">
        <v>34</v>
      </c>
      <c r="E39" s="3" t="s">
        <v>34</v>
      </c>
      <c r="F39" s="3" t="s">
        <v>34</v>
      </c>
      <c r="G39" s="3" t="s">
        <v>34</v>
      </c>
      <c r="H39" s="3" t="s">
        <v>34</v>
      </c>
      <c r="I39" s="3" t="s">
        <v>34</v>
      </c>
      <c r="J39" s="3" t="s">
        <v>34</v>
      </c>
      <c r="K39" s="3" t="s">
        <v>34</v>
      </c>
      <c r="L39" s="3" t="s">
        <v>34</v>
      </c>
      <c r="M39" s="3" t="s">
        <v>34</v>
      </c>
      <c r="N39" s="3" t="s">
        <v>34</v>
      </c>
      <c r="O39" s="3" t="s">
        <v>34</v>
      </c>
      <c r="P39" s="3" t="s">
        <v>34</v>
      </c>
      <c r="Q39" s="3" t="s">
        <v>34</v>
      </c>
      <c r="R39" s="3" t="s">
        <v>34</v>
      </c>
      <c r="S39" s="3" t="s">
        <v>34</v>
      </c>
      <c r="T39" s="3" t="s">
        <v>34</v>
      </c>
      <c r="U39" s="3" t="s">
        <v>34</v>
      </c>
      <c r="V39" s="3" t="s">
        <v>34</v>
      </c>
      <c r="W39" s="3" t="s">
        <v>34</v>
      </c>
    </row>
    <row r="40" spans="1:23" x14ac:dyDescent="0.2">
      <c r="A40" s="3" t="s">
        <v>70</v>
      </c>
      <c r="B40" s="3">
        <v>1</v>
      </c>
      <c r="C40" s="3">
        <v>0</v>
      </c>
      <c r="D40" s="3" t="s">
        <v>34</v>
      </c>
      <c r="E40" s="3" t="s">
        <v>34</v>
      </c>
      <c r="F40" s="3" t="s">
        <v>34</v>
      </c>
      <c r="G40" s="3" t="s">
        <v>34</v>
      </c>
      <c r="H40" s="3" t="s">
        <v>34</v>
      </c>
      <c r="I40" s="3" t="s">
        <v>34</v>
      </c>
      <c r="J40" s="3" t="s">
        <v>34</v>
      </c>
      <c r="K40" s="3" t="s">
        <v>34</v>
      </c>
      <c r="L40" s="3" t="s">
        <v>34</v>
      </c>
      <c r="M40" s="3" t="s">
        <v>34</v>
      </c>
      <c r="N40" s="3" t="s">
        <v>34</v>
      </c>
      <c r="O40" s="3" t="s">
        <v>34</v>
      </c>
      <c r="P40" s="3" t="s">
        <v>34</v>
      </c>
      <c r="Q40" s="3" t="s">
        <v>34</v>
      </c>
      <c r="R40" s="3" t="s">
        <v>34</v>
      </c>
      <c r="S40" s="3" t="s">
        <v>34</v>
      </c>
      <c r="T40" s="3" t="s">
        <v>34</v>
      </c>
      <c r="U40" s="3" t="s">
        <v>34</v>
      </c>
      <c r="V40" s="3" t="s">
        <v>34</v>
      </c>
      <c r="W40" s="3" t="s">
        <v>34</v>
      </c>
    </row>
    <row r="41" spans="1:23" x14ac:dyDescent="0.2">
      <c r="A41" s="3" t="s">
        <v>71</v>
      </c>
      <c r="B41" s="3">
        <v>1</v>
      </c>
      <c r="C41" s="3">
        <v>0</v>
      </c>
      <c r="D41" s="3" t="s">
        <v>34</v>
      </c>
      <c r="E41" s="3" t="s">
        <v>34</v>
      </c>
      <c r="F41" s="3" t="s">
        <v>34</v>
      </c>
      <c r="G41" s="3" t="s">
        <v>34</v>
      </c>
      <c r="H41" s="3" t="s">
        <v>34</v>
      </c>
      <c r="I41" s="3" t="s">
        <v>34</v>
      </c>
      <c r="J41" s="3" t="s">
        <v>34</v>
      </c>
      <c r="K41" s="3" t="s">
        <v>34</v>
      </c>
      <c r="L41" s="3" t="s">
        <v>34</v>
      </c>
      <c r="M41" s="3" t="s">
        <v>34</v>
      </c>
      <c r="N41" s="3" t="s">
        <v>34</v>
      </c>
      <c r="O41" s="3" t="s">
        <v>34</v>
      </c>
      <c r="P41" s="3" t="s">
        <v>34</v>
      </c>
      <c r="Q41" s="3" t="s">
        <v>34</v>
      </c>
      <c r="R41" s="3" t="s">
        <v>34</v>
      </c>
      <c r="S41" s="3" t="s">
        <v>34</v>
      </c>
      <c r="T41" s="3" t="s">
        <v>34</v>
      </c>
      <c r="U41" s="3" t="s">
        <v>34</v>
      </c>
      <c r="V41" s="3" t="s">
        <v>34</v>
      </c>
      <c r="W41" s="3" t="s">
        <v>34</v>
      </c>
    </row>
    <row r="42" spans="1:23" x14ac:dyDescent="0.2">
      <c r="A42" s="3" t="s">
        <v>72</v>
      </c>
      <c r="B42" s="3">
        <v>1</v>
      </c>
      <c r="C42" s="3">
        <v>1</v>
      </c>
      <c r="D42" s="3">
        <v>0</v>
      </c>
      <c r="E42" s="3">
        <v>0</v>
      </c>
      <c r="F42" s="3">
        <v>0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</v>
      </c>
      <c r="W42" s="3">
        <v>0</v>
      </c>
    </row>
    <row r="43" spans="1:23" x14ac:dyDescent="0.2">
      <c r="A43" s="3" t="s">
        <v>73</v>
      </c>
      <c r="B43" s="3">
        <v>1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1</v>
      </c>
      <c r="V43" s="3">
        <v>0</v>
      </c>
      <c r="W43" s="3">
        <v>0</v>
      </c>
    </row>
    <row r="44" spans="1:23" x14ac:dyDescent="0.2">
      <c r="A44" s="3" t="s">
        <v>74</v>
      </c>
      <c r="B44" s="3">
        <v>1</v>
      </c>
      <c r="C44" s="3">
        <v>0</v>
      </c>
      <c r="D44" s="3" t="s">
        <v>34</v>
      </c>
      <c r="E44" s="3" t="s">
        <v>34</v>
      </c>
      <c r="F44" s="3" t="s">
        <v>34</v>
      </c>
      <c r="G44" s="3" t="s">
        <v>34</v>
      </c>
      <c r="H44" s="3" t="s">
        <v>34</v>
      </c>
      <c r="I44" s="3" t="s">
        <v>34</v>
      </c>
      <c r="J44" s="3" t="s">
        <v>34</v>
      </c>
      <c r="K44" s="3" t="s">
        <v>34</v>
      </c>
      <c r="L44" s="3" t="s">
        <v>34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34</v>
      </c>
      <c r="R44" s="3" t="s">
        <v>34</v>
      </c>
      <c r="S44" s="3" t="s">
        <v>34</v>
      </c>
      <c r="T44" s="3" t="s">
        <v>34</v>
      </c>
      <c r="U44" s="3" t="s">
        <v>34</v>
      </c>
      <c r="V44" s="3" t="s">
        <v>34</v>
      </c>
      <c r="W44" s="3" t="s">
        <v>34</v>
      </c>
    </row>
    <row r="45" spans="1:23" x14ac:dyDescent="0.2">
      <c r="A45" s="3" t="s">
        <v>75</v>
      </c>
      <c r="B45" s="3">
        <v>1</v>
      </c>
      <c r="C45" s="3">
        <v>1</v>
      </c>
      <c r="D45" s="3">
        <v>0</v>
      </c>
      <c r="E45" s="3">
        <v>1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>
        <v>1</v>
      </c>
      <c r="P45" s="3">
        <v>0</v>
      </c>
      <c r="Q45" s="3">
        <v>1</v>
      </c>
      <c r="R45" s="3">
        <v>0</v>
      </c>
      <c r="S45" s="3">
        <v>1</v>
      </c>
      <c r="T45" s="3">
        <v>1</v>
      </c>
      <c r="U45" s="3">
        <v>0</v>
      </c>
      <c r="V45" s="3">
        <v>1</v>
      </c>
      <c r="W45" s="3">
        <v>0</v>
      </c>
    </row>
    <row r="46" spans="1:23" x14ac:dyDescent="0.2">
      <c r="A46" s="3" t="s">
        <v>76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>
        <v>1</v>
      </c>
      <c r="H46" s="3">
        <v>0</v>
      </c>
      <c r="I46" s="3">
        <v>1</v>
      </c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1</v>
      </c>
      <c r="V46" s="3">
        <v>0</v>
      </c>
      <c r="W46" s="3">
        <v>0</v>
      </c>
    </row>
    <row r="47" spans="1:23" x14ac:dyDescent="0.2">
      <c r="A47" s="3" t="s">
        <v>77</v>
      </c>
      <c r="B47" s="3">
        <v>1</v>
      </c>
      <c r="C47" s="3">
        <v>1</v>
      </c>
      <c r="D47" s="3">
        <v>0</v>
      </c>
      <c r="E47" s="3">
        <v>1</v>
      </c>
      <c r="F47" s="3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</v>
      </c>
      <c r="M47" s="3">
        <v>0</v>
      </c>
      <c r="N47" s="3">
        <v>0</v>
      </c>
      <c r="O47" s="3">
        <v>1</v>
      </c>
      <c r="P47" s="3">
        <v>0</v>
      </c>
      <c r="Q47" s="3">
        <v>0</v>
      </c>
      <c r="R47" s="3">
        <v>1</v>
      </c>
      <c r="S47" s="3">
        <v>0</v>
      </c>
      <c r="T47" s="3">
        <v>1</v>
      </c>
      <c r="U47" s="3">
        <v>0</v>
      </c>
      <c r="V47" s="3">
        <v>0</v>
      </c>
      <c r="W47" s="3">
        <v>1</v>
      </c>
    </row>
    <row r="48" spans="1:23" x14ac:dyDescent="0.2">
      <c r="A48" s="3" t="s">
        <v>78</v>
      </c>
      <c r="B48" s="3">
        <v>1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1</v>
      </c>
      <c r="L48" s="3">
        <v>1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1</v>
      </c>
      <c r="V48" s="3">
        <v>0</v>
      </c>
      <c r="W48" s="3">
        <v>0</v>
      </c>
    </row>
    <row r="49" spans="1:23" x14ac:dyDescent="0.2">
      <c r="A49" s="3" t="s">
        <v>79</v>
      </c>
      <c r="B49" s="3">
        <v>1</v>
      </c>
      <c r="C49" s="3">
        <v>0</v>
      </c>
      <c r="D49" s="3" t="s">
        <v>34</v>
      </c>
      <c r="E49" s="3" t="s">
        <v>34</v>
      </c>
      <c r="F49" s="3" t="s">
        <v>34</v>
      </c>
      <c r="G49" s="3" t="s">
        <v>34</v>
      </c>
      <c r="H49" s="3" t="s">
        <v>34</v>
      </c>
      <c r="I49" s="3" t="s">
        <v>34</v>
      </c>
      <c r="J49" s="3" t="s">
        <v>34</v>
      </c>
      <c r="K49" s="3" t="s">
        <v>34</v>
      </c>
      <c r="L49" s="3" t="s">
        <v>34</v>
      </c>
      <c r="M49" s="3" t="s">
        <v>34</v>
      </c>
      <c r="N49" s="3" t="s">
        <v>34</v>
      </c>
      <c r="O49" s="3" t="s">
        <v>34</v>
      </c>
      <c r="P49" s="3" t="s">
        <v>34</v>
      </c>
      <c r="Q49" s="3" t="s">
        <v>34</v>
      </c>
      <c r="R49" s="3" t="s">
        <v>34</v>
      </c>
      <c r="S49" s="3" t="s">
        <v>34</v>
      </c>
      <c r="T49" s="3" t="s">
        <v>34</v>
      </c>
      <c r="U49" s="3" t="s">
        <v>34</v>
      </c>
      <c r="V49" s="3" t="s">
        <v>34</v>
      </c>
      <c r="W49" s="3" t="s">
        <v>34</v>
      </c>
    </row>
    <row r="50" spans="1:23" x14ac:dyDescent="0.2">
      <c r="A50" s="3" t="s">
        <v>80</v>
      </c>
      <c r="B50" s="3">
        <v>1</v>
      </c>
      <c r="C50" s="3">
        <v>0</v>
      </c>
      <c r="D50" s="3" t="s">
        <v>34</v>
      </c>
      <c r="E50" s="3" t="s">
        <v>34</v>
      </c>
      <c r="F50" s="3" t="s">
        <v>34</v>
      </c>
      <c r="G50" s="3" t="s">
        <v>34</v>
      </c>
      <c r="H50" s="3" t="s">
        <v>34</v>
      </c>
      <c r="I50" s="3" t="s">
        <v>34</v>
      </c>
      <c r="J50" s="3" t="s">
        <v>34</v>
      </c>
      <c r="K50" s="3" t="s">
        <v>34</v>
      </c>
      <c r="L50" s="3" t="s">
        <v>34</v>
      </c>
      <c r="M50" s="3" t="s">
        <v>34</v>
      </c>
      <c r="N50" s="3" t="s">
        <v>34</v>
      </c>
      <c r="O50" s="3" t="s">
        <v>34</v>
      </c>
      <c r="P50" s="3" t="s">
        <v>34</v>
      </c>
      <c r="Q50" s="3" t="s">
        <v>34</v>
      </c>
      <c r="R50" s="3" t="s">
        <v>34</v>
      </c>
      <c r="S50" s="3" t="s">
        <v>34</v>
      </c>
      <c r="T50" s="3" t="s">
        <v>34</v>
      </c>
      <c r="U50" s="3" t="s">
        <v>34</v>
      </c>
      <c r="V50" s="3" t="s">
        <v>34</v>
      </c>
      <c r="W50" s="3" t="s">
        <v>34</v>
      </c>
    </row>
    <row r="51" spans="1:23" x14ac:dyDescent="0.2">
      <c r="A51" s="3" t="s">
        <v>81</v>
      </c>
      <c r="B51" s="3">
        <v>1</v>
      </c>
      <c r="C51" s="3">
        <v>1</v>
      </c>
      <c r="D51" s="3">
        <v>0</v>
      </c>
      <c r="E51" s="3">
        <v>1</v>
      </c>
      <c r="F51" s="3">
        <v>0</v>
      </c>
      <c r="G51" s="3">
        <v>1</v>
      </c>
      <c r="H51" s="3">
        <v>1</v>
      </c>
      <c r="I51" s="3">
        <v>0</v>
      </c>
      <c r="J51" s="3">
        <v>1</v>
      </c>
      <c r="K51" s="3">
        <v>0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1</v>
      </c>
    </row>
    <row r="52" spans="1:23" ht="17" thickBot="1" x14ac:dyDescent="0.25">
      <c r="A52" s="4" t="s">
        <v>82</v>
      </c>
      <c r="B52" s="4">
        <v>1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1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1</v>
      </c>
      <c r="T52" s="4">
        <v>1</v>
      </c>
      <c r="U52" s="4">
        <v>1</v>
      </c>
      <c r="V52" s="4">
        <v>0</v>
      </c>
      <c r="W52" s="4">
        <v>0</v>
      </c>
    </row>
    <row r="53" spans="1:23" ht="17" thickTop="1" x14ac:dyDescent="0.2">
      <c r="A53" s="5" t="s">
        <v>83</v>
      </c>
      <c r="B53" s="3">
        <f>SUM(B3:B52)</f>
        <v>49</v>
      </c>
      <c r="C53" s="3">
        <f>SUM(C3:C52)</f>
        <v>30</v>
      </c>
      <c r="D53" s="3">
        <f>SUM(D3:D52)</f>
        <v>4</v>
      </c>
      <c r="E53" s="3">
        <f t="shared" ref="E53:W53" si="0">SUM(E3:E52)</f>
        <v>8</v>
      </c>
      <c r="F53" s="3">
        <f t="shared" si="0"/>
        <v>6</v>
      </c>
      <c r="G53" s="3">
        <f t="shared" si="0"/>
        <v>12</v>
      </c>
      <c r="H53" s="3">
        <f t="shared" si="0"/>
        <v>12</v>
      </c>
      <c r="I53" s="3">
        <f t="shared" si="0"/>
        <v>16</v>
      </c>
      <c r="J53" s="3">
        <f t="shared" si="0"/>
        <v>7</v>
      </c>
      <c r="K53" s="3">
        <f t="shared" si="0"/>
        <v>13</v>
      </c>
      <c r="L53" s="3">
        <f t="shared" si="0"/>
        <v>30</v>
      </c>
      <c r="M53" s="3">
        <f t="shared" si="0"/>
        <v>4</v>
      </c>
      <c r="N53" s="3">
        <f t="shared" si="0"/>
        <v>7</v>
      </c>
      <c r="O53" s="3">
        <f t="shared" si="0"/>
        <v>28</v>
      </c>
      <c r="P53" s="3">
        <f t="shared" si="0"/>
        <v>10</v>
      </c>
      <c r="Q53" s="3">
        <f t="shared" si="0"/>
        <v>6</v>
      </c>
      <c r="R53" s="3">
        <f t="shared" si="0"/>
        <v>10</v>
      </c>
      <c r="S53" s="3">
        <f t="shared" si="0"/>
        <v>20</v>
      </c>
      <c r="T53" s="3">
        <f t="shared" si="0"/>
        <v>20</v>
      </c>
      <c r="U53" s="3">
        <f t="shared" si="0"/>
        <v>13</v>
      </c>
      <c r="V53" s="3">
        <f t="shared" si="0"/>
        <v>11</v>
      </c>
      <c r="W53" s="3">
        <f t="shared" si="0"/>
        <v>6</v>
      </c>
    </row>
    <row r="54" spans="1:23" x14ac:dyDescent="0.2">
      <c r="A54" s="5" t="s">
        <v>84</v>
      </c>
      <c r="B54" s="6" t="s">
        <v>34</v>
      </c>
      <c r="C54" s="6" t="s">
        <v>34</v>
      </c>
      <c r="D54" s="7">
        <f>AVERAGE(D3:D52)</f>
        <v>0.13333333333333333</v>
      </c>
      <c r="E54" s="7">
        <f t="shared" ref="E54:W54" si="1">AVERAGE(E3:E52)</f>
        <v>0.26666666666666666</v>
      </c>
      <c r="F54" s="7">
        <f t="shared" si="1"/>
        <v>0.2</v>
      </c>
      <c r="G54" s="7">
        <f t="shared" si="1"/>
        <v>0.4</v>
      </c>
      <c r="H54" s="7">
        <f t="shared" si="1"/>
        <v>0.4</v>
      </c>
      <c r="I54" s="7">
        <f t="shared" si="1"/>
        <v>0.53333333333333333</v>
      </c>
      <c r="J54" s="7">
        <f t="shared" si="1"/>
        <v>0.23333333333333334</v>
      </c>
      <c r="K54" s="7">
        <f t="shared" si="1"/>
        <v>0.43333333333333335</v>
      </c>
      <c r="L54" s="7">
        <f t="shared" si="1"/>
        <v>1</v>
      </c>
      <c r="M54" s="7">
        <f t="shared" si="1"/>
        <v>0.13333333333333333</v>
      </c>
      <c r="N54" s="7">
        <f t="shared" si="1"/>
        <v>0.23333333333333334</v>
      </c>
      <c r="O54" s="7">
        <f t="shared" si="1"/>
        <v>0.93333333333333335</v>
      </c>
      <c r="P54" s="7">
        <f t="shared" si="1"/>
        <v>0.33333333333333331</v>
      </c>
      <c r="Q54" s="7">
        <f t="shared" si="1"/>
        <v>0.2</v>
      </c>
      <c r="R54" s="7">
        <f t="shared" si="1"/>
        <v>0.33333333333333331</v>
      </c>
      <c r="S54" s="7">
        <f t="shared" si="1"/>
        <v>0.66666666666666663</v>
      </c>
      <c r="T54" s="7">
        <f t="shared" si="1"/>
        <v>0.66666666666666663</v>
      </c>
      <c r="U54" s="7">
        <f t="shared" si="1"/>
        <v>0.43333333333333335</v>
      </c>
      <c r="V54" s="7">
        <f t="shared" si="1"/>
        <v>0.36666666666666664</v>
      </c>
      <c r="W54" s="7">
        <f t="shared" si="1"/>
        <v>0.2</v>
      </c>
    </row>
    <row r="55" spans="1:23" ht="17" thickBot="1" x14ac:dyDescent="0.25">
      <c r="A55" s="8" t="s">
        <v>85</v>
      </c>
      <c r="B55" s="9" t="s">
        <v>34</v>
      </c>
      <c r="C55" s="9" t="s">
        <v>34</v>
      </c>
      <c r="D55" s="10">
        <f>D54*100</f>
        <v>13.333333333333334</v>
      </c>
      <c r="E55" s="10">
        <f t="shared" ref="E55:W55" si="2">E54*100</f>
        <v>26.666666666666668</v>
      </c>
      <c r="F55" s="10">
        <f t="shared" si="2"/>
        <v>20</v>
      </c>
      <c r="G55" s="10">
        <f t="shared" si="2"/>
        <v>40</v>
      </c>
      <c r="H55" s="10">
        <f t="shared" si="2"/>
        <v>40</v>
      </c>
      <c r="I55" s="10">
        <f t="shared" si="2"/>
        <v>53.333333333333336</v>
      </c>
      <c r="J55" s="10">
        <f t="shared" si="2"/>
        <v>23.333333333333332</v>
      </c>
      <c r="K55" s="10">
        <f t="shared" si="2"/>
        <v>43.333333333333336</v>
      </c>
      <c r="L55" s="10">
        <f t="shared" si="2"/>
        <v>100</v>
      </c>
      <c r="M55" s="10">
        <f t="shared" si="2"/>
        <v>13.333333333333334</v>
      </c>
      <c r="N55" s="10">
        <f t="shared" si="2"/>
        <v>23.333333333333332</v>
      </c>
      <c r="O55" s="10">
        <f t="shared" si="2"/>
        <v>93.333333333333329</v>
      </c>
      <c r="P55" s="10">
        <f t="shared" si="2"/>
        <v>33.333333333333329</v>
      </c>
      <c r="Q55" s="10">
        <f t="shared" si="2"/>
        <v>20</v>
      </c>
      <c r="R55" s="10">
        <f t="shared" si="2"/>
        <v>33.333333333333329</v>
      </c>
      <c r="S55" s="10">
        <f t="shared" si="2"/>
        <v>66.666666666666657</v>
      </c>
      <c r="T55" s="10">
        <f t="shared" si="2"/>
        <v>66.666666666666657</v>
      </c>
      <c r="U55" s="10">
        <f t="shared" si="2"/>
        <v>43.333333333333336</v>
      </c>
      <c r="V55" s="10">
        <f t="shared" si="2"/>
        <v>36.666666666666664</v>
      </c>
      <c r="W55" s="10">
        <f t="shared" si="2"/>
        <v>20</v>
      </c>
    </row>
    <row r="56" spans="1:23" ht="17" thickTop="1" x14ac:dyDescent="0.2">
      <c r="A56" s="11" t="s">
        <v>86</v>
      </c>
      <c r="B56" s="11"/>
      <c r="C56" s="11"/>
      <c r="D56" s="5" t="s">
        <v>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2"/>
      <c r="S56" s="12"/>
      <c r="T56" s="12"/>
      <c r="U56" s="12"/>
      <c r="V56" s="12"/>
      <c r="W56" s="12"/>
    </row>
    <row r="57" spans="1:23" x14ac:dyDescent="0.2">
      <c r="A57" s="13" t="s">
        <v>87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">
      <c r="A58" s="13" t="s">
        <v>88</v>
      </c>
    </row>
    <row r="59" spans="1:23" x14ac:dyDescent="0.2">
      <c r="A59" s="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Data_MDV-Vanda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2020-09-08T05:05:53Z</dcterms:created>
  <dcterms:modified xsi:type="dcterms:W3CDTF">2020-09-08T05:08:59Z</dcterms:modified>
</cp:coreProperties>
</file>