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Prueba" sheetId="1" state="visible" r:id="rId1"/>
  </sheets>
  <calcPr/>
</workbook>
</file>

<file path=xl/sharedStrings.xml><?xml version="1.0" encoding="utf-8"?>
<sst xmlns="http://schemas.openxmlformats.org/spreadsheetml/2006/main" count="25" uniqueCount="25">
  <si>
    <t>PERIODO</t>
  </si>
  <si>
    <t>D</t>
  </si>
  <si>
    <t>NC</t>
  </si>
  <si>
    <t>C</t>
  </si>
  <si>
    <t>HEX</t>
  </si>
  <si>
    <t>RGB</t>
  </si>
  <si>
    <t>HLS</t>
  </si>
  <si>
    <t>Diseño</t>
  </si>
  <si>
    <t xml:space="preserve">Nombre Color</t>
  </si>
  <si>
    <t>Color</t>
  </si>
  <si>
    <t xml:space="preserve">Codigo HEX</t>
  </si>
  <si>
    <t xml:space="preserve">Codigo RGB</t>
  </si>
  <si>
    <t xml:space="preserve">Codigo HLS</t>
  </si>
  <si>
    <t>Plano</t>
  </si>
  <si>
    <t>Pomegranate</t>
  </si>
  <si>
    <t>#F9EBEA</t>
  </si>
  <si>
    <t>#F2D7D5</t>
  </si>
  <si>
    <t>#E6B0AA</t>
  </si>
  <si>
    <t>#D98880</t>
  </si>
  <si>
    <t>#CD6155</t>
  </si>
  <si>
    <t>#C0392B</t>
  </si>
  <si>
    <t>#A93226</t>
  </si>
  <si>
    <t>#922B21</t>
  </si>
  <si>
    <t>#7B241C</t>
  </si>
  <si>
    <t>#641E16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</si>
</sst>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1.000000"/>
    </font>
    <font>
      <name val="Arial"/>
      <b/>
      <sz val="16.000000"/>
    </font>
    <font>
      <name val="Arial"/>
      <sz val="12.000000"/>
    </font>
    <font>
      <name val="Arial"/>
      <color indexed="64"/>
      <sz val="12.000000"/>
    </font>
    <font>
      <name val="Arial"/>
      <color theme="1"/>
      <sz val="10.00000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0" xfId="0" applyFont="1" applyFill="1" applyAlignment="1" applyProtection="0">
      <alignment horizontal="center"/>
    </xf>
    <xf fontId="2" fillId="3" borderId="1" numFmtId="0" xfId="0" applyFont="1" applyFill="1" applyBorder="1" applyAlignment="1" applyProtection="0">
      <alignment horizontal="center"/>
    </xf>
    <xf fontId="3" fillId="3" borderId="1" numFmtId="0" xfId="0" applyFont="1" applyFill="1" applyBorder="1" applyAlignment="1" applyProtection="0">
      <alignment horizontal="center"/>
    </xf>
    <xf fontId="4" fillId="0" borderId="0" numFmtId="0" xfId="0" applyFont="1">
      <protection hidden="0" locked="1"/>
    </xf>
    <xf fontId="4" fillId="0" borderId="0" numFmtId="0" xfId="0" applyFont="1" applyAlignment="1">
      <alignment horizontal="center"/>
      <protection hidden="0" locked="1"/>
    </xf>
  </cellXfs>
  <cellStyles count="2">
    <cellStyle name="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baseColWidth="8" defaultRowHeight="14.25"/>
  <cols>
    <col bestFit="1" customWidth="1" min="1" max="1" width="24"/>
    <col bestFit="1" customWidth="1" min="2" max="2" width="18"/>
    <col bestFit="1" customWidth="1" min="3" max="3" width="9.5999999999999996"/>
    <col bestFit="1" customWidth="1" min="4" max="6" width="15.6"/>
  </cols>
  <sheetData>
    <row r="1" ht="19.5">
      <c r="A1" s="1" t="s">
        <v>0</v>
      </c>
    </row>
    <row r="2"/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1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ht="14.25">
      <c r="A5" s="4" t="s">
        <v>13</v>
      </c>
      <c r="B5" s="4" t="s">
        <v>14</v>
      </c>
      <c r="C5" s="5" t="s">
        <v>15</v>
      </c>
      <c r="D5" s="5" t="s">
        <v>15</v>
      </c>
      <c r="E5" s="5" t="str">
        <f>CONCATENATE("rgb( ","249, 235, 234"," )")</f>
        <v xml:space="preserve">rgb( 249, 235, 234 )</v>
      </c>
      <c r="F5" s="5" t="str">
        <f>CONCATENATE("hls( ","6, 54%, 95%"," )")</f>
        <v xml:space="preserve">hls( 6, 54%, 95% )</v>
      </c>
    </row>
    <row r="6" ht="14.25">
      <c r="A6" s="4" t="s">
        <v>13</v>
      </c>
      <c r="B6" s="4" t="s">
        <v>14</v>
      </c>
      <c r="C6" s="5" t="s">
        <v>16</v>
      </c>
      <c r="D6" s="5" t="s">
        <v>16</v>
      </c>
      <c r="E6" s="5" t="str">
        <f>CONCATENATE("rgb( ","242, 215, 213"," )")</f>
        <v xml:space="preserve">rgb( 242, 215, 213 )</v>
      </c>
      <c r="F6" s="5" t="str">
        <f>CONCATENATE("hls( ","6, 54%, 89%"," )")</f>
        <v xml:space="preserve">hls( 6, 54%, 89% )</v>
      </c>
    </row>
    <row r="7" ht="14.25">
      <c r="A7" s="4" t="s">
        <v>13</v>
      </c>
      <c r="B7" s="4" t="s">
        <v>14</v>
      </c>
      <c r="C7" s="5" t="s">
        <v>17</v>
      </c>
      <c r="D7" s="5" t="s">
        <v>17</v>
      </c>
      <c r="E7" s="5" t="str">
        <f>CONCATENATE("rgb( ","230, 176, 170"," )")</f>
        <v xml:space="preserve">rgb( 230, 176, 170 )</v>
      </c>
      <c r="F7" s="5" t="str">
        <f>CONCATENATE("hls( ","6, 54%, 78%"," )")</f>
        <v xml:space="preserve">hls( 6, 54%, 78% )</v>
      </c>
    </row>
    <row r="8" ht="14.25">
      <c r="A8" s="4" t="s">
        <v>13</v>
      </c>
      <c r="B8" s="4" t="s">
        <v>14</v>
      </c>
      <c r="C8" s="5" t="s">
        <v>18</v>
      </c>
      <c r="D8" s="5" t="s">
        <v>18</v>
      </c>
      <c r="E8" s="5" t="str">
        <f>CONCATENATE("rgb( ","217, 136, 128"," )")</f>
        <v xml:space="preserve">rgb( 217, 136, 128 )</v>
      </c>
      <c r="F8" s="5" t="str">
        <f>CONCATENATE("hls( ","6, 54%, 68%"," )")</f>
        <v xml:space="preserve">hls( 6, 54%, 68% )</v>
      </c>
    </row>
    <row r="9" ht="14.25">
      <c r="A9" s="4" t="s">
        <v>13</v>
      </c>
      <c r="B9" s="4" t="s">
        <v>14</v>
      </c>
      <c r="C9" s="5" t="s">
        <v>19</v>
      </c>
      <c r="D9" s="5" t="s">
        <v>19</v>
      </c>
      <c r="E9" s="5" t="str">
        <f>CONCATENATE("rgb( ","205, 97, 85"," )")</f>
        <v xml:space="preserve">rgb( 205, 97, 85 )</v>
      </c>
      <c r="F9" s="5" t="str">
        <f>CONCATENATE("hls( ","6, 54%, 57%"," )")</f>
        <v xml:space="preserve">hls( 6, 54%, 57% )</v>
      </c>
    </row>
    <row r="10" ht="14.25">
      <c r="A10" s="4" t="s">
        <v>13</v>
      </c>
      <c r="B10" s="4" t="s">
        <v>14</v>
      </c>
      <c r="C10" s="5" t="s">
        <v>20</v>
      </c>
      <c r="D10" s="5" t="s">
        <v>20</v>
      </c>
      <c r="E10" s="5" t="str">
        <f>CONCATENATE("rgb( ","192, 57, 43"," )")</f>
        <v xml:space="preserve">rgb( 192, 57, 43 )</v>
      </c>
      <c r="F10" s="5" t="str">
        <f>CONCATENATE("hls( ","6, 63%, 46%"," )")</f>
        <v xml:space="preserve">hls( 6, 63%, 46% )</v>
      </c>
    </row>
    <row r="11" ht="14.25">
      <c r="A11" s="4" t="s">
        <v>13</v>
      </c>
      <c r="B11" s="4" t="s">
        <v>14</v>
      </c>
      <c r="C11" s="5" t="s">
        <v>21</v>
      </c>
      <c r="D11" s="5" t="s">
        <v>21</v>
      </c>
      <c r="E11" s="5" t="str">
        <f>CONCATENATE("rgb( ","169, 50, 38"," )")</f>
        <v xml:space="preserve">rgb( 169, 50, 38 )</v>
      </c>
      <c r="F11" s="5" t="str">
        <f>CONCATENATE("hls( ","6, 63%, 41%"," )")</f>
        <v xml:space="preserve">hls( 6, 63%, 41% )</v>
      </c>
    </row>
    <row r="12" ht="14.25">
      <c r="A12" s="4" t="s">
        <v>13</v>
      </c>
      <c r="B12" s="4" t="s">
        <v>14</v>
      </c>
      <c r="C12" s="5" t="s">
        <v>22</v>
      </c>
      <c r="D12" s="5" t="s">
        <v>22</v>
      </c>
      <c r="E12" s="5" t="str">
        <f>CONCATENATE("rgb( ","146, 43, 33"," )")</f>
        <v xml:space="preserve">rgb( 146, 43, 33 )</v>
      </c>
      <c r="F12" s="5" t="str">
        <f>CONCATENATE("hls( ","6, 63%, 35%"," )")</f>
        <v xml:space="preserve">hls( 6, 63%, 35% )</v>
      </c>
    </row>
    <row r="13" ht="14.25">
      <c r="A13" s="4" t="s">
        <v>13</v>
      </c>
      <c r="B13" s="4" t="s">
        <v>14</v>
      </c>
      <c r="C13" s="5" t="s">
        <v>23</v>
      </c>
      <c r="D13" s="5" t="s">
        <v>23</v>
      </c>
      <c r="E13" s="5" t="str">
        <f>CONCATENATE("rgb( ","123, 36, 28"," )")</f>
        <v xml:space="preserve">rgb( 123, 36, 28 )</v>
      </c>
      <c r="F13" s="5" t="str">
        <f>CONCATENATE("hls( ","6, 63%, 29%"," )")</f>
        <v xml:space="preserve">hls( 6, 63%, 29% )</v>
      </c>
    </row>
    <row r="14" ht="14.25">
      <c r="A14" s="4" t="s">
        <v>13</v>
      </c>
      <c r="B14" s="4" t="s">
        <v>14</v>
      </c>
      <c r="C14" s="5" t="s">
        <v>24</v>
      </c>
      <c r="D14" s="5" t="s">
        <v>24</v>
      </c>
      <c r="E14" s="5" t="str">
        <f>CONCATENATE("rgb( ","100, 30, 22"," )")</f>
        <v xml:space="preserve">rgb( 100, 30, 22 )</v>
      </c>
      <c r="F14" s="5" t="str">
        <f>CONCATENATE("hls( ","6, 63%, 24%"," )")</f>
        <v xml:space="preserve">hls( 6, 63%, 24% )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1</cp:revision>
  <dcterms:created xsi:type="dcterms:W3CDTF">2023-02-12T23:25:55Z</dcterms:created>
  <dcterms:modified xsi:type="dcterms:W3CDTF">2023-02-13T05:26:38Z</dcterms:modified>
</cp:coreProperties>
</file>