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diogo/Desktop/GradePrediction/statistics/momentum/"/>
    </mc:Choice>
  </mc:AlternateContent>
  <bookViews>
    <workbookView xWindow="640" yWindow="1180" windowWidth="28160" windowHeight="16880" tabRatio="500"/>
  </bookViews>
  <sheets>
    <sheet name="Folha1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G4" i="1"/>
  <c r="F4" i="1"/>
  <c r="E4" i="1"/>
  <c r="D4" i="1"/>
  <c r="C4" i="1"/>
  <c r="H7" i="1"/>
  <c r="G7" i="1"/>
  <c r="F7" i="1"/>
  <c r="E7" i="1"/>
  <c r="D7" i="1"/>
  <c r="C7" i="1"/>
  <c r="H8" i="1"/>
  <c r="G8" i="1"/>
  <c r="F8" i="1"/>
  <c r="E8" i="1"/>
  <c r="D8" i="1"/>
  <c r="C8" i="1"/>
  <c r="H6" i="1"/>
  <c r="G6" i="1"/>
  <c r="F6" i="1"/>
  <c r="E6" i="1"/>
  <c r="D6" i="1"/>
  <c r="C6" i="1"/>
  <c r="H5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<sst xmlns="http://schemas.openxmlformats.org/spreadsheetml/2006/main" count="7" uniqueCount="7">
  <si>
    <t>average error</t>
  </si>
  <si>
    <t>total test size</t>
  </si>
  <si>
    <t>hit</t>
  </si>
  <si>
    <t>% hits</t>
  </si>
  <si>
    <t>time to train</t>
  </si>
  <si>
    <t>Total Network Error</t>
  </si>
  <si>
    <t>Momentum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</si>
</sst>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externalLink" Target="externalLinks/externalLink5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Folha1!$C$3</c:f>
              <c:strCache>
                <c:ptCount val="1"/>
                <c:pt idx="0">
                  <c:v>average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Folha1!$B$4:$B$8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cat>
          <c:val>
            <c:numRef>
              <c:f>Folha1!$C$4:$C$8</c:f>
              <c:numCache>
                <c:formatCode>General</c:formatCode>
                <c:ptCount val="5"/>
                <c:pt idx="0">
                  <c:v>1.149034749034749</c:v>
                </c:pt>
                <c:pt idx="1">
                  <c:v>1.183011583011583</c:v>
                </c:pt>
                <c:pt idx="2">
                  <c:v>1.254054054054054</c:v>
                </c:pt>
                <c:pt idx="3">
                  <c:v>1.296525096525097</c:v>
                </c:pt>
                <c:pt idx="4">
                  <c:v>1.461003861003861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381120"/>
        <c:axId val="-2135472144"/>
      </c:lineChart>
      <c:catAx>
        <c:axId val="-213038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35472144"/>
        <c:crosses val="autoZero"/>
        <c:auto val="1"/>
        <c:lblAlgn val="ctr"/>
        <c:lblOffset val="100"/>
        <c:noMultiLvlLbl val="0"/>
      </c:catAx>
      <c:valAx>
        <c:axId val="-21354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3038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Folha1!$E$3</c:f>
              <c:strCache>
                <c:ptCount val="1"/>
                <c:pt idx="0">
                  <c:v>hit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Folha1!$B$4:$B$8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cat>
          <c:val>
            <c:numRef>
              <c:f>Folha1!$E$4:$E$8</c:f>
              <c:numCache>
                <c:formatCode>General</c:formatCode>
                <c:ptCount val="5"/>
                <c:pt idx="0">
                  <c:v>83.8</c:v>
                </c:pt>
                <c:pt idx="1">
                  <c:v>79.6</c:v>
                </c:pt>
                <c:pt idx="2">
                  <c:v>77.2</c:v>
                </c:pt>
                <c:pt idx="3">
                  <c:v>68.6</c:v>
                </c:pt>
                <c:pt idx="4">
                  <c:v>66.6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639344"/>
        <c:axId val="-2133417280"/>
      </c:lineChart>
      <c:catAx>
        <c:axId val="-213063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33417280"/>
        <c:crosses val="autoZero"/>
        <c:auto val="1"/>
        <c:lblAlgn val="ctr"/>
        <c:lblOffset val="100"/>
        <c:noMultiLvlLbl val="0"/>
      </c:catAx>
      <c:valAx>
        <c:axId val="-21334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3063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Folha1!$G$3</c:f>
              <c:strCache>
                <c:ptCount val="1"/>
                <c:pt idx="0">
                  <c:v>time to train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Folha1!$B$4:$B$8</c:f>
              <c:numCache>
                <c:formatCode>General</c:formatCode>
                <c:ptCount val="5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</c:numCache>
            </c:numRef>
          </c:cat>
          <c:val>
            <c:numRef>
              <c:f>Folha1!$G$4:$G$8</c:f>
              <c:numCache>
                <c:formatCode>General</c:formatCode>
                <c:ptCount val="5"/>
                <c:pt idx="0">
                  <c:v>621.8</c:v>
                </c:pt>
                <c:pt idx="1">
                  <c:v>752.8</c:v>
                </c:pt>
                <c:pt idx="2">
                  <c:v>918.6</c:v>
                </c:pt>
                <c:pt idx="3">
                  <c:v>933.8</c:v>
                </c:pt>
                <c:pt idx="4">
                  <c:v>1460.2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183552"/>
        <c:axId val="-2135054976"/>
      </c:lineChart>
      <c:catAx>
        <c:axId val="-213318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35054976"/>
        <c:crosses val="autoZero"/>
        <c:auto val="1"/>
        <c:lblAlgn val="ctr"/>
        <c:lblOffset val="100"/>
        <c:noMultiLvlLbl val="0"/>
      </c:catAx>
      <c:valAx>
        <c:axId val="-213505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3318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14</xdr:row>
      <xdr:rowOff>19050</xdr:rowOff>
    </xdr:from>
    <xdr:to>
      <xdr:col>7</xdr:col>
      <xdr:colOff>342900</xdr:colOff>
      <xdr:row>27</xdr:row>
      <xdr:rowOff>120650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673100</xdr:colOff>
      <xdr:row>14</xdr:row>
      <xdr:rowOff>31750</xdr:rowOff>
    </xdr:from>
    <xdr:to>
      <xdr:col>12</xdr:col>
      <xdr:colOff>622300</xdr:colOff>
      <xdr:row>27</xdr:row>
      <xdr:rowOff>133350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469900</xdr:colOff>
      <xdr:row>13</xdr:row>
      <xdr:rowOff>158750</xdr:rowOff>
    </xdr:from>
    <xdr:to>
      <xdr:col>19</xdr:col>
      <xdr:colOff>88900</xdr:colOff>
      <xdr:row>27</xdr:row>
      <xdr:rowOff>57150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5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6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7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8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  <sheetName val="output (2)"/>
      <sheetName val="output (3)"/>
      <sheetName val="output (4)"/>
      <sheetName val="output (5)"/>
      <sheetName val="Total"/>
    </sheetNames>
    <sheetDataSet>
      <sheetData sheetId="0"/>
      <sheetData sheetId="1"/>
      <sheetData sheetId="2"/>
      <sheetData sheetId="3"/>
      <sheetData sheetId="4"/>
      <sheetData sheetId="5">
        <row r="3">
          <cell r="G3">
            <v>1.149034749034749</v>
          </cell>
        </row>
        <row r="4">
          <cell r="G4">
            <v>259</v>
          </cell>
        </row>
        <row r="5">
          <cell r="G5">
            <v>83.8</v>
          </cell>
        </row>
        <row r="6">
          <cell r="G6">
            <v>0.32355212355212359</v>
          </cell>
        </row>
        <row r="7">
          <cell r="G7">
            <v>621.79999999999995</v>
          </cell>
        </row>
        <row r="8">
          <cell r="G8">
            <v>9.986000000000001E-4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  <sheetName val="output (2)"/>
      <sheetName val="output (3)"/>
      <sheetName val="output (4)"/>
      <sheetName val="output (5)"/>
      <sheetName val="Total"/>
    </sheetNames>
    <sheetDataSet>
      <sheetData sheetId="0"/>
      <sheetData sheetId="1"/>
      <sheetData sheetId="2"/>
      <sheetData sheetId="3"/>
      <sheetData sheetId="4"/>
      <sheetData sheetId="5">
        <row r="3">
          <cell r="G3">
            <v>1.183011583011583</v>
          </cell>
        </row>
        <row r="4">
          <cell r="G4">
            <v>259</v>
          </cell>
        </row>
        <row r="5">
          <cell r="G5">
            <v>79.599999999999994</v>
          </cell>
        </row>
        <row r="6">
          <cell r="G6">
            <v>0.30733590733590732</v>
          </cell>
        </row>
        <row r="7">
          <cell r="G7">
            <v>752.8</v>
          </cell>
        </row>
        <row r="8">
          <cell r="G8">
            <v>9.986000000000001E-4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  <sheetName val="output (2)"/>
      <sheetName val="output (3)"/>
      <sheetName val="output (4)"/>
      <sheetName val="output (5)"/>
      <sheetName val="Total"/>
    </sheetNames>
    <sheetDataSet>
      <sheetData sheetId="0"/>
      <sheetData sheetId="1"/>
      <sheetData sheetId="2"/>
      <sheetData sheetId="3"/>
      <sheetData sheetId="4"/>
      <sheetData sheetId="5">
        <row r="3">
          <cell r="G3">
            <v>1.2540540540540541</v>
          </cell>
        </row>
        <row r="4">
          <cell r="G4">
            <v>259</v>
          </cell>
        </row>
        <row r="5">
          <cell r="G5">
            <v>77.2</v>
          </cell>
        </row>
        <row r="6">
          <cell r="G6">
            <v>0.29806949806949812</v>
          </cell>
        </row>
        <row r="7">
          <cell r="G7">
            <v>918.6</v>
          </cell>
        </row>
        <row r="8">
          <cell r="G8">
            <v>9.9879999999999999E-4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  <sheetName val="output (2)"/>
      <sheetName val="output (3)"/>
      <sheetName val="output (4)"/>
      <sheetName val="output (5)"/>
      <sheetName val="Total"/>
    </sheetNames>
    <sheetDataSet>
      <sheetData sheetId="0"/>
      <sheetData sheetId="1"/>
      <sheetData sheetId="2"/>
      <sheetData sheetId="3"/>
      <sheetData sheetId="4"/>
      <sheetData sheetId="5">
        <row r="3">
          <cell r="G3">
            <v>1.2965250965250967</v>
          </cell>
        </row>
        <row r="4">
          <cell r="G4">
            <v>259</v>
          </cell>
        </row>
        <row r="5">
          <cell r="G5">
            <v>68.599999999999994</v>
          </cell>
        </row>
        <row r="6">
          <cell r="G6">
            <v>0.26486486486486482</v>
          </cell>
        </row>
        <row r="7">
          <cell r="G7">
            <v>933.8</v>
          </cell>
        </row>
        <row r="8">
          <cell r="G8">
            <v>9.986000000000001E-4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  <sheetName val="output (2)"/>
      <sheetName val="output (3)"/>
      <sheetName val="output (4)"/>
      <sheetName val="output (5)"/>
      <sheetName val="Total"/>
    </sheetNames>
    <sheetDataSet>
      <sheetData sheetId="0"/>
      <sheetData sheetId="1"/>
      <sheetData sheetId="2"/>
      <sheetData sheetId="3"/>
      <sheetData sheetId="4"/>
      <sheetData sheetId="5">
        <row r="3">
          <cell r="G3">
            <v>1.4610038610038611</v>
          </cell>
        </row>
        <row r="4">
          <cell r="G4">
            <v>259</v>
          </cell>
        </row>
        <row r="5">
          <cell r="G5">
            <v>66.599999999999994</v>
          </cell>
        </row>
        <row r="6">
          <cell r="G6">
            <v>0.25714285714285712</v>
          </cell>
        </row>
        <row r="7">
          <cell r="G7">
            <v>1460.2</v>
          </cell>
        </row>
        <row r="8">
          <cell r="G8">
            <v>9.986000000000001E-4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9"/>
  <sheetViews>
    <sheetView tabSelected="1" showRuler="0" topLeftCell="A23" workbookViewId="0">
      <selection activeCell="L37" sqref="L37"/>
    </sheetView>
  </sheetViews>
  <sheetFormatPr baseColWidth="10" defaultRowHeight="16" x14ac:dyDescent="0.2"/>
  <cols>
    <col min="3" max="3" width="12.1640625" bestFit="1" customWidth="1"/>
    <col min="4" max="4" width="12" bestFit="1" customWidth="1"/>
    <col min="7" max="7" width="11.33203125" bestFit="1" customWidth="1"/>
    <col min="8" max="8" width="17.33203125" bestFit="1" customWidth="1"/>
  </cols>
  <sheetData>
    <row r="3" spans="1:9" x14ac:dyDescent="0.2">
      <c r="B3" s="1" t="s">
        <v>6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</row>
    <row r="4" spans="1:9" x14ac:dyDescent="0.2">
      <c r="B4" s="8">
        <v>0.4</v>
      </c>
      <c r="C4" s="5">
        <f>[1]Total!$G$3</f>
        <v>1.149034749034749</v>
      </c>
      <c r="D4" s="5">
        <f>[1]Total!$G$4</f>
        <v>259</v>
      </c>
      <c r="E4" s="5">
        <f>[1]Total!$G$5</f>
        <v>83.8</v>
      </c>
      <c r="F4" s="5">
        <f>[1]Total!$G$6</f>
        <v>0.32355212355212359</v>
      </c>
      <c r="G4" s="5">
        <f>[1]Total!$G$7</f>
        <v>621.79999999999995</v>
      </c>
      <c r="H4" s="5">
        <f>[1]Total!$G$8</f>
        <v>9.986000000000001E-4</v>
      </c>
    </row>
    <row r="5" spans="1:9" x14ac:dyDescent="0.2">
      <c r="B5" s="6">
        <v>0.5</v>
      </c>
      <c r="C5" s="6">
        <f>[2]Total!$G$3</f>
        <v>1.183011583011583</v>
      </c>
      <c r="D5" s="6">
        <f>[2]Total!$G$4</f>
        <v>259</v>
      </c>
      <c r="E5" s="6">
        <f>[2]Total!$G$5</f>
        <v>79.599999999999994</v>
      </c>
      <c r="F5" s="6">
        <f>[2]Total!$G$6</f>
        <v>0.30733590733590732</v>
      </c>
      <c r="G5" s="6">
        <f>[2]Total!$G$7</f>
        <v>752.8</v>
      </c>
      <c r="H5" s="6">
        <f>[2]Total!$G$8</f>
        <v>9.986000000000001E-4</v>
      </c>
    </row>
    <row r="6" spans="1:9" x14ac:dyDescent="0.2">
      <c r="B6" s="7">
        <v>0.6</v>
      </c>
      <c r="C6" s="2">
        <f>[3]Total!$G$3</f>
        <v>1.2540540540540541</v>
      </c>
      <c r="D6" s="2">
        <f>[3]Total!$G$4</f>
        <v>259</v>
      </c>
      <c r="E6" s="2">
        <f>[3]Total!$G$5</f>
        <v>77.2</v>
      </c>
      <c r="F6" s="2">
        <f>[3]Total!$G$6</f>
        <v>0.29806949806949812</v>
      </c>
      <c r="G6" s="2">
        <f>[3]Total!$G$7</f>
        <v>918.6</v>
      </c>
      <c r="H6" s="2">
        <f>[3]Total!$G$8</f>
        <v>9.9879999999999999E-4</v>
      </c>
    </row>
    <row r="7" spans="1:9" x14ac:dyDescent="0.2">
      <c r="B7" s="6">
        <v>0.7</v>
      </c>
      <c r="C7" s="7">
        <f>[4]Total!$G$3</f>
        <v>1.2965250965250967</v>
      </c>
      <c r="D7" s="7">
        <f>[4]Total!$G$4</f>
        <v>259</v>
      </c>
      <c r="E7" s="7">
        <f>[4]Total!$G$5</f>
        <v>68.599999999999994</v>
      </c>
      <c r="F7" s="7">
        <f>[4]Total!$G$6</f>
        <v>0.26486486486486482</v>
      </c>
      <c r="G7" s="7">
        <f>[4]Total!$G$7</f>
        <v>933.8</v>
      </c>
      <c r="H7" s="7">
        <f>[4]Total!$G$8</f>
        <v>9.986000000000001E-4</v>
      </c>
    </row>
    <row r="8" spans="1:9" x14ac:dyDescent="0.2">
      <c r="B8" s="7">
        <v>0.8</v>
      </c>
      <c r="C8" s="6">
        <f>[5]Total!$G$3</f>
        <v>1.4610038610038611</v>
      </c>
      <c r="D8" s="6">
        <f>[5]Total!$G$4</f>
        <v>259</v>
      </c>
      <c r="E8" s="6">
        <f>[5]Total!$G$5</f>
        <v>66.599999999999994</v>
      </c>
      <c r="F8" s="6">
        <f>[5]Total!$G$6</f>
        <v>0.25714285714285712</v>
      </c>
      <c r="G8" s="6">
        <f>[5]Total!$G$7</f>
        <v>1460.2</v>
      </c>
      <c r="H8" s="6">
        <f>[5]Total!$G$8</f>
        <v>9.986000000000001E-4</v>
      </c>
    </row>
    <row r="9" spans="1:9" x14ac:dyDescent="0.2">
      <c r="A9" s="3"/>
      <c r="B9" s="4"/>
      <c r="C9" s="4"/>
      <c r="D9" s="4"/>
      <c r="E9" s="4"/>
      <c r="F9" s="4"/>
      <c r="G9" s="4"/>
      <c r="H9" s="4"/>
      <c r="I9" s="3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Utilizador do Microsoft Office</cp:lastModifiedBy>
  <dcterms:created xsi:type="dcterms:W3CDTF">2016-05-28T12:36:07Z</dcterms:created>
  <dcterms:modified xsi:type="dcterms:W3CDTF">2016-05-29T11:55:45Z</dcterms:modified>
</cp:coreProperties>
</file>