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Public Management Economics\PMEGitHub\"/>
    </mc:Choice>
  </mc:AlternateContent>
  <xr:revisionPtr revIDLastSave="0" documentId="13_ncr:1_{C9F77BE3-6062-4658-A05C-5A76DEA46A65}" xr6:coauthVersionLast="47" xr6:coauthVersionMax="47" xr10:uidLastSave="{00000000-0000-0000-0000-000000000000}"/>
  <bookViews>
    <workbookView xWindow="6643" yWindow="4714" windowWidth="24686" windowHeight="13080" tabRatio="812" xr2:uid="{00000000-000D-0000-FFFF-FFFF00000000}"/>
  </bookViews>
  <sheets>
    <sheet name="TAXATION" sheetId="38" r:id="rId1"/>
  </sheets>
  <definedNames>
    <definedName name="Planted">#REF!</definedName>
    <definedName name="STC13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38" l="1"/>
  <c r="D5" i="38"/>
  <c r="E5" i="38"/>
  <c r="F5" i="38"/>
  <c r="G5" i="38"/>
  <c r="H5" i="38"/>
  <c r="I5" i="38"/>
  <c r="J5" i="38"/>
  <c r="K5" i="38"/>
  <c r="B5" i="38"/>
  <c r="L11" i="38" l="1"/>
  <c r="L19" i="38" l="1"/>
  <c r="L28" i="38"/>
</calcChain>
</file>

<file path=xl/sharedStrings.xml><?xml version="1.0" encoding="utf-8"?>
<sst xmlns="http://schemas.openxmlformats.org/spreadsheetml/2006/main" count="31" uniqueCount="23">
  <si>
    <t>Revenue</t>
  </si>
  <si>
    <t>Quantity Demanded</t>
  </si>
  <si>
    <t>Income</t>
  </si>
  <si>
    <t>Income after State Taxes</t>
  </si>
  <si>
    <t>Gasoline</t>
  </si>
  <si>
    <t>Wholesale Price</t>
  </si>
  <si>
    <t>Tax per Gallon</t>
  </si>
  <si>
    <t>Retail Price</t>
  </si>
  <si>
    <t>Other Goods</t>
  </si>
  <si>
    <t>Sales Tax</t>
  </si>
  <si>
    <t>Alpha (Gasoline)</t>
  </si>
  <si>
    <t>Total Expenditure</t>
  </si>
  <si>
    <t>Tax Expenditure</t>
  </si>
  <si>
    <t>Expenditure-to-Income</t>
  </si>
  <si>
    <t>Tax-to-Income</t>
  </si>
  <si>
    <t>All Taxes</t>
  </si>
  <si>
    <t>Resident</t>
  </si>
  <si>
    <t>State Income Tax</t>
  </si>
  <si>
    <t>Rate</t>
  </si>
  <si>
    <t>Case Study: Fuel Taxation and Low-Income Families</t>
  </si>
  <si>
    <t>Beta (Other Goods)</t>
  </si>
  <si>
    <t>Tax Credit</t>
  </si>
  <si>
    <t>Income with Tax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</si>
</sst>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rial"/>
      <family val="2"/>
    </font>
    <font>
      <sz val="12"/>
      <name val="Helv"/>
    </font>
    <font>
      <sz val="12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4" fontId="10" fillId="0" borderId="1" xfId="0" applyNumberFormat="1" applyFont="1" applyBorder="1" applyAlignment="1">
      <alignment vertical="center"/>
    </xf>
    <xf numFmtId="164" fontId="10" fillId="0" borderId="0" xfId="0" applyNumberFormat="1" applyFont="1" applyAlignment="1">
      <alignment vertical="center"/>
    </xf>
    <xf numFmtId="9" fontId="10" fillId="0" borderId="0" xfId="15" applyFont="1" applyBorder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44" fontId="10" fillId="0" borderId="0" xfId="9" applyFont="1" applyBorder="1" applyAlignment="1">
      <alignment vertical="center"/>
    </xf>
    <xf numFmtId="44" fontId="10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164" fontId="10" fillId="0" borderId="0" xfId="9" applyNumberFormat="1" applyFont="1" applyBorder="1" applyAlignment="1">
      <alignment vertical="center"/>
    </xf>
    <xf numFmtId="166" fontId="10" fillId="0" borderId="0" xfId="15" applyNumberFormat="1" applyFont="1" applyBorder="1" applyAlignment="1">
      <alignment vertical="center"/>
    </xf>
    <xf numFmtId="166" fontId="10" fillId="0" borderId="1" xfId="15" applyNumberFormat="1" applyFont="1" applyBorder="1" applyAlignment="1">
      <alignment vertical="center"/>
    </xf>
    <xf numFmtId="9" fontId="10" fillId="0" borderId="0" xfId="0" applyNumberFormat="1" applyFont="1" applyAlignment="1">
      <alignment vertical="center"/>
    </xf>
    <xf numFmtId="10" fontId="10" fillId="0" borderId="1" xfId="15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</cellXfs>
  <cellStyles count="17">
    <cellStyle name="Comma 2" xfId="1" xr:uid="{00000000-0005-0000-0000-000001000000}"/>
    <cellStyle name="Comma 3" xfId="7" xr:uid="{00000000-0005-0000-0000-000002000000}"/>
    <cellStyle name="Comma 4" xfId="13" xr:uid="{00000000-0005-0000-0000-000003000000}"/>
    <cellStyle name="Currency" xfId="9" builtinId="4"/>
    <cellStyle name="Currency 2" xfId="8" xr:uid="{00000000-0005-0000-0000-000005000000}"/>
    <cellStyle name="Currency 3" xfId="11" xr:uid="{00000000-0005-0000-0000-000006000000}"/>
    <cellStyle name="Hyperlink 2" xfId="2" xr:uid="{00000000-0005-0000-0000-000007000000}"/>
    <cellStyle name="Normal" xfId="0" builtinId="0"/>
    <cellStyle name="Normal 2" xfId="3" xr:uid="{00000000-0005-0000-0000-000009000000}"/>
    <cellStyle name="Normal 3" xfId="4" xr:uid="{00000000-0005-0000-0000-00000A000000}"/>
    <cellStyle name="Normal 4" xfId="6" xr:uid="{00000000-0005-0000-0000-00000B000000}"/>
    <cellStyle name="Normal 5" xfId="10" xr:uid="{00000000-0005-0000-0000-00000C000000}"/>
    <cellStyle name="Normal 6" xfId="12" xr:uid="{00000000-0005-0000-0000-00000D000000}"/>
    <cellStyle name="Normal 7" xfId="16" xr:uid="{1B8AA9F1-BC11-465B-9878-E00E8B63220F}"/>
    <cellStyle name="Percent" xfId="15" builtinId="5"/>
    <cellStyle name="Percent 2" xfId="5" xr:uid="{00000000-0005-0000-0000-00000E000000}"/>
    <cellStyle name="Percent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6464-E859-4BFF-ABC5-4D625D4380C3}">
  <sheetPr>
    <pageSetUpPr fitToPage="1"/>
  </sheetPr>
  <dimension ref="A1:L32"/>
  <sheetViews>
    <sheetView tabSelected="1" zoomScaleNormal="100" workbookViewId="0">
      <selection sqref="A1:L1"/>
    </sheetView>
  </sheetViews>
  <sheetFormatPr defaultColWidth="9.15234375" defaultRowHeight="20.149999999999999" customHeight="1" x14ac:dyDescent="0.4"/>
  <cols>
    <col min="1" max="1" width="30.69140625" style="1" customWidth="1"/>
    <col min="2" max="11" width="15.69140625" style="1" customWidth="1"/>
    <col min="12" max="12" width="15.69140625" style="4" customWidth="1"/>
    <col min="13" max="16384" width="9.15234375" style="1"/>
  </cols>
  <sheetData>
    <row r="1" spans="1:12" ht="20.149999999999999" customHeight="1" x14ac:dyDescent="0.4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ht="20.149999999999999" customHeight="1" x14ac:dyDescent="0.4">
      <c r="A3" s="2" t="s">
        <v>16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12" ht="20.149999999999999" customHeight="1" x14ac:dyDescent="0.4">
      <c r="A4" s="1" t="s">
        <v>10</v>
      </c>
      <c r="B4" s="1">
        <v>0.45</v>
      </c>
      <c r="C4" s="1">
        <v>0.45</v>
      </c>
      <c r="D4" s="1">
        <v>0.4</v>
      </c>
      <c r="E4" s="1">
        <v>0.4</v>
      </c>
      <c r="F4" s="1">
        <v>0.4</v>
      </c>
      <c r="G4" s="1">
        <v>0.3</v>
      </c>
      <c r="H4" s="1">
        <v>0.2</v>
      </c>
      <c r="I4" s="1">
        <v>0.1</v>
      </c>
      <c r="J4" s="1">
        <v>0.1</v>
      </c>
      <c r="K4" s="1">
        <v>0.1</v>
      </c>
    </row>
    <row r="5" spans="1:12" ht="20.149999999999999" customHeight="1" x14ac:dyDescent="0.4">
      <c r="A5" s="1" t="s">
        <v>20</v>
      </c>
      <c r="B5" s="1">
        <f t="shared" ref="B5:K5" si="0">1-B4</f>
        <v>0.55000000000000004</v>
      </c>
      <c r="C5" s="1">
        <f t="shared" si="0"/>
        <v>0.55000000000000004</v>
      </c>
      <c r="D5" s="1">
        <f t="shared" si="0"/>
        <v>0.6</v>
      </c>
      <c r="E5" s="1">
        <f t="shared" si="0"/>
        <v>0.6</v>
      </c>
      <c r="F5" s="1">
        <f t="shared" si="0"/>
        <v>0.6</v>
      </c>
      <c r="G5" s="1">
        <f t="shared" si="0"/>
        <v>0.7</v>
      </c>
      <c r="H5" s="1">
        <f t="shared" si="0"/>
        <v>0.8</v>
      </c>
      <c r="I5" s="1">
        <f t="shared" si="0"/>
        <v>0.9</v>
      </c>
      <c r="J5" s="1">
        <f t="shared" si="0"/>
        <v>0.9</v>
      </c>
      <c r="K5" s="1">
        <f t="shared" si="0"/>
        <v>0.9</v>
      </c>
    </row>
    <row r="6" spans="1:12" ht="20.149999999999999" customHeight="1" x14ac:dyDescent="0.4">
      <c r="A6" s="1" t="s">
        <v>2</v>
      </c>
      <c r="B6" s="7">
        <v>6916</v>
      </c>
      <c r="C6" s="7">
        <v>19471</v>
      </c>
      <c r="D6" s="7">
        <v>29315</v>
      </c>
      <c r="E6" s="7">
        <v>40294</v>
      </c>
      <c r="F6" s="7">
        <v>53344</v>
      </c>
      <c r="G6" s="7">
        <v>69002</v>
      </c>
      <c r="H6" s="7">
        <v>88015</v>
      </c>
      <c r="I6" s="7">
        <v>113065</v>
      </c>
      <c r="J6" s="7">
        <v>154515</v>
      </c>
      <c r="K6" s="7">
        <v>297782</v>
      </c>
    </row>
    <row r="7" spans="1:12" ht="20.149999999999999" customHeight="1" x14ac:dyDescent="0.4">
      <c r="A7" s="1" t="s">
        <v>21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2" ht="20.149999999999999" customHeight="1" x14ac:dyDescent="0.4">
      <c r="A8" s="2" t="s">
        <v>22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ht="20.149999999999999" customHeight="1" x14ac:dyDescent="0.4">
      <c r="A9" s="5" t="s">
        <v>17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ht="20.149999999999999" customHeight="1" x14ac:dyDescent="0.4">
      <c r="A10" s="1" t="s">
        <v>18</v>
      </c>
      <c r="B10" s="8">
        <v>0.03</v>
      </c>
      <c r="C10" s="8">
        <v>0.03</v>
      </c>
      <c r="D10" s="8">
        <v>0.03</v>
      </c>
      <c r="E10" s="8">
        <v>0.03</v>
      </c>
      <c r="F10" s="8">
        <v>0.03</v>
      </c>
      <c r="G10" s="8">
        <v>0.03</v>
      </c>
      <c r="H10" s="8">
        <v>0.03</v>
      </c>
      <c r="I10" s="8">
        <v>0.03</v>
      </c>
      <c r="J10" s="8">
        <v>0.03</v>
      </c>
      <c r="K10" s="8">
        <v>0.03</v>
      </c>
    </row>
    <row r="11" spans="1:12" ht="20.149999999999999" customHeight="1" x14ac:dyDescent="0.4">
      <c r="A11" s="1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9">
        <f>SUM(B11:K11)</f>
        <v>0</v>
      </c>
    </row>
    <row r="12" spans="1:12" ht="20.149999999999999" customHeight="1" x14ac:dyDescent="0.4">
      <c r="A12" s="2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2" ht="20.149999999999999" customHeight="1" x14ac:dyDescent="0.4">
      <c r="A13" s="5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2" ht="20.149999999999999" customHeight="1" x14ac:dyDescent="0.4">
      <c r="A14" s="1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2" ht="20.149999999999999" customHeight="1" x14ac:dyDescent="0.4">
      <c r="A15" s="1" t="s">
        <v>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ht="20.149999999999999" customHeight="1" x14ac:dyDescent="0.4">
      <c r="A16" s="1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2" ht="20.149999999999999" customHeight="1" x14ac:dyDescent="0.4">
      <c r="A17" s="1" t="s">
        <v>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2" ht="20.149999999999999" customHeight="1" x14ac:dyDescent="0.4">
      <c r="A18" s="1" t="s">
        <v>11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2" ht="20.149999999999999" customHeight="1" x14ac:dyDescent="0.4">
      <c r="A19" s="1" t="s">
        <v>12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9">
        <f>SUM(B19:K19)</f>
        <v>0</v>
      </c>
    </row>
    <row r="20" spans="1:12" ht="20.149999999999999" customHeight="1" x14ac:dyDescent="0.4">
      <c r="A20" s="1" t="s">
        <v>13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2" ht="20.149999999999999" customHeight="1" x14ac:dyDescent="0.4">
      <c r="A21" s="2" t="s"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2" ht="20.149999999999999" customHeight="1" x14ac:dyDescent="0.4">
      <c r="A22" s="5" t="s">
        <v>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2" ht="20.149999999999999" customHeight="1" x14ac:dyDescent="0.4">
      <c r="A23" s="1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2" ht="20.149999999999999" customHeight="1" x14ac:dyDescent="0.4">
      <c r="A24" s="1" t="s">
        <v>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2" ht="20.149999999999999" customHeight="1" x14ac:dyDescent="0.4">
      <c r="A25" s="1" t="s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2" ht="20.149999999999999" customHeight="1" x14ac:dyDescent="0.4">
      <c r="A26" s="1" t="s">
        <v>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2" ht="20.149999999999999" customHeight="1" x14ac:dyDescent="0.4">
      <c r="A27" s="1" t="s">
        <v>11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2" ht="20.149999999999999" customHeight="1" x14ac:dyDescent="0.4">
      <c r="A28" s="1" t="s">
        <v>12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9">
        <f>SUM(B28:K28)</f>
        <v>0</v>
      </c>
    </row>
    <row r="29" spans="1:12" ht="20.149999999999999" customHeight="1" x14ac:dyDescent="0.4">
      <c r="A29" s="1" t="s">
        <v>13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2" ht="20.149999999999999" customHeight="1" x14ac:dyDescent="0.4">
      <c r="A30" s="2" t="s">
        <v>14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2" ht="20.149999999999999" customHeight="1" x14ac:dyDescent="0.4">
      <c r="A31" s="5" t="s">
        <v>15</v>
      </c>
    </row>
    <row r="32" spans="1:12" ht="20.149999999999999" customHeight="1" x14ac:dyDescent="0.4">
      <c r="A32" s="2" t="s">
        <v>14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</row>
  </sheetData>
  <mergeCells count="1">
    <mergeCell ref="A1:L1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 Dumortier</cp:lastModifiedBy>
  <cp:lastPrinted>2020-11-12T18:44:00Z</cp:lastPrinted>
  <dcterms:created xsi:type="dcterms:W3CDTF">2011-08-23T16:24:24Z</dcterms:created>
  <dcterms:modified xsi:type="dcterms:W3CDTF">2025-10-12T01:33:17Z</dcterms:modified>
</cp:coreProperties>
</file>