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amework" sheetId="1" r:id="rId4"/>
    <sheet state="visible" name="Metadata" sheetId="2" r:id="rId5"/>
    <sheet state="visible" name="Articles" sheetId="3" r:id="rId6"/>
    <sheet state="visible" name="BirdLife list" sheetId="4" r:id="rId7"/>
    <sheet state="visible" name="Species list" sheetId="5" r:id="rId8"/>
  </sheets>
  <definedNames>
    <definedName hidden="1" localSheetId="2" name="_xlnm._FilterDatabase">Articles!$A$1:$N$236</definedName>
  </definedNames>
  <calcPr/>
</workbook>
</file>

<file path=xl/sharedStrings.xml><?xml version="1.0" encoding="utf-8"?>
<sst xmlns="http://schemas.openxmlformats.org/spreadsheetml/2006/main" count="6494" uniqueCount="1888">
  <si>
    <t>Trade chain</t>
  </si>
  <si>
    <t>Supply</t>
  </si>
  <si>
    <t>Intermediary</t>
  </si>
  <si>
    <t>Demand</t>
  </si>
  <si>
    <t>Side</t>
  </si>
  <si>
    <t>Actions</t>
  </si>
  <si>
    <t>Sub category</t>
  </si>
  <si>
    <t>Examples</t>
  </si>
  <si>
    <t>Base line knowledge</t>
  </si>
  <si>
    <t>Implementation</t>
  </si>
  <si>
    <t>Monitoring</t>
  </si>
  <si>
    <t>Supply side</t>
  </si>
  <si>
    <t>Reduce harvesting</t>
  </si>
  <si>
    <t>Area based</t>
  </si>
  <si>
    <t>Protected areas, private areas</t>
  </si>
  <si>
    <t>Species based</t>
  </si>
  <si>
    <t>Bands, extractions quotes</t>
  </si>
  <si>
    <t>Enforcement</t>
  </si>
  <si>
    <t>Patrols, survielliance, fences, seizing, prosecutions</t>
  </si>
  <si>
    <t>Incentives</t>
  </si>
  <si>
    <t>Sustainable use, alternative livelihood</t>
  </si>
  <si>
    <t>Legal substitutes</t>
  </si>
  <si>
    <t>Captive breeding, ranching</t>
  </si>
  <si>
    <t xml:space="preserve">Transational </t>
  </si>
  <si>
    <t>Aid physical detections</t>
  </si>
  <si>
    <t>Forensic analysis</t>
  </si>
  <si>
    <t>Molecular methods</t>
  </si>
  <si>
    <t>Genetic markers</t>
  </si>
  <si>
    <t>Citizen science</t>
  </si>
  <si>
    <t>Identification and reporting apps</t>
  </si>
  <si>
    <t>Locator devise</t>
  </si>
  <si>
    <t>Radio tracking, nano locators</t>
  </si>
  <si>
    <t>Certification schemes</t>
  </si>
  <si>
    <t>Captive breeding certification</t>
  </si>
  <si>
    <t>Identify network actors</t>
  </si>
  <si>
    <t>Trade structure</t>
  </si>
  <si>
    <t>Social network analysis, trade routes</t>
  </si>
  <si>
    <t>Market dynamic</t>
  </si>
  <si>
    <t>Open market surveys, internet markets, trade routes, parallel trade, dark web, local market dynamic</t>
  </si>
  <si>
    <t>Extraction dynamic</t>
  </si>
  <si>
    <t>extraction scope, extraction amount, extraction dynamic</t>
  </si>
  <si>
    <t>Demand dynamic</t>
  </si>
  <si>
    <t>demand scope, demand amount</t>
  </si>
  <si>
    <t>Legislation</t>
  </si>
  <si>
    <t>International</t>
  </si>
  <si>
    <t>International convenia (CITES)</t>
  </si>
  <si>
    <t>Domestic</t>
  </si>
  <si>
    <t>Nation acts and updated legislation</t>
  </si>
  <si>
    <t>Consortia collaboration</t>
  </si>
  <si>
    <t>Consortia &amp; collaborations, Stakeholders collaboration</t>
  </si>
  <si>
    <t>Zoonosis control</t>
  </si>
  <si>
    <t>Detection of infectious diseases</t>
  </si>
  <si>
    <t>effect of wildlife, effec on humans</t>
  </si>
  <si>
    <t>Monitoring outbreak</t>
  </si>
  <si>
    <t>transmission dynamics</t>
  </si>
  <si>
    <t>Effect</t>
  </si>
  <si>
    <t>mortality rates</t>
  </si>
  <si>
    <t>Behaviour change</t>
  </si>
  <si>
    <t>Limits on purchase and possession</t>
  </si>
  <si>
    <t>Social marketing campaings</t>
  </si>
  <si>
    <t>Attitudes or perceptions of pet owners, behaviour models</t>
  </si>
  <si>
    <t>Education</t>
  </si>
  <si>
    <t>Education campaings</t>
  </si>
  <si>
    <t>Awareness-raising campaigns</t>
  </si>
  <si>
    <t>Field</t>
  </si>
  <si>
    <t>Description</t>
  </si>
  <si>
    <t>AU</t>
  </si>
  <si>
    <t>Authors</t>
  </si>
  <si>
    <t>TI</t>
  </si>
  <si>
    <t>Document Title</t>
  </si>
  <si>
    <t>SO</t>
  </si>
  <si>
    <t>Publication Name (or Source)</t>
  </si>
  <si>
    <t>JI</t>
  </si>
  <si>
    <t>ISO Source Abbreviation</t>
  </si>
  <si>
    <t>DT</t>
  </si>
  <si>
    <t>Document Type</t>
  </si>
  <si>
    <t>DE</t>
  </si>
  <si>
    <t>Authors' Keywords</t>
  </si>
  <si>
    <t>ID</t>
  </si>
  <si>
    <t>Keywords associated by SCOPUS or WoS database</t>
  </si>
  <si>
    <t>AB</t>
  </si>
  <si>
    <t>Abstract</t>
  </si>
  <si>
    <t>C1</t>
  </si>
  <si>
    <t>Author Address</t>
  </si>
  <si>
    <t>RP</t>
  </si>
  <si>
    <t>Reprint Address</t>
  </si>
  <si>
    <t>CR</t>
  </si>
  <si>
    <t>Cited References</t>
  </si>
  <si>
    <t>TC</t>
  </si>
  <si>
    <t>Times Cited</t>
  </si>
  <si>
    <t>PY</t>
  </si>
  <si>
    <t>Year</t>
  </si>
  <si>
    <t>SC</t>
  </si>
  <si>
    <t>Subject Category</t>
  </si>
  <si>
    <t>UT</t>
  </si>
  <si>
    <t>Unique Article Identifier</t>
  </si>
  <si>
    <t>DB</t>
  </si>
  <si>
    <t>Database</t>
  </si>
  <si>
    <t>data_type</t>
  </si>
  <si>
    <t>contribution</t>
  </si>
  <si>
    <t>region</t>
  </si>
  <si>
    <t>trade_chain</t>
  </si>
  <si>
    <t>actions_11</t>
  </si>
  <si>
    <t>actions_12</t>
  </si>
  <si>
    <t>actions_13</t>
  </si>
  <si>
    <t>review literature</t>
  </si>
  <si>
    <t>basic knowledge</t>
  </si>
  <si>
    <t>south america</t>
  </si>
  <si>
    <t>supply</t>
  </si>
  <si>
    <t>reduce harvesting</t>
  </si>
  <si>
    <t>area based</t>
  </si>
  <si>
    <t>protected areas</t>
  </si>
  <si>
    <t>seizure</t>
  </si>
  <si>
    <t>implementation</t>
  </si>
  <si>
    <t>north america</t>
  </si>
  <si>
    <t>intermediary</t>
  </si>
  <si>
    <t>aid physical detections</t>
  </si>
  <si>
    <t>species based</t>
  </si>
  <si>
    <t>bands</t>
  </si>
  <si>
    <t>interview</t>
  </si>
  <si>
    <t>monitoring</t>
  </si>
  <si>
    <t>central america</t>
  </si>
  <si>
    <t>demand</t>
  </si>
  <si>
    <t>identify network actors</t>
  </si>
  <si>
    <t>enforcement</t>
  </si>
  <si>
    <t>extractions quotes</t>
  </si>
  <si>
    <t>field survey</t>
  </si>
  <si>
    <t>south-east asia</t>
  </si>
  <si>
    <t>legislation</t>
  </si>
  <si>
    <t>incentives</t>
  </si>
  <si>
    <t>procecusion</t>
  </si>
  <si>
    <t>case prosecutions</t>
  </si>
  <si>
    <t>europe</t>
  </si>
  <si>
    <t>behaviour change</t>
  </si>
  <si>
    <t>legal substitutes</t>
  </si>
  <si>
    <t>patrols</t>
  </si>
  <si>
    <t>cites</t>
  </si>
  <si>
    <t>africa</t>
  </si>
  <si>
    <t>zoonosis control</t>
  </si>
  <si>
    <t>forensic analysis</t>
  </si>
  <si>
    <t>fences</t>
  </si>
  <si>
    <t>oficial report</t>
  </si>
  <si>
    <t>australia</t>
  </si>
  <si>
    <t>genetic methods</t>
  </si>
  <si>
    <t>seized</t>
  </si>
  <si>
    <t>internet</t>
  </si>
  <si>
    <t>south-west pacific</t>
  </si>
  <si>
    <t>citizen science</t>
  </si>
  <si>
    <t>survilliance monitoring</t>
  </si>
  <si>
    <t>asia</t>
  </si>
  <si>
    <t>locator devise</t>
  </si>
  <si>
    <t>sustainable use</t>
  </si>
  <si>
    <t>global</t>
  </si>
  <si>
    <t>social network analysis</t>
  </si>
  <si>
    <t>alternative livelihood</t>
  </si>
  <si>
    <t>na</t>
  </si>
  <si>
    <t>market dynamic</t>
  </si>
  <si>
    <t>captive breeding</t>
  </si>
  <si>
    <t>oceania</t>
  </si>
  <si>
    <t>extraction dynamic</t>
  </si>
  <si>
    <t>extraction monitoring</t>
  </si>
  <si>
    <t>demand dynamic</t>
  </si>
  <si>
    <t>ranching</t>
  </si>
  <si>
    <t>international legislation</t>
  </si>
  <si>
    <t>guide release</t>
  </si>
  <si>
    <t>domestic legislation</t>
  </si>
  <si>
    <t>control commercial breeders</t>
  </si>
  <si>
    <t>bans on purchase and possession</t>
  </si>
  <si>
    <t>identify species</t>
  </si>
  <si>
    <t>conservation marketing</t>
  </si>
  <si>
    <t>perceptions</t>
  </si>
  <si>
    <t>education</t>
  </si>
  <si>
    <t>social network surveys</t>
  </si>
  <si>
    <t>awareness</t>
  </si>
  <si>
    <t>open market surveys</t>
  </si>
  <si>
    <t>detection infectious diseases</t>
  </si>
  <si>
    <t>internet markets</t>
  </si>
  <si>
    <t>parallel trade</t>
  </si>
  <si>
    <t>effect</t>
  </si>
  <si>
    <t>dark web</t>
  </si>
  <si>
    <t>smugling operation</t>
  </si>
  <si>
    <t>local market dynamic</t>
  </si>
  <si>
    <t>import/export dynamic</t>
  </si>
  <si>
    <t>trade routes</t>
  </si>
  <si>
    <t>extraction scope</t>
  </si>
  <si>
    <t>extraction amount</t>
  </si>
  <si>
    <t>nest poaching</t>
  </si>
  <si>
    <t>demand scope</t>
  </si>
  <si>
    <t>demand amount</t>
  </si>
  <si>
    <t>acts</t>
  </si>
  <si>
    <t>updated legislation</t>
  </si>
  <si>
    <t>consortia &amp; collaborations</t>
  </si>
  <si>
    <t>stakeholders collaboration</t>
  </si>
  <si>
    <t>attitude pet owners</t>
  </si>
  <si>
    <t>wildlife infection</t>
  </si>
  <si>
    <t>human infection</t>
  </si>
  <si>
    <t>DI</t>
  </si>
  <si>
    <t>country</t>
  </si>
  <si>
    <t>ABI-SAID M;OUTA N;MAKHLOUF H;AMR Z;EID E</t>
  </si>
  <si>
    <t>ILLEGAL TRADE IN WILDLIFE SPECIES IN BEIRUT LEBANON</t>
  </si>
  <si>
    <t>VERTEBRATE ZOOLOGY</t>
  </si>
  <si>
    <t>NA</t>
  </si>
  <si>
    <t>lebanon</t>
  </si>
  <si>
    <t>ALACS E;GEORGES A</t>
  </si>
  <si>
    <t>WILDLIFE ACROSS OUR BORDERS A REVIEW OF THE ILLEGAL TRADE IN AUSTRALIA</t>
  </si>
  <si>
    <t>AUSTRALIAN JOURNAL OF FORENSIC SCIENCES</t>
  </si>
  <si>
    <t>10.1080/00450610802491382</t>
  </si>
  <si>
    <t>ALEXANDER J;DOWNS C;BUTLER M;WOODBORNE S;SYMES C</t>
  </si>
  <si>
    <t>STABLE ISOTOPE ANALYSES AS A FORENSIC TOOL TO MONITOR ILLEGALLY TRADED AFRICAN GREY PARROTS</t>
  </si>
  <si>
    <t>ANIMAL CONSERVATION</t>
  </si>
  <si>
    <t>10.1111/ACV.12445</t>
  </si>
  <si>
    <t>ALOYSIUS S;YONG D;LEE J;JAIN A</t>
  </si>
  <si>
    <t>FLYING INTO EXTINCTION UNDERSTANDING THE ROLE OF SINGAPORES INTERNATIONAL PARROT TRADE IN GROWING DOMESTIC DEMAND</t>
  </si>
  <si>
    <t>BIRD CONSERVATION INTERNATIONAL</t>
  </si>
  <si>
    <t>10.1017/S0959270919000182</t>
  </si>
  <si>
    <t>singapure</t>
  </si>
  <si>
    <t>interview :: field survey :: cites</t>
  </si>
  <si>
    <t>ALVAREZ R J;MARIO S C;GARCIA G A</t>
  </si>
  <si>
    <t>CONSERVATION OF ENDANGERED SPECIES FROM THE PSITTACIDAE FAMILY AT PASCUAL BRAVO UNIVERSITY</t>
  </si>
  <si>
    <t>CUADERNO ACTIVA</t>
  </si>
  <si>
    <t>colombia</t>
  </si>
  <si>
    <t>ALVES R</t>
  </si>
  <si>
    <t>THE LIVE BIRD TRADE IN BRAZIL AND ITS CONSERVATION IMPLICATIONS AN OVERVIEW</t>
  </si>
  <si>
    <t>10.1017/S095927091200010X</t>
  </si>
  <si>
    <t>brazil</t>
  </si>
  <si>
    <t>ANDERSON P</t>
  </si>
  <si>
    <t>A BIRD IN THE HOUSE AN ANTHROPOLOGICAL PERSPECTIVE ON COMPANION PARROTS</t>
  </si>
  <si>
    <t>SOCIETY AND ANIMALS</t>
  </si>
  <si>
    <t>10.1163/156853003322796109</t>
  </si>
  <si>
    <t>usa</t>
  </si>
  <si>
    <t>interview :: review literature</t>
  </si>
  <si>
    <t>ANNORBAH N;COLLAR N;MARSDEN S</t>
  </si>
  <si>
    <t>TRADE AND HABITAT CHANGE VIRTUALLY ELIMINATE THE GREY PARROT PSITTACUS ERITHACUS FROM GHANA</t>
  </si>
  <si>
    <t>IBIS</t>
  </si>
  <si>
    <t>10.1111/IBI.12332</t>
  </si>
  <si>
    <t>ghana</t>
  </si>
  <si>
    <t>ARAUJO A;ANDERY D;FERREIRA J F;ORTIZ M;MARQUES M;MARIN S;VILELA D;RESENDE J;RESENDE M;DONATTI R;MARTINS N</t>
  </si>
  <si>
    <t>MOLECULAR DIAGNOSIS OF BEAK AND FEATHER DISEASE IN NATIVE BRAZILIAN PSITTACINES</t>
  </si>
  <si>
    <t>BRAZILIAN JOURNAL OF POULTRY SCIENCE</t>
  </si>
  <si>
    <t>10.1590/1516-635X1704451-458</t>
  </si>
  <si>
    <t>BAGHIAN A;REYES C;MENDOZA A;TULLY T;KOUSOULAS K</t>
  </si>
  <si>
    <t>PRODUCTION OF A RABBIT ANTICOCKATIEL IMMUNOGLOBULIN G AND CHARACTERIZATION OF ITS CROSSREACTIVITIES WITH IMMUNOGLOBULIN G OF OTHER PSITTACINE SPECIES</t>
  </si>
  <si>
    <t>AVIAN DISEASES</t>
  </si>
  <si>
    <t>10.2307/1592761</t>
  </si>
  <si>
    <t>BAKER N</t>
  </si>
  <si>
    <t>THE LIVE BIRD TRADE IN TANZANIA</t>
  </si>
  <si>
    <t>tanzania</t>
  </si>
  <si>
    <t>oficial report :: cites</t>
  </si>
  <si>
    <t>BARRE N;THEUERKAUF J;VERFAILLE L;PRIMOT P;SAOUMOE M</t>
  </si>
  <si>
    <t>EXPONENTIAL POPULATION INCREASE IN THE ENDANGERED OUVA PARAKEET EUNYMPHICUS UVAEENSIS AFTER COMMUNITYBASED PROTECTION FROM NEST POACHING</t>
  </si>
  <si>
    <t>JOURNAL OF ORNITHOLOGY</t>
  </si>
  <si>
    <t>10.1007/S10336-010-0499-7</t>
  </si>
  <si>
    <t>new caledonia</t>
  </si>
  <si>
    <t>BENEDUCE F;FARINA A</t>
  </si>
  <si>
    <t>THERMODYNAMIC ASSESSMENT OF THE CAONIO SYSTEM USING THE QUASICHEMICAL CELL MODEL OF KAPOORFROHBERGGAYE</t>
  </si>
  <si>
    <t>JOURNAL OF PHASE EQUILIBRIA AND DIFFUSION</t>
  </si>
  <si>
    <t>10.1007/S11669-017-0531-1</t>
  </si>
  <si>
    <t>BERKUNSKY I;QUILLFELDT P;BRIGHTSMITH D;ABBUD M;AGUILAR J;ALEMAN-ZELAYA U;ARAMBURU R;ARCE A A A;BALAS M R B;BALSBY T;BARREDO B J B;BEISSINGER S;BENITES D F M B;BERG K;BIANCHI C;BLANCO E;BODRATI A;BONILLA-RUZ C;BOTERO-DELGADILLO E;CANAVELLI S;CAPARROZ R;CEPEDA R;CHASSOT O;CINTA-MAGALLON C;COCKLE K;DANIELE G;DE A C;DE B A;DE M L;DEL C H D;DIAZ S;DIAZ-LUQUE J;DOUGLAS L;FIGUEROA-RODRIGUEZ A;GARCIA-ANLEU R;GILARDI J;GRILLI P;J G;HERNANDEZ M;HERNANDEZ-MUNOZ A;HIRALDO F;ROJAS-VALVERDE A;ROJAS-LLANOS R;RUBIO-ROCHA Y;SAIDENBERG A;SALINAS-MELGOZA A;SANZ V;SCHAEFER H;SCHERER-NETO P;SEIXAS G;SERANI P;L S;SIPINSKI E;SOMENZARI M;SUSANIBAR D;TELLA J;TORRES-SOVERO C;TROFINO-FALASCO C;VARGAS-RODRIGUEZ R;VAZQUEZ-REYES L;WHITE T;MASELLO J</t>
  </si>
  <si>
    <t>CURRENT THREATS FACED BY NEOTROPICAL PARROT POPULATIONS</t>
  </si>
  <si>
    <t>BIOLOGICAL CONSERVATION</t>
  </si>
  <si>
    <t>10.1016/J.BIOCON.2017.08.016</t>
  </si>
  <si>
    <t>neotropic</t>
  </si>
  <si>
    <t>BERKUNSKY I;SEGURA L;RUGGERA R;FAEGRE S;TROFINO-FALASCO C;LOPEZ F;VELASCO M;KACOLIRIS F;ARAMBURU R;REBOREDA J</t>
  </si>
  <si>
    <t>REPRODUCTIVE PARAMETERS OF THE TURQUOISE FRONTED PARROT AMAZONA AESTIVA IN THE DRY CHACO FOREST</t>
  </si>
  <si>
    <t>AVIAN CONSERVATION AND ECOLOGY</t>
  </si>
  <si>
    <t>10.5751/ACE-01071-120206</t>
  </si>
  <si>
    <t>BERNARDO A</t>
  </si>
  <si>
    <t>GEOREFERENCING AND CHARACTERIZATION OF NESTING TREES OF COMMONLY TRADED WILD BIRDS BLUENAPED PARROT TANYGNATHUS LUCIONENSIS AND HILL MYNA GRACULA RELIGIOSA IN TALAKAIGAN WATERSHED ABORLAN PALAWAN PHILIPPINES</t>
  </si>
  <si>
    <t>PALAWAN SCIENTIST</t>
  </si>
  <si>
    <t>philippines</t>
  </si>
  <si>
    <t>extraction patterns</t>
  </si>
  <si>
    <t>BIENBOIRE-FROSINI C;ALNOT-PERRONIN M;CHABAUD C;ASPRONI P;LAFONT-LECUELLE C;COZZI A;PAGEAT P</t>
  </si>
  <si>
    <t>ASSESSMENT OF COMMERCIALLY AVAILABLE IMMUNOASSAYS TO MEASURE GLUCOCORTICOID METABOLITES IN AFRICAN GREY PARROT PSITTACUS ERITHACUS DROPPINGS A READY TOOL FOR NONINVASIVE MONITORING OF STRESS</t>
  </si>
  <si>
    <t>ANIMALS</t>
  </si>
  <si>
    <t>10.3390/ANI8070105</t>
  </si>
  <si>
    <t>BIN A M;BARTON T;ISLAM T</t>
  </si>
  <si>
    <t>DRONE FORENSIC ANALYSIS USING OPEN SOURCE TOOLS</t>
  </si>
  <si>
    <t>JOURNAL OF DIGITAL FORENSICS SECURITY AND LAW</t>
  </si>
  <si>
    <t>BIRD T S O T A C C B</t>
  </si>
  <si>
    <t>THE CONSERVATION CRISIS INTERNATIONAL TRADE IN LIVE EXOTIC BIRDS CREATES A VAST MOVEMENT THAT MUST BE HALTED</t>
  </si>
  <si>
    <t>THE AUK</t>
  </si>
  <si>
    <t>10.1017/CBO9781107415324.004</t>
  </si>
  <si>
    <t>BOUZAT J;STREM R</t>
  </si>
  <si>
    <t>POPULATION VIABILITY ANALYSIS OF THE BLUETHROATED MACAW ARA GLAUCOGULARIS USING INDIVIDUAL BASED AND COHORTBASED PVA PROGRAMS</t>
  </si>
  <si>
    <t>BIOLOGICAL SCIENCES FACULTY PUBLICATIONS</t>
  </si>
  <si>
    <t>BRITT C;ANLEU R;DESMOND M</t>
  </si>
  <si>
    <t>NEST SURVIVAL OF A LONGLIVED PSITTACID SCARLET MACAWS ARA MACAO CYANOPTERA IN THE MAYA BIOSPHERE RESERVE OF GUATEMALA AND CHIQUIBUL FOREST OF BELIZE</t>
  </si>
  <si>
    <t>CONDOR</t>
  </si>
  <si>
    <t>10.1650/CONDOR-12-141-R1.1</t>
  </si>
  <si>
    <t>BROAD S;MULLIKEN T;ROE D</t>
  </si>
  <si>
    <t>THE NATURE AND EXTENT OF LEGAL AND ILLEGAL TRADE IN WILDLIFE</t>
  </si>
  <si>
    <t>THE TRADE IN WILDLIFE: REGULATION FOR CONSERVATION</t>
  </si>
  <si>
    <t>BROWN D;TOFT C</t>
  </si>
  <si>
    <t>MOLECULAR SYSTEMATICS AND BIOGEOGRAPHY OF THE COCKATOOS PSITTACIFORMES CACATUIDAE</t>
  </si>
  <si>
    <t>AUK</t>
  </si>
  <si>
    <t>10.2307/4089461</t>
  </si>
  <si>
    <t>BUDIANI I;RAHARNINGRUM F</t>
  </si>
  <si>
    <t>ILLEGAL ONLINE TRADE IN INDONESIAN PARROTS</t>
  </si>
  <si>
    <t>indonesia</t>
  </si>
  <si>
    <t>CAHILL A;WALKER J;MARSDEN S</t>
  </si>
  <si>
    <t>RECOVERY WITHIN A POPULATION OF THE CRITICALLY ENDANGERED CITRONCRESTED COCKATOO CACATUA SULPHUREA CITRINOCRISTATA IN INDONESIA AFTER 10 YEARS OF INTERNATIONAL TRADE CONTROL</t>
  </si>
  <si>
    <t>ORYX</t>
  </si>
  <si>
    <t>10.1017/S0030605306000366</t>
  </si>
  <si>
    <t>CANT\'U G J C C;S\'ANCHEZ S M E S;GROSSELET M;SILVE G J S</t>
  </si>
  <si>
    <t>THE ILLEGAL PARROT TRADE IN MEXICO A COMPRENSIVE ASSESSMENT</t>
  </si>
  <si>
    <t>mexico</t>
  </si>
  <si>
    <t>interview :: direct observation</t>
  </si>
  <si>
    <t>CASTILLO A;EBERHARD J</t>
  </si>
  <si>
    <t>REPRODUCTIVE BEHAVIOR OF THE YELLOWCROWNED PARROT AMAZONA OCHROCEPHALA IN WESTERN PANAMA</t>
  </si>
  <si>
    <t>WILSON JOURNAL OF ORNITHOLOGY</t>
  </si>
  <si>
    <t>10.1676/05-003.1</t>
  </si>
  <si>
    <t>CAVANAGH D</t>
  </si>
  <si>
    <t>INNOVATION AND DISCOVERY THE APPLICATION OF NUCLEIC ACIDBASED TECHNOLOGY TO AVIAN VIRUS DETECTION AND CHARACTERIZATION</t>
  </si>
  <si>
    <t>AVIAN PATHOLOGY</t>
  </si>
  <si>
    <t>10.1080/03079450120092071</t>
  </si>
  <si>
    <t>CHALLENDER D;HARROP S;MACMILLAN D</t>
  </si>
  <si>
    <t>TOWARDS INFORMED AND MULTIFACETED WILDLIFE TRADE INTERVENTIONS</t>
  </si>
  <si>
    <t>GLOBAL ECOLOGY AND CONSERVATION</t>
  </si>
  <si>
    <t>10.1016/J.GECCO.2014.11.010</t>
  </si>
  <si>
    <t>CHEN E;MILLER S;DERISI J;CHIU C</t>
  </si>
  <si>
    <t>USING A PANVIRAL MICROARRAY ASSAY VIROCHIP TO SCREEN CLINICAL SAMPLES FOR VIRAL PATHOGENS</t>
  </si>
  <si>
    <t>JOVE-JOURNAL OF VISUALIZED EXPERIMENTS</t>
  </si>
  <si>
    <t>10.3791/2536</t>
  </si>
  <si>
    <t>CHNG S;EATON J;KRISHNASAMY K;SHEPHERD C;NIJMAN V</t>
  </si>
  <si>
    <t>IN THE MARKET FOR EXTINCTION AN INVENTORY OF JAKARTAS BIRD MARKETS</t>
  </si>
  <si>
    <t>CHUNWANG L Z M C</t>
  </si>
  <si>
    <t>CONSUMER BEHAVIOR CHANGE WE BELIEVE IN DEMANDING REDUCTION STRATEGY FOR ENDANGERED WILDLIFE</t>
  </si>
  <si>
    <t>JOURNAL OF BIODIVERSITY \&amp; ENDANGERED SPECIES</t>
  </si>
  <si>
    <t>10.4172/2332-2543.1000141</t>
  </si>
  <si>
    <t>CLARKE R;DE B R</t>
  </si>
  <si>
    <t>POACHING HABITAT LOSS AND THE DECLINE OF NEOTROPICAL PARROTS A COMPARATIVE SPATIAL ANALYSIS</t>
  </si>
  <si>
    <t>JOURNAL OF EXPERIMENTAL CRIMINOLOGY</t>
  </si>
  <si>
    <t>10.1007/S11292-013-9177-0</t>
  </si>
  <si>
    <t>COCKLE K;CAPUZZI G;BODRATI A;CLAY R;DEL C H;VELAZQUEZ M;ARETA J;FARINA N;FARINA R</t>
  </si>
  <si>
    <t>DISTRIBUTION ABUNDANCE AND CONSERVATION OF VINACEOUS AMAZONS AMAZONA VINACEA IN ARGENTINA AND PARAGUAY</t>
  </si>
  <si>
    <t>JOURNAL OF FIELD ORNITHOLOGY</t>
  </si>
  <si>
    <t>10.1111/J.1557-9263.2006.00082.X</t>
  </si>
  <si>
    <t>argentina :: paraguay</t>
  </si>
  <si>
    <t>COETZER W;DOWNS C;PERRIN M;WILLOWS-MUNRO S</t>
  </si>
  <si>
    <t>TESTING OF MICROSATELLITE MULTIPLEXES FOR INDIVIDUAL IDENTIFICATION OF CAPE PARROTS POICEPHALUS ROBUSTUS PATERNITY TESTING AND MONITORING TRADE</t>
  </si>
  <si>
    <t>PEERJ</t>
  </si>
  <si>
    <t>10.7717/PEERJ.2900</t>
  </si>
  <si>
    <t>south africa</t>
  </si>
  <si>
    <t>COGHLAN M;WHITE N;PARKINSON L;HAILE J;SPENCER P;BUNCE M</t>
  </si>
  <si>
    <t>EGG FORENSICS AN APPRAISAL OF DNA SEQUENCING TO ASSIST IN SPECIES IDENTIFICATION OF ILLEGALLY SMUGGLED EGGS</t>
  </si>
  <si>
    <t>FORENSIC SCIENCE INTERNATIONAL-GENETICS</t>
  </si>
  <si>
    <t>10.1016/J.FSIGEN.2011.06.006</t>
  </si>
  <si>
    <t>COLLAR N</t>
  </si>
  <si>
    <t>GLOBALLY THREATENED PARROTS CRITERIA CHARACTERISTICS AND CURES</t>
  </si>
  <si>
    <t>INTERNATIONAL ZOO YEARBOOK</t>
  </si>
  <si>
    <t>10.1111/J.1748-1090.2000.TB00704.X</t>
  </si>
  <si>
    <t>COLLARD R</t>
  </si>
  <si>
    <t>PUTTING ANIMALS BACK TOGETHER TAKING COMMODITIES APART</t>
  </si>
  <si>
    <t>ANNALS OF THE ASSOCIATION OF AMERICAN GEOGRAPHERS</t>
  </si>
  <si>
    <t>10.1080/00045608.2013.847750</t>
  </si>
  <si>
    <t>COLONNELLO G;GRANDE A J;MARQUEZ M I</t>
  </si>
  <si>
    <t>ROYSTONEA OLERACEA ARECACEAE COMMUNITIES IN VENEZUELA</t>
  </si>
  <si>
    <t>BOTANICAL JOURNAL OF THE LINNEAN SOCIETY</t>
  </si>
  <si>
    <t>10.1111/BOJ.12445</t>
  </si>
  <si>
    <t>COONEY R;KASTERINE A;MACMILLAN D;MILLEDGE S;NOSSAL K;ROE D;S. S</t>
  </si>
  <si>
    <t>THE TRADE IN WILDLIFE A FRAMEWORK TO IMPROVE BIODIVERSITY AND LIVELIHOOD OUTCOMES</t>
  </si>
  <si>
    <t>OCTOBER</t>
  </si>
  <si>
    <t>COX S;HAYES J;HAMILL M;MARTIN A;PISTOLE N;YARBROUGH J;SOUZA M</t>
  </si>
  <si>
    <t>DETERMINING TERBINAFINE IN PLASMA AND SALINE USING HPLC</t>
  </si>
  <si>
    <t>JOURNAL OF LIQUID CHROMATOGRAPHY \&amp; RELATED TECHNOLOGIES</t>
  </si>
  <si>
    <t>10.1080/10826076.2014.922479</t>
  </si>
  <si>
    <t>CRUZ-ANTIA D;RICARDO G J</t>
  </si>
  <si>
    <t>WILDLIFE USE AND TRAFFIC IN PUERTO CARRENO VICHADACOLOMBIA AN OVERVIEW</t>
  </si>
  <si>
    <t>AMBIENTE Y DESARROLLO</t>
  </si>
  <si>
    <t>field survey :: interview</t>
  </si>
  <si>
    <t>D'ALBA L;KIEFFER L;SHAWKEY M</t>
  </si>
  <si>
    <t>RELATIVE CONTRIBUTIONS OF PIGMENTS AND BIOPHOTONIC NANOSTRUCTURES TO NATURAL COLOR PRODUCTION A CASE STUDY IN BUDGERIGAR MELOPSITTACUS UNDULATUS FEATHERS</t>
  </si>
  <si>
    <t>JOURNAL OF EXPERIMENTAL BIOLOGY</t>
  </si>
  <si>
    <t>10.1242/JEB.064907</t>
  </si>
  <si>
    <t>D\'ENES F</t>
  </si>
  <si>
    <t>REVISITING METHODS FOR ESTIMATING PARROT ABUNDANCE AND POPULATION SIZE</t>
  </si>
  <si>
    <t>EMU - AUSTRAL ORNITHOLOGY</t>
  </si>
  <si>
    <t>10.1080/01584197.2017.1401903</t>
  </si>
  <si>
    <t>DA N A R;NOGUEIRA E;ARAUJO H;BROOKS S</t>
  </si>
  <si>
    <t>BIRDKEEPING IN THE CAATINGA NE BRAZIL</t>
  </si>
  <si>
    <t>HUMAN ECOLOGY</t>
  </si>
  <si>
    <t>10.1007/S10745-009-9295-5</t>
  </si>
  <si>
    <t>interview :: field survey</t>
  </si>
  <si>
    <t>DAHLIN C;BLAKE C;RISING J;WRIGHT T</t>
  </si>
  <si>
    <t>LONGTERM MONITORING OF YELLOWNAPED AMAZONS AMAZONA AUROPALLIATA IN COSTA RICA BREEDING BIOLOGY DUETTING AND THE NEGATIVE IMPACT OF POACHING</t>
  </si>
  <si>
    <t>10.1111/JOFO.12240</t>
  </si>
  <si>
    <t>costa rica</t>
  </si>
  <si>
    <t>DAUT E;BRIGHTSMITH D;MENDOZA A;PUHAKKA L;PETERSON M</t>
  </si>
  <si>
    <t>ILLEGAL DOMESTIC BIRD TRADE AND THE ROLE OF EXPORT QUOTAS IN PERU</t>
  </si>
  <si>
    <t>JOURNAL FOR NATURE CONSERVATION</t>
  </si>
  <si>
    <t>10.1016/J.JNC.2015.06.005</t>
  </si>
  <si>
    <t>peru</t>
  </si>
  <si>
    <t>DAUT E;BRIGHTSMITH D;PETERSON M</t>
  </si>
  <si>
    <t>ROLE OF NONGOVERNMENTAL ORGANIZATIONS IN COMBATING ILLEGAL WILDLIFEPET TRADE IN PERU</t>
  </si>
  <si>
    <t>10.1016/J.JNC.2014.10.005</t>
  </si>
  <si>
    <t>Stakeholders collaboration</t>
  </si>
  <si>
    <t>DAUT E;LAHODNY G;PETERSON M;IVANEK R</t>
  </si>
  <si>
    <t>INTERACTING EFFECTS OF NEWCASTLE DISEASE TRANSMISSION AND ILLEGAL TRADE ON A WILD POPULATION OF WHITEWINGED PARAKEETS IN PERU A MODELING APPROACH</t>
  </si>
  <si>
    <t>PLOS ONE</t>
  </si>
  <si>
    <t>10.1371/JOURNAL.PONE.0147517</t>
  </si>
  <si>
    <t>DAVIES Y;CUNHA M;OLIVEIRA M;OLIVEIRA M;PHILADELPHO N;ROMERO D;MILANELO L;GUIMARAES M;FERREIRA A;MORENO A;SA L;KNOBL T</t>
  </si>
  <si>
    <t>VIRULENCE AND ANTIMICROBIAL RESISTANCE OF KLEBSIELLA PNEUMONIAE ISOLATED FROM PASSERINE AND PSITTACINE BIRDS</t>
  </si>
  <si>
    <t>10.1080/03079457.2016.1142066</t>
  </si>
  <si>
    <t>DE A T;PRESTI F;CRUZ V;WASKO A</t>
  </si>
  <si>
    <t>GENETIC ANALYSIS OF THE ENDANGERED HYACINTH MACAW ANODORHYNCHUS HYACINTHINUS BASED ON MITOCHONDRIAL MARKERS DIFFERENT CONSERVATION EFFORTS ARE REQUIRED FOR DIFFERENT POPULATIONS</t>
  </si>
  <si>
    <t>10.1007/S10336-019-01652-Z</t>
  </si>
  <si>
    <t>DE K E;DE K S</t>
  </si>
  <si>
    <t>ANALYSIS OF THE BEAK AND FEATHER DISEASE VIRAL GENOME INDICATES THE EXISTENCE OF SEVERAL GENOTYPES WHICH HAVE A COMPLEX PSITTACINE HOST SPECIFICITY</t>
  </si>
  <si>
    <t>ARCHIVES OF VIROLOGY</t>
  </si>
  <si>
    <t>10.1007/S00705-004-0368-X</t>
  </si>
  <si>
    <t>DE L M;ESCALANTE P;MONTERRUBIO R T;COATES-ESTRADA R</t>
  </si>
  <si>
    <t>HABITAT ABUNDANCE AND CONSERVATION PERSPECTIVES OF PARROTS AT LOS TUXTLAS BIOSPHERE RESERVE VERACRUZ MEXICO</t>
  </si>
  <si>
    <t>ORNITOLOGIA NEOTROPICAL</t>
  </si>
  <si>
    <t>DE O E;DE F T D;DA N A R</t>
  </si>
  <si>
    <t>WILD ANIMALS SEIZED IN A STATE IN NORTHEAST BRAZIL WHERE DO THEY COME FROM AND WHERE DO THEY GO</t>
  </si>
  <si>
    <t>ENVIRONMENT DEVELOPMENT AND SUSTAINABILITY</t>
  </si>
  <si>
    <t>10.1007/S10668-018-0294-9</t>
  </si>
  <si>
    <t>DOEST O</t>
  </si>
  <si>
    <t>ABDUCTED FROM THE WILD ILLEGAL PET ILLEGAL VET</t>
  </si>
  <si>
    <t>PROCEEDINGS OF THE ASSOCIATION OF AVIAN VETERINARIANS 28TH ANNUAL CONFERENCE AND EXPO</t>
  </si>
  <si>
    <t>DOWNS C</t>
  </si>
  <si>
    <t>SUGAR PREFERENCE AND APPARENT SUGAR ASSIMILATION IN THE RED LORY</t>
  </si>
  <si>
    <t>AUSTRALIAN JOURNAL OF ZOOLOGY</t>
  </si>
  <si>
    <t>10.1071/ZO97034</t>
  </si>
  <si>
    <t>DREWS C</t>
  </si>
  <si>
    <t>WILD ANIMALS AND OTHER PETS KEPT IN COSTA RICAN HOUSEHOLDS INCIDENCE SPECIES AND NUMBERS</t>
  </si>
  <si>
    <t>SOCIETY \&amp; ANIMALS</t>
  </si>
  <si>
    <t>10.1163/156853001753639233</t>
  </si>
  <si>
    <t>DULVY N;SIMPFENDORFER C;DAVIDSON L;FORDHAM S;BR\"AUTIGAM A;SANT G;WELCH D</t>
  </si>
  <si>
    <t>CHALLENGES AND PRIORITIES IN SHARK AND RAY CONSERVATION</t>
  </si>
  <si>
    <t>CURRENT BIOLOGY</t>
  </si>
  <si>
    <t>10.1016/J.CUB.2017.04.038</t>
  </si>
  <si>
    <t>EATON J;LEUPEN B;KRISHNASAMY K</t>
  </si>
  <si>
    <t>SONGSTERS OF SINGAPUR AN OVERVIEW OF THE BIRD SPECIES IN SINGAPORE</t>
  </si>
  <si>
    <t>FARIA P;GUEDES N;YAMASHITA C;MARTUSCELLI P;MIYAKI C</t>
  </si>
  <si>
    <t>GENETIC VARIATION AND POPULATION STRUCTURE OF THE ENDANGERED HYACINTH MACAW ANODORHYNCHUS HYACINTHINUS IMPLICATIONS FOR CONSERVATION</t>
  </si>
  <si>
    <t>BIODIVERSITY AND CONSERVATION</t>
  </si>
  <si>
    <t>10.1007/S10531-007-9312-1</t>
  </si>
  <si>
    <t>FERNANDES G;CAPARROZ R</t>
  </si>
  <si>
    <t>DNA SEQUENCE ANALYSIS TO GUIDE THE RELEASE OF BLUEANDYELLOW MACAWS ARA ARARAUNA PSITTACIFORMES AVES FROM THE ILLEGAL TRADE BACK INTO THE WILD</t>
  </si>
  <si>
    <t>MOLECULAR BIOLOGY REPORTS</t>
  </si>
  <si>
    <t>10.1007/S11033-012-2294-4</t>
  </si>
  <si>
    <t>FERNANDES G;DOBKOWSKI-MARINHO S;SANTOS V;LIMA-REZENDE C;DA S H;RODRIGUES F;CAPARROZ R</t>
  </si>
  <si>
    <t>DEVELOPMENT AND CHARACTERIZATION OF NOVEL MICROSATELLITE LOCI FOR THE BLUEFRONTED AMAZON AMAZONA AESTIVA PSITTACIFORMES AVES AND CROSSSPECIES AMPLIFICATION FOR OTHER TWO THREATENED AMAZONA SPECIES</t>
  </si>
  <si>
    <t>10.1007/S11033-019-04595-Z</t>
  </si>
  <si>
    <t>FERNANDES S G;MOURAO G</t>
  </si>
  <si>
    <t>COMMUNAL ROOSTS OF THE BLUEFRONTED AMAZONS AMAZONA AESTIVA IN A LARGE TROPICAL WETLAND ARE THEY OF DIFFERENT TYPES</t>
  </si>
  <si>
    <t>10.1371/JOURNAL.PONE.0204824</t>
  </si>
  <si>
    <t>FERRER-PARIS J;S\'ANCHEZ-MERCADO A;RODR\'IGUEZ-CLARK K;RODR\'IGUEZ J;RODR\'IGUEZ G</t>
  </si>
  <si>
    <t>USING LIMITED DATA TO DETECT CHANGES IN SPECIES DISTRIBUTIONS INSIGHTS FROM AMAZON PARROTS IN VENEZUELA</t>
  </si>
  <si>
    <t>HTTP://DX.DOI.ORG/10.1016/J.BIOCON.2013.07.032</t>
  </si>
  <si>
    <t>FERRER-SANCHEZ Y;ABASOLO-PACHECO F;PLASENCIA-VAZQUEZ A;RUIZ I</t>
  </si>
  <si>
    <t>WILD BIRDS AS PETS IN THE CENTRAL REGION OF CUBA ELEMENTS FOR A MITIGATION STRATEGY</t>
  </si>
  <si>
    <t>REVISTA DE BIOLOGIA TROPICAL</t>
  </si>
  <si>
    <t>10.15517/RBT.V65I3.29432</t>
  </si>
  <si>
    <t>cuba</t>
  </si>
  <si>
    <t>FISCHER D;SCHNEIDER H;MEINECKE-TILLMANN S;WEHREND A;LIERZ M</t>
  </si>
  <si>
    <t>SEMEN ANALYSIS AND SUCCESSFUL ARTIFICIAL INSEMINATION IN THE ST VINCENT AMAZON AMAZONA GUILDINGII</t>
  </si>
  <si>
    <t>THERIOGENOLOGY</t>
  </si>
  <si>
    <t>10.1016/J.THERIOGENOLOGY.2020.03.004</t>
  </si>
  <si>
    <t>FITCH W</t>
  </si>
  <si>
    <t>RHYTHMIC COGNITION IN HUMANS AND ANIMALS DISTINGUISHING METER AND PULSE PERCEPTION</t>
  </si>
  <si>
    <t>FRONTIERS IN SYSTEMS NEUROSCIENCE</t>
  </si>
  <si>
    <t>10.3389/FNSYS.2013.00068</t>
  </si>
  <si>
    <t>FRYNTA D;LISKOVA S;BUELTMANN S;BURDA H</t>
  </si>
  <si>
    <t>BEING ATTRACTIVE BRINGS ADVANTAGES THE CASE OF PARROT SPECIES IN CAPTIVITY</t>
  </si>
  <si>
    <t>10.1371/JOURNAL.PONE.0012568</t>
  </si>
  <si>
    <t>FURO I;KRETSCHMER R;O'BRIEN P;FERGUSON-SMITH M;CORREA D O E</t>
  </si>
  <si>
    <t>CHROMOSOMAL DIVERSITY AND KARYOTYPE EVOLUTION IN SOUTH AMERICAN MACAWS PSITTACIFORMES PSITTACIDAE</t>
  </si>
  <si>
    <t>10.1371/JOURNAL.PONE.0130157</t>
  </si>
  <si>
    <t>GAIO F;LOPES E;LIMA B;CARMO C;MARQUES A;OLIVEIRA F;AMARAL M;PASCOAL F N;CARREIRA A;BELEZA A;TEIXEIRA R;HAVT A;MACIEL W</t>
  </si>
  <si>
    <t>ZOONOTIC BACTERIA ISOLATED FROM WILD PASSERIFORMES RECOVERED FROM ANIMAL TRAFFICKING IN THE STATE OF CEARABRAZIL</t>
  </si>
  <si>
    <t>ARQUIVO BRASILEIRO DE MEDICINA VETERINARIA E ZOOTECNIA</t>
  </si>
  <si>
    <t>10.1590/1678-4162-10092</t>
  </si>
  <si>
    <t>GARCIA A;MATTISON E;GHOSE K</t>
  </si>
  <si>
    <t>HIGHSPEED VISIONBASED AUTONOMOUS INDOOR NAVIGATION OF A QUADCOPTER</t>
  </si>
  <si>
    <t>2015 INTERNATIONAL CONFERENCE ON UNMANNED AIRCRAFT SYSTEMS (ICUAS'15)</t>
  </si>
  <si>
    <t>GASTA\~NAGA M;MACLEOD R;HENNESSEY B;N\'U\~NEZ J;PUSE E;ARRASCUE A;HOYOS J;CHAMBI W;VASQUEZ J;ENGBLOM G</t>
  </si>
  <si>
    <t>A STUDY OF THE PARROT TRADE IN PERU AND THE POTENTIAL IMPORTANCE OF INTERNAL TRADE FOR THREATENED SPECIES</t>
  </si>
  <si>
    <t>10.1017/S0959270910000249</t>
  </si>
  <si>
    <t>GEBHARDT K;BRIGHTSMITH D;POWELL G;WAITS L</t>
  </si>
  <si>
    <t>MOLTED FEATHERS FROM CLAY LICKS IN PERU PROVIDE DNA FOR THREE LARGE MACAWS ARA ARARAUNA ACHLOROPTERUS AND AMACAO</t>
  </si>
  <si>
    <t>10.1111/J.1557-9263.2009.00221.X</t>
  </si>
  <si>
    <t>GIANTSIS I;CHASKOPOULOU A;BON M</t>
  </si>
  <si>
    <t>DIRECT MULTIPLEX PCR DMPCR FOR THE IDENTIFICATION OF SIX PHLEBOTOMINE SAND FLY SPECIES DIPTERAPSYCHODIDAE INCLUDING MAJOR LEISHMANIA VECTORS OF THE MEDITERRANEAN</t>
  </si>
  <si>
    <t>JOURNAL OF ECONOMIC ENTOMOLOGY</t>
  </si>
  <si>
    <t>10.1093/JEE/TOW269</t>
  </si>
  <si>
    <t>GILBERT C;FILIPPICH L;CHARLES B</t>
  </si>
  <si>
    <t>DOXORUBICIN PHARMACOKINETICS FOLLOWING A SINGLEDOSE INFUSION TO SULPHURCRESTED COCKATOOS CACATUA GALERITA</t>
  </si>
  <si>
    <t>AUSTRALIAN VETERINARY JOURNAL</t>
  </si>
  <si>
    <t>10.1111/J.1751-0813.2004.TB13246.X</t>
  </si>
  <si>
    <t>GILBERT C;MCGEARY R;FILIPPICH L;NORRIS R;CHARLES B</t>
  </si>
  <si>
    <t>SIMULTANEOUS LIQUID CHROMATOGRAPHIC DETERMINATION OF DOXORUBICIN AND ITS MAJOR METABOLITE DOXORUBICINOL IN PARROT PLASMA</t>
  </si>
  <si>
    <t>JOURNAL OF CHROMATOGRAPHY B-ANALYTICAL TECHNOLOGIES IN THE BIOMEDICAL AND LIFE SCIENCES</t>
  </si>
  <si>
    <t>10.1016/J.JCHROMB.2005.08.017</t>
  </si>
  <si>
    <t>GNAM R;BURCHSTED A</t>
  </si>
  <si>
    <t>POPULATION ESTIMATES FOR THE BAHAMA PARROT ON ABACO ISLAND BAHAMAS</t>
  </si>
  <si>
    <t>GONCALVES P;OLIVEIRA-MARQUES A;MATSUMOTO T;MIYAKI C</t>
  </si>
  <si>
    <t>DNA BARCODING IDENTIFIES ILLEGAL PARROT TRADE</t>
  </si>
  <si>
    <t>JOURNAL OF HEREDITY</t>
  </si>
  <si>
    <t>10.1093/JHERED/ESV035</t>
  </si>
  <si>
    <t>GONZ\'ALEZ J;GONZALEZ J</t>
  </si>
  <si>
    <t>HARVESTING LOCAL TRADE AND CONSERVATION OF PARROTS IN THE NORTHEASTERN PERUVIAN AMAZON</t>
  </si>
  <si>
    <t>10.1016/S0006-3207(03)00071-5</t>
  </si>
  <si>
    <t>GOSS J;CUMMING G</t>
  </si>
  <si>
    <t>NETWORKS OF WILDLIFE TRANSLOCATIONS IN DEVELOPING COUNTRIES AN EMERGING CONSERVATION ISSUE</t>
  </si>
  <si>
    <t>FRONTIERS IN ECOLOGY AND THE ENVIRONMENT</t>
  </si>
  <si>
    <t>10.1890/120213</t>
  </si>
  <si>
    <t>GUEDES N</t>
  </si>
  <si>
    <t>MANAGEMENT AND CONSERVATION OF THE LARGE MACAWS IN THE WILD</t>
  </si>
  <si>
    <t>GUITTAR J;DEAR F;VAUGHAN C</t>
  </si>
  <si>
    <t>SCARLET MACAW ARA MACAO PSITTACIFORMES PSITTACIDAE NEST CHARACTERISTICS IN THE OSA PENINSULA CONSERVATION AREA ACOSA COSTA RICA</t>
  </si>
  <si>
    <t>GUMPENBERGER M;KOLM G</t>
  </si>
  <si>
    <t>ULTRASONOGRAPHIC AND COMPUTED TOMOGRAPHIC EXAMINATIONS OF THE AVIAN EYE PHYSIOLOGIC APPEARANCE PATHOLOGIC FINDINGS AND COMPARATIVE BIOMETRIC MEASUREMENT</t>
  </si>
  <si>
    <t>VETERINARY RADIOLOGY \&amp; ULTRASOUND</t>
  </si>
  <si>
    <t>10.1111/J.1740-8261.2006.00168.X</t>
  </si>
  <si>
    <t>HAHN A;REITEMEIER S;GOTTSCHALK J;HAENSE M;SCHMIDT V;STEINBACH-SOBIRAJ K;KRAUTWALD-JUNGHANNS M;EINSPANIER A</t>
  </si>
  <si>
    <t>ASSESSMENT OF THE MALE REPRODUCTIVE STATUS IN PSITTACIFORMES BY ENDOCRINE ANALYSIS</t>
  </si>
  <si>
    <t>TIERAERZTLICHE PRAXIS AUSGABE KLEINTIERE HEIMTIERE</t>
  </si>
  <si>
    <t>HANKS C</t>
  </si>
  <si>
    <t>SPATIAL PATTERNS IN GUYANASS WILD BIRD TRADE</t>
  </si>
  <si>
    <t>FACULTY OF THE GRADUATE SCHOOL</t>
  </si>
  <si>
    <t>guyana</t>
  </si>
  <si>
    <t>HARFOOT M;GLASER S;TITTENSOR D;BRITTEN G;MCLARDY C;MALSCH K;BURGESS N</t>
  </si>
  <si>
    <t>UNVEILING THE PATTERNS AND TRENDS IN 40 YEARS OF GLOBAL TRADE IN CITESLISTED WILDLIFE</t>
  </si>
  <si>
    <t>10.1016/J.BIOCON.2018.04.017</t>
  </si>
  <si>
    <t>HARRIS J;TINGLEY M;HUA F;YONG D;ADENEY J;LEE T;MARTHY W;PRAWIRADILAGA D;SEKERCIOGLU C;SUYADI S;WINARNI N;WILCOVE D</t>
  </si>
  <si>
    <t>MEASURING THE IMPACT OF THE PET TRADE ON INDONESIAN BIRDS</t>
  </si>
  <si>
    <t>CONSERVATION BIOLOGY</t>
  </si>
  <si>
    <t>10.1111/COBI.12729</t>
  </si>
  <si>
    <t>HECKMANN M;GLAESER C;VAZ M;RODEMANN T;JOUBLIN F;GOERICK C</t>
  </si>
  <si>
    <t>LISTEN TO THE PARROT DEMONSTRATING THE QUALITY OF ONLINE PITCH AND FORMANT EXTRACTION VIA FEATUREBASED RESYNTHESIS</t>
  </si>
  <si>
    <t>2008 IEEE/RSJ INTERNATIONAL CONFERENCE ON ROBOTS AND INTELLIGENT SYSTEMS, VOLS 1-3, CONFERENCE PROCEEDINGS</t>
  </si>
  <si>
    <t>10.1109/IROS.2008.4650923</t>
  </si>
  <si>
    <t>HERMINIO P A;ESCALONA S G;FERRER S Y</t>
  </si>
  <si>
    <t>THE RELATIONSHIP BETWEEN FOREST FRAGMENTATION AND THE POTENTIAL GEOGRAPHICAL DISTRIBUTION OF PSITTACIDS PSITTACIFORMES PSITTACIDAE IN THE YUCATAN PENINSULA MEXICO</t>
  </si>
  <si>
    <t>HERRERA M;HENNESSEY B</t>
  </si>
  <si>
    <t>QUANTIFYING THE ILLEGAL PARROT TRADE IN SANTA CRUZ DE LA SIERRA BOLIVIA WITH EMPHASIS ON THREATENED SPECIES</t>
  </si>
  <si>
    <t>10.1017/S0959270907000858</t>
  </si>
  <si>
    <t>bolivia</t>
  </si>
  <si>
    <t>HESSE A;DUFFIELD G</t>
  </si>
  <si>
    <t>THE STATUS AND CONSERVATION OF THE BLUETHROATED MACAW ARA GLAUCOGULARIS</t>
  </si>
  <si>
    <t>10.1017/S0959270900000216</t>
  </si>
  <si>
    <t>HIDASI H;NETO J;CARDOSO M D;COELHO L G;JAYME V;ANDRADE M</t>
  </si>
  <si>
    <t>ENTEROBACTERIAL DETECTION AND ESCHERICHIA COLI ANTIMICROBIAL RESISTANCE IN PARROTS SEIZED FROM THE ILLEGAL WILDLIFE TRADE</t>
  </si>
  <si>
    <t>JOURNAL OF ZOO AND WILDLIFE MEDICINE</t>
  </si>
  <si>
    <t>10.1638/1042-7260-44.1.1</t>
  </si>
  <si>
    <t>HILLE D;WIEDENFELD D;BRIGHTSMITH D;PATTEN M</t>
  </si>
  <si>
    <t>A 20YEAR POPULATION TREND ANALYSIS AND THE CONSERVATION OF NICARAGUAN PSITTACIDS</t>
  </si>
  <si>
    <t>50TH ANNIVERSARY MEETING OF THE ASSOCIATION FOR TROPICAL BIOLOGY AND CONSERVATION \&amp; ORGANIZATION FOR TROPICAL STUDIES</t>
  </si>
  <si>
    <t>JACKSON D</t>
  </si>
  <si>
    <t>PURSUED IN THE WILD FOR THE PET TRADE PARROTS ARE PERCHED ON A RISKY LIMB ILLEGALTRADE AND EXTINCTION</t>
  </si>
  <si>
    <t>SMITHSONIAN</t>
  </si>
  <si>
    <t>JAN C;FUMAGALLI L</t>
  </si>
  <si>
    <t>POLYMORPHIC DNA MICROSATELLITE MARKERS FOR FORENSIC INDIVIDUAL IDENTIFICATION AND PARENTAGE ANALYSES OF SEVEN THREATENED SPECIES OF PARROTS FAMILY PSITTACIDAE</t>
  </si>
  <si>
    <t>10.7717/PEERJ.2416</t>
  </si>
  <si>
    <t>JENKS B;VAUGHAN P;BUTLER P</t>
  </si>
  <si>
    <t>THE EVOLUTION OF RARE PRIDE USING EVALUATION TO DRIVE ADAPTIVE MANAGEMENT IN A BIODIVERSITY CONSERVATION ORGANIZATION</t>
  </si>
  <si>
    <t>EVALUATION AND PROGRAM PLANNING</t>
  </si>
  <si>
    <t>10.1016/J.EVALPROGPLAN.2009.07.010</t>
  </si>
  <si>
    <t>saint lucia</t>
  </si>
  <si>
    <t>JENSEN T;PERNASETTI F;DURRANT B</t>
  </si>
  <si>
    <t>CONDITIONS FOR RAPID SEX DETERMINATION IN 47 AVIAN SPECIES BY PCR OF GENOMIC DNA FROM BLOOD SHELLMEMBRANE BLOOD VESSELS AND FEATHERS</t>
  </si>
  <si>
    <t>ZOO BIOLOGY</t>
  </si>
  <si>
    <t>10.1002/ZOO.10101</t>
  </si>
  <si>
    <t>JOYNER L;PORTILLO-REYES H</t>
  </si>
  <si>
    <t>SEVEN YEARS OF PARROT CONSERVATION IN LA MOSKITIA HONDURAS</t>
  </si>
  <si>
    <t>JOURNAL OF AVIAN MEDICINE AND SURGERY</t>
  </si>
  <si>
    <t>10.1647/2017-301</t>
  </si>
  <si>
    <t>honduras</t>
  </si>
  <si>
    <t>JUST C;SCHNOOR J</t>
  </si>
  <si>
    <t>A PREPARATION TECHNIQUE FOR ANALYSIS OF EXPLOSIVES IN PLANT TISSUES</t>
  </si>
  <si>
    <t>INTERNATIONAL JOURNAL OF PHYTOREMEDIATION</t>
  </si>
  <si>
    <t>10.1080/15226510009359036</t>
  </si>
  <si>
    <t>KAHLER J</t>
  </si>
  <si>
    <t>ALARM CALL INNOVATIVE STUDY HIGHLIGHTS THE NEED FOR ROBUST CONSERVATION CRIME SCIENCE TO EFFECTIVELY IMPEDE SPECIALIZED SONGBIRD TRAFFICKING</t>
  </si>
  <si>
    <t>KAHLER J;GORE M</t>
  </si>
  <si>
    <t>LOCAL PERCEPTIONS OF RISK ASSOCIATED WITH POACHING OF WILDLIFE IMPLICATED IN HUMANWILDLIFE CONFLICTS IN NAMIBIA</t>
  </si>
  <si>
    <t>10.1016/J.BIOCON.2015.02.001</t>
  </si>
  <si>
    <t>KHELIFA R;ZEBSA R;AMARI H;MELLAL M;BENSOUILAH S;LAOUAR A;MAHDJOUB H</t>
  </si>
  <si>
    <t>UNRAVELLING THE DRASTIC RANGE RETRACTION OF AN EMBLEMATIC SONGBIRD OF NORTH AFRICA POTENTIAL THREATS TO AFROPALEARCTIC MIGRATORY BIRDS</t>
  </si>
  <si>
    <t>SCIENTIFIC REPORTS</t>
  </si>
  <si>
    <t>10.1038/S41598-017-01103-W</t>
  </si>
  <si>
    <t>KLEMANN L;NETO P;MONTEIRO T;RAMOS F;DE A R</t>
  </si>
  <si>
    <t>MAPPING THE DISTRIBUTION AND CONSERVATION OF THE REDBROWED PARROT AMAZONA RHODOCORYTHA IN THE ESPIRITO SANTO STATE BRAZIL</t>
  </si>
  <si>
    <t>KOENIG S</t>
  </si>
  <si>
    <t>BLACKBILLED PARROT AMAZONA AGILIS POPULATION VIABILITY ASSESSMENT PVA A SCIENCEBASED PREDICTION FOR POLICY MAKERS</t>
  </si>
  <si>
    <t>KOMORIZONO R;TOMONAGA K;MAKINO A</t>
  </si>
  <si>
    <t>DEVELOPMENT OF A REVERSE TRANSCRIPTIONLOOPMEDIATED ISOTHERMAL AMPLIFICATION ASSAY FOR THE DETECTION OF PARROT BORNAVIRUS 4</t>
  </si>
  <si>
    <t>JOURNAL OF VIROLOGICAL METHODS</t>
  </si>
  <si>
    <t>10.1016/J.JVIROMET.2019.113749</t>
  </si>
  <si>
    <t>KRISHNASAMY K;STONER S</t>
  </si>
  <si>
    <t>TRADING FACES A RAPID ASSESSMENT ON THE USE OF FACEBOOK TO TRADE WILDLIFE IN PENINSULAR MALAYSIA</t>
  </si>
  <si>
    <t>malaysia</t>
  </si>
  <si>
    <t>KUENTZEL A;OERTEL P;FISCHER S;BERGMANN A;TREFZ P;SCHUBERT J;MIEKISCH W;REINHOLD P;KOEHLER H</t>
  </si>
  <si>
    <t>COMPARATIVE ANALYSIS OF VOLATILE ORGANIC COMPOUNDS FOR THE CLASSIFICATION AND IDENTIFICATION OF MYCOBACTERIAL SPECIES</t>
  </si>
  <si>
    <t>10.1371/JOURNAL.PONE.0194348</t>
  </si>
  <si>
    <t>KURLAND J;PIRES S</t>
  </si>
  <si>
    <t>ASSESSING US WILDLIFE TRAFFICKING PATTERNS HOW CRIMINOLOGY AND CONSERVATION SCIENCE CAN GUIDE STRATEGIES TO REDUCE THE ILLEGAL WILDLIFE TRADE</t>
  </si>
  <si>
    <t>DEVIANT BEHAVIOR</t>
  </si>
  <si>
    <t>10.1080/01639625.2016.1197009</t>
  </si>
  <si>
    <t>KVIST L;GRAM S;CACARES A;ORE I</t>
  </si>
  <si>
    <t>SOCIOECONOMY OF FLOOD PLAIN HOUSEHOLDS IN THE PERUVIAN AMAZON</t>
  </si>
  <si>
    <t>FOREST ECOLOGY AND MANAGEMENT</t>
  </si>
  <si>
    <t>10.1016/S0378-1127(00)00689-7</t>
  </si>
  <si>
    <t>LAIOLO P</t>
  </si>
  <si>
    <t>THE EMERGING SIGNIFICANCE OF BIOACOUSTICS IN ANIMAL SPECIES CONSERVATION</t>
  </si>
  <si>
    <t>10.1016/J.BIOCON.2010.03.025</t>
  </si>
  <si>
    <t>LEBERATTO A</t>
  </si>
  <si>
    <t>A TYPOLOGY OF MARKET SELLERS OF PROTECTED WILDLIFE ACROSS PERU</t>
  </si>
  <si>
    <t>10.1080/01639625.2016.1254963</t>
  </si>
  <si>
    <t>UNDERSTANDING THE ILLEGAL TRADE OF LIVE WILDLIFE SPECIES IN PERU</t>
  </si>
  <si>
    <t>TRENDS IN ORGANIZED CRIME</t>
  </si>
  <si>
    <t>10.1007/S12117-015-9262-Z</t>
  </si>
  <si>
    <t>LEE A;MARSDEN S</t>
  </si>
  <si>
    <t>THE INFLUENCE OF HABITAT SEASON AND DETECTABILITY ON ABUNDANCE ESTIMATES ACROSS AN AMAZONIAN PARROT ASSEMBLAGE</t>
  </si>
  <si>
    <t>BIOTROPICA</t>
  </si>
  <si>
    <t>10.1111/J.1744-7429.2011.00847.X</t>
  </si>
  <si>
    <t>LEHANA P;GUPTA R;KUMARI S</t>
  </si>
  <si>
    <t>ANALYSIS AND SYNTHESIS OF BIRDS CALLS USING HARMONIC PLUS NOISEMODEL</t>
  </si>
  <si>
    <t>INTERNATIONAL CONFERENCE ON COMPUTING, COMMUNICATIONS AND CONTROL TECHNOLOGIES, VOL 2, PROCEEDINGS</t>
  </si>
  <si>
    <t>LEITE K;SEIXAS G;BERKUNSKY I;COLLEVATTI R;CAPARROZ R</t>
  </si>
  <si>
    <t>POPULATION GENETIC STRUCTURE OF THE BLUEFRONTED AMAZON AMAZONA AESTIVA PSITTACIDAE AVES BASED ON NUCLEAR MICROSATELLITE LOCI IMPLICATIONS FOR CONSERVATION</t>
  </si>
  <si>
    <t>GENETICS AND MOLECULAR RESEARCH</t>
  </si>
  <si>
    <t>10.4238/VOL7-3GMR474</t>
  </si>
  <si>
    <t>LIMA-REZENDE C;FERNANDES G;DA S H;DOBKOWSKI-MARINHO S;SANTOS V;RODRIGUES F;CAPARROZ R</t>
  </si>
  <si>
    <t>IN SILICO IDENTIFICATION AND CHARACTERIZATION OF NOVEL MICROSATELLITE LOCI FOR THE BLUEANDYELLOW MACAW ARA ARARAUNA LINNAEUS 1758 PSITTACIFORMES PSITTACIDAE</t>
  </si>
  <si>
    <t>GENETICS AND MOLECULAR BIOLOGY</t>
  </si>
  <si>
    <t>10.1590/1678-4685-GMB-2017-0338</t>
  </si>
  <si>
    <t>LOPES D;MARTIN R;HENRIQUES M;MONTEIRO H;REGALLA A;TCHANTCHALAM Q;INDJAI B;CARDOSO S;MANUEL C;CUNHA M;CUNHA D;CATRY P</t>
  </si>
  <si>
    <t>NESTSITE CHARACTERISTICS AND ASPECTS OF THE BREEDING BIOLOGY OF THE ENDANGERED TIMNEH PARROT PSITTACUS TIMNEH IN GUINEABISSAU</t>
  </si>
  <si>
    <t>OSTRICH</t>
  </si>
  <si>
    <t>10.2989/00306525.2017.1369467</t>
  </si>
  <si>
    <t>LOPES E;CARDOSO W;NISHI D;HORN R;ALBUQUERQUE A;LIMA S;BELEZA A;GAIO F;CARMO C;PASCOAL F M;TEIXEIRA R</t>
  </si>
  <si>
    <t>SEROGROUP IDENTIFICATION PHENOTYPIC DETECTION OF HEMOLYSIS AND EXTENDED SPECTRUM BETALACTAMASES OF ESCHERICHIA COLI ISOLATED FROM PSITTACINE OF ILLEGAL WILDLIFE TRADE IN FORTALEZA BRAZIL</t>
  </si>
  <si>
    <t>10.1590/1678-4162-9369</t>
  </si>
  <si>
    <t>LOPES E;MACIEL W;DE A A;MACHADO D;DE A B W;VASCONCELOS R;LIMA B;MARIETTO G G;DE C T R</t>
  </si>
  <si>
    <t>PREVALENCE AND ANTIMICROBIAL RESISTANCE PROFILE OF ENTEROBACTERIA ISOLATED FROM PSITTACIFORMES OF ILLEGAL WILDLIFE TRADE</t>
  </si>
  <si>
    <t>ACTA SCIENTIAE VETERINARIAE</t>
  </si>
  <si>
    <t>LOPES E;MACIEL W;MEDEIROS P;BONA M;BINDA A;LIMA S;GAIO F;TEIXEIRA R</t>
  </si>
  <si>
    <t>MOLECULAR DIAGNOSIS OF DIARRHEAGENIC ESCHERICHIA COLI ISOLATED FROM PSITTACIFORMES OF ILLEGAL WILDLIFE TRADE</t>
  </si>
  <si>
    <t>PESQUISA VETERINARIA BRASILEIRA</t>
  </si>
  <si>
    <t>10.1590/1678-5150-PVB-5083</t>
  </si>
  <si>
    <t>LUNA A;ROMERO-VIDAL P;HIRALDO F;TELLA J</t>
  </si>
  <si>
    <t>CITIES MAY SAVE SOME THREATENED SPECIES BUT NOT THEIR ECOLOGICAL FUNCTIONS</t>
  </si>
  <si>
    <t>10.7717/PEERJ.4908</t>
  </si>
  <si>
    <t>MANUEL B J;PAUL R J;RODRIGUEZ-CLARK K;ROJAS-SUAREZ F;ANTONIO M P;VITTORI E;CARRASCO-MUNOZ M</t>
  </si>
  <si>
    <t>ADAPTING TO CHANGING POACHING INTENSITY OF YELLOWSHOULDERED PARROT AMAZONA BARBADENSIS NESTLINGS IN MARGARITA ISLAND VENEZUELA</t>
  </si>
  <si>
    <t>10.1016/J.BIOCON.2010.12.010</t>
  </si>
  <si>
    <t>venezuela</t>
  </si>
  <si>
    <t>MARIN-TOGO M;MONTERRUBIO-RICO T;RENTON K;RUBIO Y;MAC\'IAS-CABALLERO C;CANCINO-MURILLO R</t>
  </si>
  <si>
    <t>REDUCED CURRENT DISTRIBUTION OF PSITTACIDAE ON THE MEXICAN PACIFIC COAST POTENTIAL IMPACTS OF HABITAT LOSS AND CAPTURE FOR TRADE</t>
  </si>
  <si>
    <t>MARSDEN S;LOQUEH E;TAKUO J;HART J;ABANI R;AHON D;ANNORBAH N;JOHNSON R;VALLE S</t>
  </si>
  <si>
    <t>USING ENCOUNTER RATES AS SURROGATES FOR DENSITY ESTIMATES MAKES MONITORING OF HEAVILYTRADED GREY PARROTS ACHIEVABLE ACROSS AFRICA</t>
  </si>
  <si>
    <t>10.1017/S0030605315000484</t>
  </si>
  <si>
    <t>MARSDEN S;ROYLE K</t>
  </si>
  <si>
    <t>ABUNDANCE AND ABUNDANCE CHANGE IN THE WORLDS PARROTS</t>
  </si>
  <si>
    <t>10.1111/IBI.12236</t>
  </si>
  <si>
    <t>MARTIN P;SHACKELFORD G;BULLOCK J;GALLARDO B;ALDRIDGE D;SUTHERLAND W</t>
  </si>
  <si>
    <t>MANAGEMENT OF UK PRIORITY INVASIVE ALIEN PLANTS A SYSTEMATIC REVIEW PROTOCOL</t>
  </si>
  <si>
    <t>ENVIRONMENTAL EVIDENCE</t>
  </si>
  <si>
    <t>10.1186/S13750-020-0186-Y</t>
  </si>
  <si>
    <t>MARTIN R;SENNI C;D'CRUZE N</t>
  </si>
  <si>
    <t>TRADE IN WILDSOURCED AFRICAN GREY PARROTS INSIGHTS VIA SOCIAL MEDIA</t>
  </si>
  <si>
    <t>10.1016/J.GECCO.2018.E00429</t>
  </si>
  <si>
    <t>MARTINS B;ROMEIRO R G;DE A C</t>
  </si>
  <si>
    <t>VOCAL DIALECTS AND THEIR IMPLICATIONS FOR BIRD REINTRODUCTIONS</t>
  </si>
  <si>
    <t>PERSPECTIVES IN ECOLOGY AND CONSERVATION</t>
  </si>
  <si>
    <t>10.1016/J.PECON.2018.03.005</t>
  </si>
  <si>
    <t>MATUZAK G;BRIGHTSMITH D</t>
  </si>
  <si>
    <t>ROOSTING OF YELLOWNAPED PARROTS IN COSTA RICA ESTIMATING THE SIZE AND RECRUITMENT OF THREATENED POPULATIONS</t>
  </si>
  <si>
    <t>10.1111/J.1557-9263.2007.00099.X</t>
  </si>
  <si>
    <t>MCGRAW K;HUDON J;HILL G;PARKER R</t>
  </si>
  <si>
    <t>A SIMPLE AND INEXPENSIVE CHEMICAL TEST FOR BEHAVIORAL ECOLOGISTS TO DETERMINE THE PRESENCE OF CAROTENOID PIGMENTS IN ANIMAL TISSUES</t>
  </si>
  <si>
    <t>BEHAVIORAL ECOLOGY AND SOCIOBIOLOGY</t>
  </si>
  <si>
    <t>10.1007/S00265-004-0853-Y</t>
  </si>
  <si>
    <t>MENDOZA A;TORRES M;PAZ A;TRUJILLO-ARIAS N;LOPEZ-ALVAREZ D;SIERRA S;FORERO F;GONZALEZ M</t>
  </si>
  <si>
    <t>CRYPTIC DIVERSITY REVEALED BY DNA BARCODING IN COLOMBIAN ILLEGALLY TRADED BIRD SPECIES</t>
  </si>
  <si>
    <t>MOLECULAR ECOLOGY RESOURCES</t>
  </si>
  <si>
    <t>10.1111/1755-0998.12515</t>
  </si>
  <si>
    <t>MILLER A;GOOD R;COLEMAN R;LANCASTER M;WEEKS A</t>
  </si>
  <si>
    <t>MICROSATELLITE LOCI AND THE COMPLETE MITOCHONDRIAL DNA SEQUENCE CHARACTERIZED THROUGH NEXT GENERATION SEQUENCING AND DE NOVO GENOME ASSEMBLY FOR THE CRITICALLY ENDANGERED ORANGEBELLIED PARROT NEOPHEMA CHRYSOGASTER</t>
  </si>
  <si>
    <t>10.1007/S11033-012-1950-Z</t>
  </si>
  <si>
    <t>MIYAKI C;HANOTTE O;WAJNTAL A;BURKE T</t>
  </si>
  <si>
    <t>DNAFINGERPRINTING IN THE ENDANGERED PARROT ARATINGA GUAROUBA AND OTHER ARATINGA SPECIES</t>
  </si>
  <si>
    <t>REVISTA BRASILEIRA DE GENETICA</t>
  </si>
  <si>
    <t>MONGE O;DUMAS D;BAUS I</t>
  </si>
  <si>
    <t>ENVIRONMENTAL DNA FROM AVIAN RESIDUAL SALIVA IN FRUITS AND ITS POTENTIAL USES IN POPULATION GENETICS</t>
  </si>
  <si>
    <t>CONSERVATION GENETICS RESOURCES</t>
  </si>
  <si>
    <t>10.1007/S12686-018-1074-4</t>
  </si>
  <si>
    <t>MONTERRUBIO-RICO T;ALVAREZ-JARA M;TELLEZ-GARCIA L;TENA-MORELOS C</t>
  </si>
  <si>
    <t>NESTING HABITAT CHARACTERIZATION FOR AMAZONA ORATRIX PSITTACIFORMES PSITTACIDAE IN THE CENTRAL PACIFIC MEXICO</t>
  </si>
  <si>
    <t>10.15517/RBT.V62I3.12269</t>
  </si>
  <si>
    <t>MONTERRUBIO-RICO T;VILLASENOR-GOMEZ L;CONSUELO M M;LOPEZ-CORDOVA E;FABIAN-TURJA B;SORANI-DALBON V</t>
  </si>
  <si>
    <t>HISTORICAL AND CURRENT DISTRIBUTION OF THE YELLOWHEADED PARROT AMAZONA ORATRIX ON THE CENTRAL PACIFIC COAST OF MEXICO ADVANTAGES AND LIMITATIONS IN THE USE OF GARP FOR SPECIES UNDER STRONG TRAFFIC PRESSURE</t>
  </si>
  <si>
    <t>MONTSERRAT T;PONCE R C;RUIZ C G;ACEVES G C;FLAMAND E M;FARINA G G;ALVAREZ H R</t>
  </si>
  <si>
    <t>FIRST IDENTIFICATION OF HERPESVIRUS INFECTIONS AMONG ENDEMIC AND EXOTIC PSITTACINES IN MEXICO</t>
  </si>
  <si>
    <t>VETERINARIA MEXICO</t>
  </si>
  <si>
    <t>10.21753/VMOA.4.4.469</t>
  </si>
  <si>
    <t>NOBREGA A R;LOURENCO L R;SILVA S W;BEZERRA D;LOURES-RIBEIRO A</t>
  </si>
  <si>
    <t>ETHNOORNITHOLOGY AND CONSERVATION OF WILD BIRDS IN THE SEMIARID CAATINGA OF NORTHEASTERN BRAZIL</t>
  </si>
  <si>
    <t>JOURNAL OF ETHNOBIOLOGY AND ETHNOMEDICINE</t>
  </si>
  <si>
    <t>10.1186/1746-4269-9-14</t>
  </si>
  <si>
    <t>NOGUEIRA D;RANGEL D F A</t>
  </si>
  <si>
    <t>FIXED CYTOGENETIC CELLS SUSPENSION AN ALTERNATIVE FOR OBTAINING DNA OF BIRDS</t>
  </si>
  <si>
    <t>REVISTA BRASILEIRA DE ORNITOLOGIA</t>
  </si>
  <si>
    <t>OLAH G;BUTCHART S;SYMES A;GUZM\'AN I;CUNNINGHAM R;BRIGHTSMITH D;HEINSOHN R</t>
  </si>
  <si>
    <t>ECOLOGICAL AND SOCIOECONOMIC FACTORS AFFECTING EXTINCTION RISK IN PARROTS</t>
  </si>
  <si>
    <t>10.1007/S10531-015-1036-Z</t>
  </si>
  <si>
    <t>OLAH G;HEINSOHN R;BRIGHTSMITH D;ESPINOZA J;PEAKALL R</t>
  </si>
  <si>
    <t>VALIDATION OF NONINVASIVE GENETIC TAGGING IN TWO LARGE MACAW SPECIES ARA MACAO AND ACHLOROPTERUS OF THE PERUVIAN AMAZON</t>
  </si>
  <si>
    <t>10.1007/S12686-016-0573-4</t>
  </si>
  <si>
    <t>ORTIZ-VON H B O</t>
  </si>
  <si>
    <t>BIRD SEYE VIEW LESSONS FROM 50 YEARS OF BIRDS TRADE REGULATION CONSERVATION IN AMAZON COUNTRIES</t>
  </si>
  <si>
    <t>brazil :: colombia :: ecuador :: guyana :: peru :: suriname</t>
  </si>
  <si>
    <t>bands :: captive breeding</t>
  </si>
  <si>
    <t>PADILLA-JACOBO G;CESAR M T;CANO C H;GUADALUPE Z M</t>
  </si>
  <si>
    <t>USE OF PHYLOGENETIC ANALYSIS TO IDENTIFY EVOLUTIONARILY SIGNIFICANT UNITS FOR THE ORANGEFRONTED PARAKEET EUPSITTULA CANICULARIS IN MEXICO</t>
  </si>
  <si>
    <t>PAIN D;MARTINS T;BOUSSEKEY M;DIAZ S;DOWNS C;EKSTROM J;GARNETT S;GILARDI J;MCNIVEN D;PRIMOT P;ROUYS S;SAOUMOE M;SYMES C;TAMUNGANG S;THEUERKAUF J;VILLAFUERTE D;VERFAILLES L;WIDMANN P;WIDMANN I</t>
  </si>
  <si>
    <t>IMPACT OF PROTECTION ON NEST TAKE AND NESTING SUCCESS OF PARROTS IN AFRICA ASIA AND AUSTRALASIA</t>
  </si>
  <si>
    <t>10.1111/J.1469-1795.2006.00040.X</t>
  </si>
  <si>
    <t>africa :: asia :: australia</t>
  </si>
  <si>
    <t>PALOMERA-GARCIA C</t>
  </si>
  <si>
    <t>HABITAT USE AND LOCAL HARVESTING PRACTICES OF THE ORANGEFRONTED PARAKEET ARATINGA CANICULARIS IN WESTERN MEXICO</t>
  </si>
  <si>
    <t>STUDIES ON NEOTROPICAL FAUNA AND ENVIRONMENT</t>
  </si>
  <si>
    <t>10.1080/01650521.2010.523292</t>
  </si>
  <si>
    <t>PARTHASARATHY V;PRASATH D</t>
  </si>
  <si>
    <t>CARDAMOM</t>
  </si>
  <si>
    <t>HANDBOOK OF HERBS AND SPICES, VOL 1, 2ND EDITION</t>
  </si>
  <si>
    <t>PATEL N;RORRES C;JOLY D;BROWNSTEIN J;BOSTON R;LEVY M;SMITH G</t>
  </si>
  <si>
    <t>QUANTITATIVE METHODS OF IDENTIFYING THE KEY NODES IN THE ILLEGAL WILDLIFE TRADE NETWORK</t>
  </si>
  <si>
    <t>PROCEEDINGS OF THE NATIONAL ACADEMY OF SCIENCES OF THE UNITED STATES OF AMERICA</t>
  </si>
  <si>
    <t>10.1073/PNAS.1500862112</t>
  </si>
  <si>
    <t>PERRIN M</t>
  </si>
  <si>
    <t>A REVIEW OF THE TAXONOMIC STATUS AND BIOLOGY OF THE CAPE PARROT POICEPHALUS ROBUSTUS WITH REFERENCE TO THE BROWNNECKED PARROT P FUSCIOLLIS FUSCIOLLIS AND THE GREYHEADED PARROT PF SUAHELICUS</t>
  </si>
  <si>
    <t>PHELPS J;BIGGS D;WEBB E</t>
  </si>
  <si>
    <t>TOOLS AND TERMS FOR UNDERSTANDING ILLEGAL WILDLIFE TRADE</t>
  </si>
  <si>
    <t>10.1002/FEE.1325</t>
  </si>
  <si>
    <t>PICHORIM M;FRANCA C T;DE O T;DE O D;GALVAO D N E;MOBLEY J</t>
  </si>
  <si>
    <t>A POPULATION OF BLUEWINGED MACAW PRIMOLIUS MARACANA IN NORTHEASTERN BRAZIL RECOMMENDATIONS FOR A LOCAL CONSERVATION ACTION PLAN</t>
  </si>
  <si>
    <t>TROPICAL CONSERVATION SCIENCE</t>
  </si>
  <si>
    <t>10.1177/194008291400700309</t>
  </si>
  <si>
    <t>PIDGEON A;RIVERA L;MARTINUZZI S;POLITI N;BATEMAN B</t>
  </si>
  <si>
    <t>WILL REPRESENTATION TARGETS BASED ON AREA PROTECT CRITICAL RESOURCES FOR THE CONSERVATION OF THE TUCUMAN PARROT</t>
  </si>
  <si>
    <t>10.1650/CONDOR-14-214.1</t>
  </si>
  <si>
    <t>PILLAI S;SUAREZ D;PANTIN-JACKWOOD M;LEE C</t>
  </si>
  <si>
    <t>PATHOGENICITY AND TRANSMISSION STUDIES OF H5N2 PARROT AVIAN INFLUENZA VIRUS OF MEXICAN LINEAGE IN DIFFERENT POULTRY SPECIES</t>
  </si>
  <si>
    <t>VETERINARY MICROBIOLOGY</t>
  </si>
  <si>
    <t>10.1016/J.VETMIC.2007.11.003</t>
  </si>
  <si>
    <t>PILLAY K;DAWSON D;HORSBURGH G;PERRIN M;BURKE T;TAYLOR T</t>
  </si>
  <si>
    <t>TWENTYTWO POLYMORPHIC MICROSATELLITE LOCI AIMED AT DETECTING ILLEGAL TRADE IN THE CAPE PARROT POICEPHALUS ROBUSTUS PSITTACIDAE AVES</t>
  </si>
  <si>
    <t>10.1111/J.1755-0998.2009.02673.X</t>
  </si>
  <si>
    <t>PINTO L;OMETTO T;ARAUJO J;THOMAZELLI L;SEIXAS M;BARBOSA C;RAMOS D;MELO A;PINHO J;DURIGON E;AGUIAR D</t>
  </si>
  <si>
    <t>INVESTIGATION OF INFLUENZA A WEST NILE AND NEWCASTLE DISEASE VIRUSES IN BIRDS FROM THE PANTANAL WETLANDS OF MATO GROSSO BRAZIL</t>
  </si>
  <si>
    <t>10.1590/1806-9061-2015-0111</t>
  </si>
  <si>
    <t>PIRES S</t>
  </si>
  <si>
    <t>A CRAVED ANALYSIS OF MULTIPLE ILLICIT PARROT MARKETS IN PERU AND BOLIVIA</t>
  </si>
  <si>
    <t>EUROPEAN JOURNAL ON CRIMINAL POLICY AND RESEARCH</t>
  </si>
  <si>
    <t>10.1007/S10610-014-9264-4</t>
  </si>
  <si>
    <t>peru :: bolivia</t>
  </si>
  <si>
    <t>THE HETEROGENEITY OF ILLICIT PARROT MARKETS AN ANALYSIS OF SEVEN NEOTROPICAL OPENAIR MARKETS</t>
  </si>
  <si>
    <t>10.1007/S10610-014-9246-6</t>
  </si>
  <si>
    <t>THE ILLEGAL PARROT TRADE A LITERATURE REVIEW</t>
  </si>
  <si>
    <t>GLOBAL CRIME</t>
  </si>
  <si>
    <t>10.1080/17440572.2012.700180</t>
  </si>
  <si>
    <t>PIRES S;CLARKE R</t>
  </si>
  <si>
    <t>SEQUENTIAL FORAGING ITINERANT FENCES AND PARROT POACHING IN BOLIVIA</t>
  </si>
  <si>
    <t>BRITISH JOURNAL OF CRIMINOLOGY</t>
  </si>
  <si>
    <t>10.1093/BJC/AZQ074</t>
  </si>
  <si>
    <t>ARE PARROTS CRAVED AN ANALYSIS OF PARROT POACHING IN MEXICO</t>
  </si>
  <si>
    <t>JOURNAL OF RESEARCH IN CRIME AND DELINQUENCY</t>
  </si>
  <si>
    <t>10.1177/0022427810397950</t>
  </si>
  <si>
    <t>PIRES S;MORETO W</t>
  </si>
  <si>
    <t>PREVENTING WILDLIFE CRIMES SOLUTIONS THAT CAN OVERCOME THE TRAGEDY OF THE COMMONS</t>
  </si>
  <si>
    <t>10.1007/S10610-011-9141-3</t>
  </si>
  <si>
    <t>PIRES S;PETROSSIAN G</t>
  </si>
  <si>
    <t>UNDERSTANDING PARROT TRAFFICKING BETWEEN ILLICIT MARKETS IN BOLIVIA AN APPLICATION OF THE CRAVED MODEL</t>
  </si>
  <si>
    <t>INTERNATIONAL JOURNAL OF COMPARATIVE AND APPLIED CRIMINAL JUSTICE</t>
  </si>
  <si>
    <t>10.1080/01924036.2015.1028951</t>
  </si>
  <si>
    <t>PIRES S;SCHNEIDER J;HERRERA M</t>
  </si>
  <si>
    <t>ORGANIZED CRIME OR CRIME THAT IS ORGANIZED THE PARROT TRADE IN THE NEOTROPICS</t>
  </si>
  <si>
    <t>10.1007/S12117-015-9259-7</t>
  </si>
  <si>
    <t>bolivia :: peru</t>
  </si>
  <si>
    <t>PIRES S;SCHNEIDER J;HERRERA M;TELLA J</t>
  </si>
  <si>
    <t>SPATIAL TEMPORAL AND AGE SOURCES OF VARIATION IN PARROT POACHING IN BOLIVIA</t>
  </si>
  <si>
    <t>10.1017/S095927091500026X</t>
  </si>
  <si>
    <t>PLAIR B;KUCHINSKI K;RYAN J;WARREN S;PILGRIM K;BOODOO D;RAMSUBAGE S;RAMADHAR A;LAL M;RAMPAUL B;MOHAMMED N</t>
  </si>
  <si>
    <t>BEHAVIORAL MONITORING OF BLUEANDYELLOW MACAWS ARA ARARAUNA REINTRODUCED TO THE NARIVA SWAMP TRINIDAD</t>
  </si>
  <si>
    <t>PLASENCIA-V\'AZQUEZ A;ESCALONA S G E</t>
  </si>
  <si>
    <t>CHARACTERIZATION OF THE POTENTIAL GEOGRAPHICAL DISTRIBUTION AREA OF PARROT SPECIES IN YUCATAN PENINSULA MEXICO</t>
  </si>
  <si>
    <t>POOLE C;SHEPHERD C</t>
  </si>
  <si>
    <t>SHADES OF GREY THE LEGAL TRADE IN CITESLISTED BIRDS IN SINGAPORE NOTABLY THE GLOBALLY THREATENED AFRICAN GREY PARROT PSITTACUS ERITHACUS</t>
  </si>
  <si>
    <t>10.1017/S0030605314000234</t>
  </si>
  <si>
    <t>singapore</t>
  </si>
  <si>
    <t>PRESTI F;MEYER J;ANTAS P;GUEDES N;MIYAKI C</t>
  </si>
  <si>
    <t>NONINVASIVE GENETIC SAMPLING FOR MOLECULAR SEXING AND MICROSATELLITE GENOTYPING OF HYACINTH MACAW ANODORHYNCHUS HYACINTHINUS</t>
  </si>
  <si>
    <t>10.1590/S1415-47572013005000001</t>
  </si>
  <si>
    <t>RASO T;GODOY S;MILANELO L;DE S C;MATUSCHIMA E;ARAUJO J;PINTO A</t>
  </si>
  <si>
    <t>AN OUTBREAK OF CHLAMYDIOSIS IN CAPTIVE BLUEFRONTED AMAZON PARROTS AMAZONA AESTIVA IN BRAZIL</t>
  </si>
  <si>
    <t>REGNARD G;DE M W;HITZEROTH I;WILLIAMSON A;RYBICKI E</t>
  </si>
  <si>
    <t>XENOGENIC ROLLINGCIRCLE REPLICATION OF A SYNTHETIC BEAK AND FEATHER DISEASE VIRUS GENOMIC CLONE IN 293TT MAMMALIAN CELLS AND NICOTIANA BENTHAMIANA</t>
  </si>
  <si>
    <t>JOURNAL OF GENERAL VIROLOGY</t>
  </si>
  <si>
    <t>10.1099/JGV.0.000915</t>
  </si>
  <si>
    <t>RENTON K</t>
  </si>
  <si>
    <t>SEASONAL VARIATION IN OCCURRENCE OF MACAWS ALONG A RAINFOREST RIVER</t>
  </si>
  <si>
    <t>10.1648/0273-8570-73.1.15</t>
  </si>
  <si>
    <t>REUSCHEL M;GUDDORF V;LEGLER M;KUMMERFELD N</t>
  </si>
  <si>
    <t>FEEDING TUBES AS FOREIGN BODIES IN THE PRO VENTRICULI OF JUVENILE PARROTS AND THEIR MINIMALLY INVASIVE EXTRACTION BY INGLUVIOTOMY</t>
  </si>
  <si>
    <t>KLEINTIERPRAXIS</t>
  </si>
  <si>
    <t>10.2377/0023-2076-60-244</t>
  </si>
  <si>
    <t>REUTER A;KUNEN J;ROBERTON S</t>
  </si>
  <si>
    <t>AVERTING A CRISIS WILDLIFE TRAFFICKING IN LATIN AMERICA</t>
  </si>
  <si>
    <t>REUTER K;RODRIGUEZ L;HANITRINIAINA S;SCHAEFER M</t>
  </si>
  <si>
    <t>OWNERSHIP OF PARROTS IN MADAGASCAR EXTENT AND CONSERVATION IMPLICATIONS</t>
  </si>
  <si>
    <t>10.1017/S003060531700093X</t>
  </si>
  <si>
    <t>madagascar</t>
  </si>
  <si>
    <t>REUTER P;O'REGAN D</t>
  </si>
  <si>
    <t>SMUGGLING WILDLIFE IN THE AMERICAS SCALE METHODS AND LINKS TO OTHER ORGANISED CRIMES</t>
  </si>
  <si>
    <t>10.1080/17440572.2016.1179633</t>
  </si>
  <si>
    <t>REY M C;PEREIRA I;DE A M;MERCES S A;LOPES R;CHRISTAKIS S;RODRIGUES D;SICILIANO S</t>
  </si>
  <si>
    <t>CHARACTERISTICS OF SALMONELLA SPP ISOLATED FROM WILD BIRDS CONFISCATED IN ILLEGAL TRADE MARKETS RIO DE JANEIRO BRAZIL</t>
  </si>
  <si>
    <t>BIOMED RESEARCH INTERNATIONAL</t>
  </si>
  <si>
    <t>10.1155/2016/3416864</t>
  </si>
  <si>
    <t>REY M C;PEREIRA I;FALAVINA D R E;RODRIGUES D;SICILIANO S</t>
  </si>
  <si>
    <t>FREQUENCY OF ZOONOTIC BACTERIA AMONG ILLEGALLY TRADED WILD BIRDS IN RIO DE JANEIRO</t>
  </si>
  <si>
    <t>BRAZILIAN JOURNAL OF MICROBIOLOGY</t>
  </si>
  <si>
    <t>10.1016/J.BJM.2016.07.012</t>
  </si>
  <si>
    <t>RIBAS J;SIPINSKI E;SERAFINI P P S;LINDMAYER F V L;DE F R T F;PINTO A</t>
  </si>
  <si>
    <t>CHLAMYDOPHILA PSITTACI ASSESSMENT IN THREATENED REDTAILED AMAZON AMAZONA BRASILIENSIS PARROTS IN PARANA BRAZIL</t>
  </si>
  <si>
    <t>ORNITHOLOGIA</t>
  </si>
  <si>
    <t>RIBEIRO J;REINO L;SCHINDLER S;STRUBBE D;VALL-LLOSERA M;ARA\'UJO M;CAPINHA C;CARRETE M;MAZZONI S;MONTEIRO M;MOREIRA F;ROCHA R;TELLA J;VAZ A;VICENTE J;NUNO A</t>
  </si>
  <si>
    <t>TRENDS IN LEGAL AND ILLEGAL TRADE OF WILD BIRDS A GLOBAL ASSESSMENT BASED ON EXPERT KNOWLEDGE</t>
  </si>
  <si>
    <t>10.1007/S10531-019-01825-5</t>
  </si>
  <si>
    <t>RILEY J</t>
  </si>
  <si>
    <t>POPULATION SIZES AND THE CONSERVATION STATUS OF ENDEMIC AND RESTRICTEDRANGE BIRD SPECIES ON KARAKELANG TALAUD ISLANDS INDONESIA</t>
  </si>
  <si>
    <t>10.1017/S0959270903003058</t>
  </si>
  <si>
    <t>RINGLER E</t>
  </si>
  <si>
    <t>THE USE OF CROSSSPECIES TESTING OF MICROSATELLITE MARKERS AND SIBSHIP ANALYSIS IN EX SITU POPULATION MANAGEMENT</t>
  </si>
  <si>
    <t>10.1007/S12686-012-9642-5</t>
  </si>
  <si>
    <t>RIVERA L;POLITI N;BUCHER E;PIDGEON A</t>
  </si>
  <si>
    <t>NESTING SUCCESS AND PRODUCTIVITY OF TUCUMAN PARROTS AMAZONA TUCUMANA IN HIGHALTITUDE FORESTS OF ARGENTINA DO THEY DIFFER FROM LOWLAND AMAZONA PARROTS</t>
  </si>
  <si>
    <t>EMU-AUSTRAL ORNITHOLOGY</t>
  </si>
  <si>
    <t>10.1071/MU12062</t>
  </si>
  <si>
    <t>RIVERA L;ROJAS L R R;POLITI N;HENNESSEY B;BUCHER E</t>
  </si>
  <si>
    <t>THE NEAR THREATENED TUCUMAN PARROT AMAZONA TUCUMANA IN BOLIVIA INSIGHTS FOR A GLOBAL ASSESSMENT</t>
  </si>
  <si>
    <t>10.1017/S0030605309990950</t>
  </si>
  <si>
    <t>RIVERA-ORT\'IZ F;OYAMA K;R\'IOS-MU\~NOZ C;SOL\'ORZANO S;NAVARRO-SIG\'EENZA A;DEL C A M D</t>
  </si>
  <si>
    <t>HABITAT CHARACTERIZATION AND MODELING OF THE POTENTIAL DISTRIBUTION OF THE MILITARY MACAW</t>
  </si>
  <si>
    <t>REVISTA MEXICANA DE BIODIVERSIDAD</t>
  </si>
  <si>
    <t>10.7550/RMB.34953</t>
  </si>
  <si>
    <t>RODR\'IGUEZ-FERRARO A</t>
  </si>
  <si>
    <t>EFECTIVIDAD DE LAS AREAS PROTEGIDAS EN LA CONSERVACION DE ESPECIES AMENAZADAS DEL GENERO AMAZONA</t>
  </si>
  <si>
    <t>CIENCIA Y CONSERVACI\'ON DE ESPECIES AMENAZADAS EN VENEZUELA: CONSERVACI\'ON BASADA EN EVIDENCIAS E INTERVENCIONES ESTRAT\'EGICAS</t>
  </si>
  <si>
    <t>RODRIGUES D N C;CZABAN R;NOBREGA A R</t>
  </si>
  <si>
    <t>TRENDS IN ILLEGAL TRADE OF WILD BIRDS IN AMAZONAS STATE BRAZIL</t>
  </si>
  <si>
    <t>10.1177/194008291500800416</t>
  </si>
  <si>
    <t>RODRIGUES P;BORGES M;MELO C</t>
  </si>
  <si>
    <t>RICHNESS COMPOSITION AND DETECTABILITY OF PSITTACIDAE AVES IN THREE PALM SWAMPS OF THE CERRADO SENSU LATO IN CENTRAL BRAZIL</t>
  </si>
  <si>
    <t>REVISTA CHILENA DE HISTORIA NATURAL</t>
  </si>
  <si>
    <t>10.4067/S0716-078X2012000200003</t>
  </si>
  <si>
    <t>RODRIGUEZ-FERRARO A;BLAKE J</t>
  </si>
  <si>
    <t>DIVERSITY PATTERNS OF BIRD ASSEMBLAGES IN ARID ZONES OF NORTHERN VENEZUELA</t>
  </si>
  <si>
    <t>10.1525/COND.2008.8521</t>
  </si>
  <si>
    <t>RODRIGUEZ-FERRARO A;SANZ V</t>
  </si>
  <si>
    <t>NATURAL HISTORY AND POPULATION STATUS OF THE YELLOWSHOULDERED PARROT ON LA BLANQUILLA ISLAND VENEZUELA</t>
  </si>
  <si>
    <t>10.1676/06-028.1</t>
  </si>
  <si>
    <t>ROLDAN-CLARA B;LOPEZ-MEDELLIN X;ESPEJEL I;ARELLANO E</t>
  </si>
  <si>
    <t>LITERATURE REVIEW OF THE USE OF BIRDS AS PETS IN LATINAMERICA WITH A DETAILED PERSPECTIVE ON MEXICO</t>
  </si>
  <si>
    <t>ETHNOBIOLOGY AND CONSERVATION</t>
  </si>
  <si>
    <t>10.15451/EC2014-10-3.5-1-18</t>
  </si>
  <si>
    <t>RUMENGAN I;SUPTIJAH P;WULLUR S;TALUMEPA A</t>
  </si>
  <si>
    <t>CHARACTERIZATION OF CHITIN EXTRACTED FROM FISH SCALES OF MARINE FISH SPECIES PURCHASED FROM LOCAL MARKETS IN NORTH SULAWESI INDONESIA</t>
  </si>
  <si>
    <t>2ND INTERNATIONAL CONFERENCE ON APPLIED MARINE SCIENCE AND FISHERIES TECHNOLOGY (MSFT) 2017</t>
  </si>
  <si>
    <t>10.1088/1755-1315/89/1/012028</t>
  </si>
  <si>
    <t>S\'ANCHEZ-MERCADO A;ASM\"USSEN M;RODR\'IGUEZ-CLARK K;RODR\'IGUEZ J;JEDRZEJEWSKI W</t>
  </si>
  <si>
    <t>USING SPATIAL PATTERNS IN ILLEGAL WILDLIFE USES TO REVEAL CONNECTIONS BETWEEN SUBSISTENCE HUNTING AND TRADE</t>
  </si>
  <si>
    <t>10.1111/COBI.12744</t>
  </si>
  <si>
    <t>S\'ANCHEZ-MERCADO A;CARDOZO-URDANETA A;RODR\'IGUEZ-CLARK K;MORAN L;OVALLE L;ARVELO M;MORALES-CAMPO J;COYLE B;BRAUN M</t>
  </si>
  <si>
    <t>ILLEGAL WILDLIFE TRADE NETWORKS FINDING CREATIVE OPPORTUNITIES FOR CONSERVATION INTERVENTION IN CHALLENGING CIRCUMSTANCES</t>
  </si>
  <si>
    <t>10.1111/ACV.12587</t>
  </si>
  <si>
    <t>S\'ANCHEZ-MERCADO A;YERENA E;MONSALVE D;GARC\'IA-RANGEL S;TORRES D</t>
  </si>
  <si>
    <t>EFECTIVIDAD DE LAS INICIATIVAS DE EDUCACION AMBIENTAL PARA LA CONSERVACION DEL OSO ANDINO TREMARCTOS ORNATUS EN LA CORDILLERA ANDINA</t>
  </si>
  <si>
    <t>CIENCIA Y CONSERVACION DE ESPECIES AMENAZADAS EN VENEZUELA: CONSERVACION BASADA EN EVIDENCIAS E INTERVENCIONES ESTRATEGICAS</t>
  </si>
  <si>
    <t>SAIDENBERG A;ZUNIGA E;MELVILLE P;SALABERRY S;BENITES N</t>
  </si>
  <si>
    <t>HEALTHSCREENING PROTOCOLS FOR VINACEOUS AMAZONS AMAZONA VINACEA IN A REINTRODUCTION PROJECT</t>
  </si>
  <si>
    <t>10.1638/2013-0152.1</t>
  </si>
  <si>
    <t>SALAZAR G;MILLS M;VERISSIMO D</t>
  </si>
  <si>
    <t>QUALITATIVE IMPACT EVALUATION OF A SOCIAL MARKETING CAMPAIGN FOR CONSERVATION</t>
  </si>
  <si>
    <t>10.1111/COBI.13218</t>
  </si>
  <si>
    <t>bonaire</t>
  </si>
  <si>
    <t>SANCHEZ-MERCADO A;ASMUSSEN M;PAUL R J;MORAN L;CARDOZO-URDANETA A;ISABEL M L</t>
  </si>
  <si>
    <t>ILLEGAL TRADE OF THE PSITTACIDAE IN VENEZUELA</t>
  </si>
  <si>
    <t>10.1017/S003060531700120X</t>
  </si>
  <si>
    <t>SANCHEZ-MERCADO A;CARDOZO-URDANETA A;MORAN L;OVALLE L;ARVELO M;MORALES-CAMPOS J;COYLE B;BRAUN M;RODRIGUEZ-CLARK K</t>
  </si>
  <si>
    <t>SOCIAL NETWORK ANALYSIS REVEALS SPECIALIZED TRADE IN AN ENDANGERED SONGBIRD</t>
  </si>
  <si>
    <t>10.1111/ACV.12514</t>
  </si>
  <si>
    <t>SANTOS A;SATCHABUT T;VIGO T G V</t>
  </si>
  <si>
    <t>DO WILDLIFE TRADE BANS ENHANCE OR UNDERMINE CONSERVATION EFFORTS</t>
  </si>
  <si>
    <t>APPLIED BIODIVERSITY PERSPECTIVE SERIES</t>
  </si>
  <si>
    <t>SANZ V;GRAJAL A</t>
  </si>
  <si>
    <t>SUCCESSFUL REINTRODUCTION OF CAPTIVERAISED YELLOWSHOULDERED AMAZON PARROTS ON MARGARITA ISLAND VENEZUELA</t>
  </si>
  <si>
    <t>SANZ V;RODR\'IGUEZ-FERRARO A</t>
  </si>
  <si>
    <t>REPRODUCTIVE PARAMETERS AND PRODUCTIVITY OF THE YELLOWSHOULDERED PARROT ON MARGARITA ISLAND VENEZUELA A LONG TERM STUDY</t>
  </si>
  <si>
    <t>THE CONDOR</t>
  </si>
  <si>
    <t>HTTP://WWW.JSTOR.ORG/STABLE/4123206</t>
  </si>
  <si>
    <t>USE OF ARTIFICIAL NESTS BY THE YELLOW SHOULDERED PARROT AMAZONA BARBADENSIS</t>
  </si>
  <si>
    <t>ORITOLOGIA NEOTROPICAL</t>
  </si>
  <si>
    <t>SANZ V;RODRIGUEZ-FERRARO A</t>
  </si>
  <si>
    <t>REPRODUCTIVE PARAMETERS AND PRODUCTIVITY OF THE YELLOWSHOULDERED PARROT ON MARGARITA ISLAND VENEZUELA A LONGTERM STUDY</t>
  </si>
  <si>
    <t>10.1650/0010-5422(2006)108[0178:RPAPOT]2.0.CO;2</t>
  </si>
  <si>
    <t>SARTINI I;LEBKOWSKA-WIERUSZEWSKA B;LISOWSKI A;POAPOLATHEP A;OWEN H;GIORGI M</t>
  </si>
  <si>
    <t>PHARMACOKINETIC PROFILES OF MELOXICAM AFTER SINGLE IV AND PO ADMINISTRATION IN BILGORAJSKA GEESE</t>
  </si>
  <si>
    <t>JOURNAL OF VETERINARY PHARMACOLOGY AND THERAPEUTICS</t>
  </si>
  <si>
    <t>10.1111/JVP.12817</t>
  </si>
  <si>
    <t>SEIBOLD-TORRES C;OWENS E;CHOWDHARY R;FERGUSON-SMITH M;TIZARD I;RAUDSEPP T</t>
  </si>
  <si>
    <t>COMPARATIVE CYTOGENETICS OF THE CONGO AFRICAN GREY PARROT PSITTACUS ERITHACUS</t>
  </si>
  <si>
    <t>CYTOGENETIC AND GENOME RESEARCH</t>
  </si>
  <si>
    <t>10.1159/000444136</t>
  </si>
  <si>
    <t>SEIFI S;KHOSHBAKHT R;AZIZPOUR A</t>
  </si>
  <si>
    <t>OCCURRENCE OF CAMPYLOBACTER SALMONELLA AND ARCOBACTER IN PET BIRDS OF NORTHERN IRAN</t>
  </si>
  <si>
    <t>JOURNAL OF THE HELLENIC VETERINARY MEDICAL SOCIETY</t>
  </si>
  <si>
    <t>iran</t>
  </si>
  <si>
    <t>SELMAN R;HUNTER M;PERRIN M</t>
  </si>
  <si>
    <t>RUPPELLS PARROT STATUS ECOLOGY AND CONSERVATION BIOLOGY</t>
  </si>
  <si>
    <t>10.1080/00306525.2000.9639955</t>
  </si>
  <si>
    <t>SHEPHERD C;STENGEL C;NIJMAN V</t>
  </si>
  <si>
    <t>THE EXPORT AND REEXPORT OF CITESLISTED BIRDS FROM THE SOLOMON ISLANDS</t>
  </si>
  <si>
    <t>TRAFFIC REPORT</t>
  </si>
  <si>
    <t>solomon islands</t>
  </si>
  <si>
    <t>SILVA L;SANTOS S;RAMEH-DE-ALBUQUERQUE L;SIQUEIRA D;AMORIM M;ALMEIDA J;OLIVEIRA A;MOTA R</t>
  </si>
  <si>
    <t>MOLECULAR DETECTION AND ISOLATION OF MYCOPLASMA SPP IN PSITTACINES IN PERNAMBUCO STATE BRAZIL</t>
  </si>
  <si>
    <t>10.1590/1678-4162-8387</t>
  </si>
  <si>
    <t>SILVA R R F S;BERNARD E</t>
  </si>
  <si>
    <t>WILDLIFE SINKS QUANTIFYING THE IMPACT OF ILLEGAL BIRD TRADE IN STREET MARKETS IN BRAZIL</t>
  </si>
  <si>
    <t>HTTPS://DOI.ORG/10.1016/J.BIOCON.2012.02.009</t>
  </si>
  <si>
    <t>SNYDER N;MCGOWAN P;GILARDI J;GRAJAL A</t>
  </si>
  <si>
    <t>PARROTS STATUS SURVEY AND CONSERVATION ACTION PLAN 20002004</t>
  </si>
  <si>
    <t>IUCN</t>
  </si>
  <si>
    <t>SOLLUND R</t>
  </si>
  <si>
    <t>THE CRIMES OF WILDLIFE TRAFFICKING ISSUES OF JUSTICE LEGALITY AND MORALITY PREFACE AND ACKNOWLEDGEMENTS</t>
  </si>
  <si>
    <t>CRIMES OF WILDLIFE TRAFFICKING: ISSUES OF JUSTICE, LEGALITY AND MORALITY</t>
  </si>
  <si>
    <t>EXPRESSIONS OF SPECIESISM THE EFFECTS OF KEEPING COMPANION ANIMALS ON ANIMAL ABUSE ANIMAL TRAFFICKING AND SPECIES DECLINE</t>
  </si>
  <si>
    <t>CRIME, LAW AND SOCIAL CHANGE</t>
  </si>
  <si>
    <t>10.1007/S10611-011-9296-3</t>
  </si>
  <si>
    <t>SU S;CASSEY P;VALL-LLOSERA M;BLACKBURN T</t>
  </si>
  <si>
    <t>GOING CHEAP DETERMINANTS OF BIRD PRICE IN THE TAIWANESE PET MARKET</t>
  </si>
  <si>
    <t>10.1371/JOURNAL.PONE.0127482</t>
  </si>
  <si>
    <t>taiwan</t>
  </si>
  <si>
    <t>T S M S;CHALLENDER D;HINSLEY A;VER\'ISSIMO D;MILNER-GULLAND E</t>
  </si>
  <si>
    <t>ILLEGAL WILDLIFE TRADE PATTERNS PROCESSES AND GOVERNANCE</t>
  </si>
  <si>
    <t>ANNUAL REVIEW OF ENVIRONMENT AND RESOURCES</t>
  </si>
  <si>
    <t>10.1146/ANNUREV-ENVIRON-101718-033253</t>
  </si>
  <si>
    <t>TAMALENE M;KARTIKA S</t>
  </si>
  <si>
    <t>LOCAL KNOWLEDGE AND COMMUNITY BEHAVIOR IN THE EXPLOITATION OF PARROT IN SURROUNDING AREA OF AKETAJAWE LOLOBATA NATIONAL PARK</t>
  </si>
  <si>
    <t>BIOSFER: JURNAL PENDIDIKAN BIOLOGI</t>
  </si>
  <si>
    <t>TANTTU J;TURUNEN J;SELIN A;OJANEN M</t>
  </si>
  <si>
    <t>AUTOMATIC FEATURE EXTRACTION AND CLASSIFICATION OF CROSSBILL LOXIA SPP FLIGHT CALLS</t>
  </si>
  <si>
    <t>BIOACOUSTICS-THE INTERNATIONAL JOURNAL OF ANIMAL SOUND AND ITS RECORDING</t>
  </si>
  <si>
    <t>10.1080/09524622.2006.9753553</t>
  </si>
  <si>
    <t>TAYLOR T;PARKIN D</t>
  </si>
  <si>
    <t>CHARACTERISATION OF 13 MICROSATELLITE LOCI FOR THE MOLUCCAN COCKATOO CACATUA MOLUCCENSIS AND CUBAN AMAZON AMAZONA LEUCOCEPHALA AND THEIR CONSERVATION AND UTILITY IN OTHER PARROT SPECIES PSITTACIFORMES</t>
  </si>
  <si>
    <t>CONSERVATION GENETICS</t>
  </si>
  <si>
    <t>10.1007/S10592-006-9211-0</t>
  </si>
  <si>
    <t>TELLA J;CANALE A;CARRETE M;PETRACCI P;ZALBA S</t>
  </si>
  <si>
    <t>ANTHROPOGENIC NESTING SITES ALLOW URBAN BREEDING IN BURROWING PARROTS CYANOLISEUS PATAGONUS</t>
  </si>
  <si>
    <t>ARDEOLA</t>
  </si>
  <si>
    <t>10.13157/ARLA.61.2.2014.311</t>
  </si>
  <si>
    <t>TELLA J;HIRALDO F</t>
  </si>
  <si>
    <t>ILLEGAL AND LEGAL PARROT TRADE SHOWS A LONGTERM CROSSCULTURAL PREFERENCE FOR THE MOST ATTRACTIVE SPECIES INCREASING THEIR RISK OF EXTINCTION</t>
  </si>
  <si>
    <t>10.1371/JOURNAL.PONE.0107546</t>
  </si>
  <si>
    <t>THIJL V R;FRICIELLO T R;CAMARGO L;VELOSO N A;MATUSHIMA E</t>
  </si>
  <si>
    <t>IMPACTS OF ANIMAL TRAFFIC ON THE BRAZILIAN AMAZON PARROTS AMAZONA SPECIES COLLECTION OF THE QUINZINHO DE BARROS MUNICIPAL ZOOLOGICAL PARK BRAZIL 19862007</t>
  </si>
  <si>
    <t>10.1002/ZOO.20300</t>
  </si>
  <si>
    <t>TSAI W;CHOI J;PARIJA T;GOMATAM P;DAS C;SAMPSON J;NARAYANAN V</t>
  </si>
  <si>
    <t>COTRAINING OF FEATURE EXTRACTION AND CLASSIFICATION USING PARTITIONED CONVOLUTIONAL NEURAL NETWORKS</t>
  </si>
  <si>
    <t>PROCEEDINGS OF THE 2017 54TH ACM/EDAC/IEEE DESIGN AUTOMATION CONFERENCE (DAC)</t>
  </si>
  <si>
    <t>10.1145/3061639.3062218</t>
  </si>
  <si>
    <t>UTERMOHLEN M;BAINE P</t>
  </si>
  <si>
    <t>FLYING UNDER THE RADAR WILDLIFE TRAFFICKING IN THE AIR TRANSPORT SECTOR</t>
  </si>
  <si>
    <t>VALL-ILOSERA M;CASSEY P</t>
  </si>
  <si>
    <t>LEAKY DOORS PRIVATE CAPTIVITY AS A PROMINENT SOURCE OF BIRD INTRODUCTIONS IN AUSTRALIA</t>
  </si>
  <si>
    <t>10.1371/JOURNAL.PONE.0172851</t>
  </si>
  <si>
    <t>VALL-LLOSERA M;CASSEY P</t>
  </si>
  <si>
    <t>PHYSICAL ATTRACTIVENESS CONSTRAINTS TO THE TRADE AND HANDLING REQUIREMENTS DRIVE THE VARIATION IN SPECIES AVAILABILITY IN THE AUSTRALIAN CAGEBIRD TRADE</t>
  </si>
  <si>
    <t>ECOLOGICAL ECONOMICS</t>
  </si>
  <si>
    <t>10.1016/J.ECOLECON.2016.07.015</t>
  </si>
  <si>
    <t>VALL-LLOSERA M;SU S</t>
  </si>
  <si>
    <t>TRENDS AND CHARACTERISTICS OF IMPORTS OF LIVE CITESLISTED BIRD SPECIES INTO JAPAN</t>
  </si>
  <si>
    <t>10.1111/IBI.12653</t>
  </si>
  <si>
    <t>VAN D Z H;VISSER C;VAN D S R</t>
  </si>
  <si>
    <t>PLUMAGE COLOUR VARIATIONS IN THE AGAPORNIS GENUS</t>
  </si>
  <si>
    <t>10.2989/00306525.2018.1540446</t>
  </si>
  <si>
    <t>VAUGHAN C;NEMETH N;CARY J;TEMPLE S</t>
  </si>
  <si>
    <t>RESPONSE OF A SCARLET MACAW ARA MACAO POPULATION TO CONSERVATION PRACTICES IN COSTA RICA</t>
  </si>
  <si>
    <t>VIOLLAZ J;GRAHAM J;LANTSMAN L</t>
  </si>
  <si>
    <t>USING SCRIPT ANALYSIS TO UNDERSTAND THE FINANCIAL CRIMES INVOLVED IN WILDLIFE TRAFFICKING</t>
  </si>
  <si>
    <t>CRIME LAW AND SOCIAL CHANGE</t>
  </si>
  <si>
    <t>10.1007/S10611-017-9725-Z</t>
  </si>
  <si>
    <t>WEBB M;WOTHERSPOON S;STOJANOVIC D;HEINSOHN R;CUNNINGHAM R;BELL P;TERAUDS A</t>
  </si>
  <si>
    <t>LOCATION MATTERS USING SPATIALLY EXPLICIT OCCUPANCY MODELS TO PREDICT THE DISTRIBUTION OF THE HIGHLY MOBILE ENDANGERED SWIFT PARROT</t>
  </si>
  <si>
    <t>10.1016/J.BIOCON.2014.05.017</t>
  </si>
  <si>
    <t>WESTON M;MEMON M</t>
  </si>
  <si>
    <t>THE ILLEGAL PARROT TRADE IN LATIN AMERICA AND ITS CONSEQUENCES TO PARROT NUTRITION HEALTH AND CONSERVATION</t>
  </si>
  <si>
    <t>BIRD POPULATIONS</t>
  </si>
  <si>
    <t>WHITE N;DAWSON R;COGHLAN M;TRIDICO S;MAWSON P;HAILE J;BUNCE M</t>
  </si>
  <si>
    <t>APPLICATION OF STR MARKERS IN WILDLIFE FORENSIC CASEWORK INVOLVING AUSTRALIAN BLACKCOCKATOOS CALYPTORHYNCHUS SPP</t>
  </si>
  <si>
    <t>10.1016/J.FSIGEN.2011.10.003</t>
  </si>
  <si>
    <t>WILLIS A;WILKIE D</t>
  </si>
  <si>
    <t>AVIAN OPHTHALMOLOGY PART 2 REVIEW OF OPHTHALMIC DISEASES</t>
  </si>
  <si>
    <t>WONG R</t>
  </si>
  <si>
    <t>THE ILLEGAL WILDLIFE TRADE</t>
  </si>
  <si>
    <t>ILLEGAL WILDLIFE TRADE IN CHINA: UNDERSTANDING THE DISTRIBUTION NETWORKS</t>
  </si>
  <si>
    <t>10.1007/978-3-030-13666-6\_3</t>
  </si>
  <si>
    <t>WRIGHT T;TOFT C;ENKERLIN-HOEFLICH E;GONZALEZ-ELIZONDO J;ALBORNOZ M;RODRIGUEZ-FERRARO A;ROJAS-SUAREZ F;SANZ V;TRUJILLO A;BEISSINGER S;BEROVIDES V;GALVEZ X;BRICE A;JOYNER K;EBERHARD J;GILARDI J;KOENIG S;STOLESON S;MARTUSCELLI P;MEYERS J;RENTON K;RODRIGUEZ A;SOSA-ASANZA A;VILELLA F;WILEY J</t>
  </si>
  <si>
    <t>NEST POACHING IN NEOTROPICAL PARROTS</t>
  </si>
  <si>
    <t>10.1046/J.1523-1739.2001.015003710.X</t>
  </si>
  <si>
    <t>ZAGER I;RODRIGUEZ-CLARK K;EBERHARD J;RODRIGUEZ J;MILLAN P</t>
  </si>
  <si>
    <t>NEST POACHING IN THE VENEZUELAN INSULAR SUBSPECIES OF THE BROWNTHROATED PARAKEET ARATINGA PERTINAX</t>
  </si>
  <si>
    <t>scientific_name</t>
  </si>
  <si>
    <t>english_name</t>
  </si>
  <si>
    <t>family</t>
  </si>
  <si>
    <t>iucn</t>
  </si>
  <si>
    <t>Psittacus timneh</t>
  </si>
  <si>
    <t>Timneh Parrot</t>
  </si>
  <si>
    <t>Psittacidae</t>
  </si>
  <si>
    <t>EN</t>
  </si>
  <si>
    <t>Psittacus erithacus</t>
  </si>
  <si>
    <t>Grey Parrot</t>
  </si>
  <si>
    <t>Poicephalus gulielmi</t>
  </si>
  <si>
    <t>Red-fronted Parrot</t>
  </si>
  <si>
    <t>LC</t>
  </si>
  <si>
    <t>Poicephalus flavifrons</t>
  </si>
  <si>
    <t>Yellow-fronted Parrot</t>
  </si>
  <si>
    <t>Poicephalus robustus</t>
  </si>
  <si>
    <t>Cape Parrot</t>
  </si>
  <si>
    <t>VU</t>
  </si>
  <si>
    <t>Poicephalus fuscicollis</t>
  </si>
  <si>
    <t>Brown-necked Parrot</t>
  </si>
  <si>
    <t>Poicephalus meyeri</t>
  </si>
  <si>
    <t>Brown Parrot</t>
  </si>
  <si>
    <t>Poicephalus rueppellii</t>
  </si>
  <si>
    <t>Rüppell's Parrot</t>
  </si>
  <si>
    <t>Poicephalus cryptoxanthus</t>
  </si>
  <si>
    <t>Brown-headed Parrot</t>
  </si>
  <si>
    <t>Poicephalus crassus</t>
  </si>
  <si>
    <t>Niam-niam Parrot</t>
  </si>
  <si>
    <t>Poicephalus senegalus</t>
  </si>
  <si>
    <t>Senegal Parrot</t>
  </si>
  <si>
    <t>Poicephalus rufiventris</t>
  </si>
  <si>
    <t>Red-bellied Parrot</t>
  </si>
  <si>
    <t>Touit batavicus</t>
  </si>
  <si>
    <t>Lilac-tailed Parrotlet</t>
  </si>
  <si>
    <t>Touit huetii</t>
  </si>
  <si>
    <t>Scarlet-shouldered Parrotlet</t>
  </si>
  <si>
    <t>Touit costaricensis</t>
  </si>
  <si>
    <t>Red-fronted Parrotlet</t>
  </si>
  <si>
    <t>Touit dilectissimus</t>
  </si>
  <si>
    <t>Blue-fronted Parrotlet</t>
  </si>
  <si>
    <t>Touit purpuratus</t>
  </si>
  <si>
    <t>Sapphire-rumped Parrotlet</t>
  </si>
  <si>
    <t>Touit melanonotus</t>
  </si>
  <si>
    <t>Brown-backed Parrotlet</t>
  </si>
  <si>
    <t>Touit surdus</t>
  </si>
  <si>
    <t>Golden-tailed Parrotlet</t>
  </si>
  <si>
    <t>Touit stictopterus</t>
  </si>
  <si>
    <t>Spot-winged Parrotlet</t>
  </si>
  <si>
    <t>Psilopsiagon aymara</t>
  </si>
  <si>
    <t>Grey-hooded Parakeet</t>
  </si>
  <si>
    <t>Psilopsiagon aurifrons</t>
  </si>
  <si>
    <t>Mountain Parakeet</t>
  </si>
  <si>
    <t>Bolborhynchus lineola</t>
  </si>
  <si>
    <t>Barred Parakeet</t>
  </si>
  <si>
    <t>Bolborhynchus ferrugineifrons</t>
  </si>
  <si>
    <t>Rufous-fronted Parakeet</t>
  </si>
  <si>
    <t>Bolborhynchus orbygnesius</t>
  </si>
  <si>
    <t>Andean Parakeet</t>
  </si>
  <si>
    <t>Nannopsittaca panychlora</t>
  </si>
  <si>
    <t>Tepui Parrotlet</t>
  </si>
  <si>
    <t>Nannopsittaca dachilleae</t>
  </si>
  <si>
    <t>Amazonian Parrotlet</t>
  </si>
  <si>
    <t>NT</t>
  </si>
  <si>
    <t>Myiopsitta luchsi</t>
  </si>
  <si>
    <t>Cliff Parakeet</t>
  </si>
  <si>
    <t>Myiopsitta monachus</t>
  </si>
  <si>
    <t>Monk Parakeet</t>
  </si>
  <si>
    <t>Brotogeris sanctithomae</t>
  </si>
  <si>
    <t>Tui Parakeet</t>
  </si>
  <si>
    <t>Brotogeris tirica</t>
  </si>
  <si>
    <t>Plain Parakeet</t>
  </si>
  <si>
    <t>Brotogeris versicolurus</t>
  </si>
  <si>
    <t>White-winged Parakeet</t>
  </si>
  <si>
    <t>Brotogeris chiriri</t>
  </si>
  <si>
    <t>Yellow-chevroned Parakeet</t>
  </si>
  <si>
    <t>Brotogeris pyrrhoptera</t>
  </si>
  <si>
    <t>Grey-cheeked Parakeet</t>
  </si>
  <si>
    <t>Brotogeris jugularis</t>
  </si>
  <si>
    <t>Orange-chinned Parakeet</t>
  </si>
  <si>
    <t>Brotogeris cyanoptera</t>
  </si>
  <si>
    <t>Cobalt-winged Parakeet</t>
  </si>
  <si>
    <t>Brotogeris chrysoptera</t>
  </si>
  <si>
    <t>Golden-winged Parakeet</t>
  </si>
  <si>
    <t>Pionopsitta pileata</t>
  </si>
  <si>
    <t>Pileated Parrot</t>
  </si>
  <si>
    <t>Triclaria malachitacea</t>
  </si>
  <si>
    <t>Blue-bellied Parrot</t>
  </si>
  <si>
    <t>Pyrilia haematotis</t>
  </si>
  <si>
    <t>Brown-hooded Parrot</t>
  </si>
  <si>
    <t>Pyrilia pyrilia</t>
  </si>
  <si>
    <t>Saffron-headed Parrot</t>
  </si>
  <si>
    <t>Pyrilia pulchra</t>
  </si>
  <si>
    <t>Rose-faced Parrot</t>
  </si>
  <si>
    <t>Pyrilia barrabandi</t>
  </si>
  <si>
    <t>Orange-cheeked Parrot</t>
  </si>
  <si>
    <t>Pyrilia caica</t>
  </si>
  <si>
    <t>Caica Parrot</t>
  </si>
  <si>
    <t>Pyrilia aurantiocephala</t>
  </si>
  <si>
    <t>Bald Parrot</t>
  </si>
  <si>
    <t>Pyrilia vulturina</t>
  </si>
  <si>
    <t>Vulturine Parrot</t>
  </si>
  <si>
    <t>Hapalopsittaca amazonina</t>
  </si>
  <si>
    <t>Rusty-faced Parrot</t>
  </si>
  <si>
    <t>Hapalopsittaca fuertesi</t>
  </si>
  <si>
    <t>Indigo-winged Parrot</t>
  </si>
  <si>
    <t>Hapalopsittaca pyrrhops</t>
  </si>
  <si>
    <t>Red-faced Parrot</t>
  </si>
  <si>
    <t>Hapalopsittaca melanotis</t>
  </si>
  <si>
    <t>Black-winged Parrot</t>
  </si>
  <si>
    <t>Pionus fuscus</t>
  </si>
  <si>
    <t>Dusky Parrot</t>
  </si>
  <si>
    <t>Pionus sordidus</t>
  </si>
  <si>
    <t>Red-billed Parrot</t>
  </si>
  <si>
    <t>Pionus maximiliani</t>
  </si>
  <si>
    <t>Scaly-headed Parrot</t>
  </si>
  <si>
    <t>Pionus seniloides</t>
  </si>
  <si>
    <t>White-capped Parrot</t>
  </si>
  <si>
    <t>Pionus tumultuosus</t>
  </si>
  <si>
    <t>Plum-crowned Parrot</t>
  </si>
  <si>
    <t>Pionus menstruus</t>
  </si>
  <si>
    <t>Blue-headed Parrot</t>
  </si>
  <si>
    <t>Pionus reichenowi</t>
  </si>
  <si>
    <t>Blue-breasted Parrot</t>
  </si>
  <si>
    <t>Pionus senilis</t>
  </si>
  <si>
    <t>White-crowned Parrot</t>
  </si>
  <si>
    <t>Pionus chalcopterus</t>
  </si>
  <si>
    <t>Bronze-winged Parrot</t>
  </si>
  <si>
    <t>Graydidascalus brachyurus</t>
  </si>
  <si>
    <t>Short-tailed Parrot</t>
  </si>
  <si>
    <t>Alipiopsitta xanthops</t>
  </si>
  <si>
    <t>Yellow-faced Amazon</t>
  </si>
  <si>
    <t>Amazona bodini</t>
  </si>
  <si>
    <t>Northern Festive Amazon</t>
  </si>
  <si>
    <t>Amazona festiva</t>
  </si>
  <si>
    <t>Southern Festive Amazon</t>
  </si>
  <si>
    <t>Amazona vinacea</t>
  </si>
  <si>
    <t>Vinaceous-breasted Amazon</t>
  </si>
  <si>
    <t>Amazona tucumana</t>
  </si>
  <si>
    <t>Tucuman Amazon</t>
  </si>
  <si>
    <t>Amazona pretrei</t>
  </si>
  <si>
    <t>Red-spectacled Amazon</t>
  </si>
  <si>
    <t>Amazona agilis</t>
  </si>
  <si>
    <t>Black-billed Amazon</t>
  </si>
  <si>
    <t>Amazona albifrons</t>
  </si>
  <si>
    <t>White-fronted Amazon</t>
  </si>
  <si>
    <t>Amazona collaria</t>
  </si>
  <si>
    <t>Yellow-billed Amazon</t>
  </si>
  <si>
    <t>Amazona leucocephala</t>
  </si>
  <si>
    <t>Cuban Amazon</t>
  </si>
  <si>
    <t>Amazona ventralis</t>
  </si>
  <si>
    <t>Hispaniolan Amazon</t>
  </si>
  <si>
    <t>Amazona vittata</t>
  </si>
  <si>
    <t>Puerto Rican Amazon</t>
  </si>
  <si>
    <t>Amazona finschi</t>
  </si>
  <si>
    <t>Lilac-crowned Amazon</t>
  </si>
  <si>
    <t>Amazona autumnalis</t>
  </si>
  <si>
    <t>Red-lored Amazon</t>
  </si>
  <si>
    <t>Amazona lilacina</t>
  </si>
  <si>
    <t>Lilacine Amazon</t>
  </si>
  <si>
    <t>Amazona diadema</t>
  </si>
  <si>
    <t>Diademed Amazon</t>
  </si>
  <si>
    <t>Amazona viridigenalis</t>
  </si>
  <si>
    <t>Red-crowned Amazon</t>
  </si>
  <si>
    <t>Amazona xantholora</t>
  </si>
  <si>
    <t>Yellow-lored Amazon</t>
  </si>
  <si>
    <t>Amazona dufresniana</t>
  </si>
  <si>
    <t>Blue-cheeked Amazon</t>
  </si>
  <si>
    <t>Amazona rhodocorytha</t>
  </si>
  <si>
    <t>Red-browed Amazon</t>
  </si>
  <si>
    <t>Amazona arausiaca</t>
  </si>
  <si>
    <t>Red-necked Amazon</t>
  </si>
  <si>
    <t>Amazona martinicana</t>
  </si>
  <si>
    <t>Martinique Amazon</t>
  </si>
  <si>
    <t>EX</t>
  </si>
  <si>
    <t>Amazona versicolor</t>
  </si>
  <si>
    <t>St Lucia Amazon</t>
  </si>
  <si>
    <t>Amazona oratrix</t>
  </si>
  <si>
    <t>Yellow-headed Amazon</t>
  </si>
  <si>
    <t>Amazona auropalliata</t>
  </si>
  <si>
    <t>Yellow-naped Amazon</t>
  </si>
  <si>
    <t>Amazona ochrocephala</t>
  </si>
  <si>
    <t>Yellow-crowned Amazon</t>
  </si>
  <si>
    <t>Amazona barbadensis</t>
  </si>
  <si>
    <t>Yellow-shouldered Amazon</t>
  </si>
  <si>
    <t>Amazona aestiva</t>
  </si>
  <si>
    <t>Turquoise-fronted Amazon</t>
  </si>
  <si>
    <t>Amazona mercenarius</t>
  </si>
  <si>
    <t>Scaly-naped Amazon</t>
  </si>
  <si>
    <t>Amazona guatemalae</t>
  </si>
  <si>
    <t>Northern Mealy Amazon</t>
  </si>
  <si>
    <t>Amazona farinosa</t>
  </si>
  <si>
    <t>Southern Mealy Amazon</t>
  </si>
  <si>
    <t>Amazona kawalli</t>
  </si>
  <si>
    <t>White-faced Amazon</t>
  </si>
  <si>
    <t>Amazona imperialis</t>
  </si>
  <si>
    <t>Imperial Amazon</t>
  </si>
  <si>
    <t>Amazona violacea</t>
  </si>
  <si>
    <t>Guadeloupe Amazon</t>
  </si>
  <si>
    <t>Amazona brasiliensis</t>
  </si>
  <si>
    <t>Red-tailed Amazon</t>
  </si>
  <si>
    <t>Amazona amazonica</t>
  </si>
  <si>
    <t>Orange-winged Amazon</t>
  </si>
  <si>
    <t>Amazona guildingii</t>
  </si>
  <si>
    <t>St Vincent Amazon</t>
  </si>
  <si>
    <t>Forpus modestus</t>
  </si>
  <si>
    <t>Dusky-billed Parrotlet</t>
  </si>
  <si>
    <t>Forpus cyanopygius</t>
  </si>
  <si>
    <t>Mexican Parrotlet</t>
  </si>
  <si>
    <t>Forpus passerinus</t>
  </si>
  <si>
    <t>Green-rumped Parrotlet</t>
  </si>
  <si>
    <t>Forpus spengeli</t>
  </si>
  <si>
    <t>Turquoise-winged Parrotlet</t>
  </si>
  <si>
    <t>Forpus xanthopterygius</t>
  </si>
  <si>
    <t>Blue-winged Parrotlet</t>
  </si>
  <si>
    <t>Forpus conspicillatus</t>
  </si>
  <si>
    <t>Spectacled Parrotlet</t>
  </si>
  <si>
    <t>Forpus coelestis</t>
  </si>
  <si>
    <t>Pacific Parrotlet</t>
  </si>
  <si>
    <t>Forpus xanthops</t>
  </si>
  <si>
    <t>Yellow-faced Parrotlet</t>
  </si>
  <si>
    <t>Pionites melanocephalus</t>
  </si>
  <si>
    <t>Black-headed Parrot</t>
  </si>
  <si>
    <t>Pionites xanthomerius</t>
  </si>
  <si>
    <t>Black-legged Parrot</t>
  </si>
  <si>
    <t>Pionites xanthurus</t>
  </si>
  <si>
    <t>Yellow-tailed Parrot</t>
  </si>
  <si>
    <t>Pionites leucogaster</t>
  </si>
  <si>
    <t>Green-thighed Parrot</t>
  </si>
  <si>
    <t>Deroptyus accipitrinus</t>
  </si>
  <si>
    <t>Red-fan Parrot</t>
  </si>
  <si>
    <t>Pyrrhura cruentata</t>
  </si>
  <si>
    <t>Ochre-marked Parakeet</t>
  </si>
  <si>
    <t>Pyrrhura devillei</t>
  </si>
  <si>
    <t>Blaze-winged Parakeet</t>
  </si>
  <si>
    <t>Pyrrhura frontalis</t>
  </si>
  <si>
    <t>Maroon-bellied Parakeet</t>
  </si>
  <si>
    <t>Pyrrhura lepida</t>
  </si>
  <si>
    <t>Pearly Parakeet</t>
  </si>
  <si>
    <t>Pyrrhura perlata</t>
  </si>
  <si>
    <t>Crimson-bellied Parakeet</t>
  </si>
  <si>
    <t>Pyrrhura molinae</t>
  </si>
  <si>
    <t>Green-cheeked Parakeet</t>
  </si>
  <si>
    <t>Pyrrhura pfrimeri</t>
  </si>
  <si>
    <t>Goias Parakeet</t>
  </si>
  <si>
    <t>Pyrrhura griseipectus</t>
  </si>
  <si>
    <t>Grey-breasted Parakeet</t>
  </si>
  <si>
    <t>Pyrrhura emma</t>
  </si>
  <si>
    <t>Venezuelan Parakeet</t>
  </si>
  <si>
    <t>Pyrrhura leucotis</t>
  </si>
  <si>
    <t>White-eared Parakeet</t>
  </si>
  <si>
    <t>Pyrrhura eisenmanni</t>
  </si>
  <si>
    <t>Azuero Parakeet</t>
  </si>
  <si>
    <t>Pyrrhura subandina</t>
  </si>
  <si>
    <t>Sinu Parakeet</t>
  </si>
  <si>
    <t>CR (PE)</t>
  </si>
  <si>
    <t>Pyrrhura caeruleiceps</t>
  </si>
  <si>
    <t>Perija Parakeet</t>
  </si>
  <si>
    <t>Pyrrhura picta</t>
  </si>
  <si>
    <t>Painted Parakeet</t>
  </si>
  <si>
    <t>Pyrrhura amazonum</t>
  </si>
  <si>
    <t>Santarem Parakeet</t>
  </si>
  <si>
    <t>Pyrrhura snethlageae</t>
  </si>
  <si>
    <t>Madeira Parakeet</t>
  </si>
  <si>
    <t>Pyrrhura lucianii</t>
  </si>
  <si>
    <t>Bonaparte's Parakeet</t>
  </si>
  <si>
    <t>Pyrrhura peruviana</t>
  </si>
  <si>
    <t>Wavy-breasted Parakeet</t>
  </si>
  <si>
    <t>Pyrrhura parvifrons</t>
  </si>
  <si>
    <t>Garlepp's Parakeet</t>
  </si>
  <si>
    <t>Pyrrhura roseifrons</t>
  </si>
  <si>
    <t>Rose-fronted Parakeet</t>
  </si>
  <si>
    <t>Pyrrhura viridicata</t>
  </si>
  <si>
    <t>Santa Marta Parakeet</t>
  </si>
  <si>
    <t>Pyrrhura egregia</t>
  </si>
  <si>
    <t>Fiery-shouldered Parakeet</t>
  </si>
  <si>
    <t>Pyrrhura pacifica</t>
  </si>
  <si>
    <t>Choco Parakeet</t>
  </si>
  <si>
    <t>Pyrrhura chapmani</t>
  </si>
  <si>
    <t>Upper Magdalena Parakeet</t>
  </si>
  <si>
    <t>Pyrrhura melanura</t>
  </si>
  <si>
    <t>Maroon-tailed Parakeet</t>
  </si>
  <si>
    <t>Pyrrhura orcesi</t>
  </si>
  <si>
    <t>El Oro Parakeet</t>
  </si>
  <si>
    <t>Pyrrhura albipectus</t>
  </si>
  <si>
    <t>White-necked Parakeet</t>
  </si>
  <si>
    <t>Pyrrhura rupicola</t>
  </si>
  <si>
    <t>Black-capped Parakeet</t>
  </si>
  <si>
    <t>Pyrrhura calliptera</t>
  </si>
  <si>
    <t>Brown-breasted Parakeet</t>
  </si>
  <si>
    <t>Pyrrhura hoematotis</t>
  </si>
  <si>
    <t>Red-eared Parakeet</t>
  </si>
  <si>
    <t>Pyrrhura rhodocephala</t>
  </si>
  <si>
    <t>Rose-headed Parakeet</t>
  </si>
  <si>
    <t>Pyrrhura hoffmanni</t>
  </si>
  <si>
    <t>Sulphur-winged Parakeet</t>
  </si>
  <si>
    <t>Enicognathus ferrugineus</t>
  </si>
  <si>
    <t>Austral Parakeet</t>
  </si>
  <si>
    <t>Enicognathus leptorhynchus</t>
  </si>
  <si>
    <t>Slender-billed Parakeet</t>
  </si>
  <si>
    <t>Cyanoliseus patagonus</t>
  </si>
  <si>
    <t>Burrowing Parrot</t>
  </si>
  <si>
    <t>Anodorhynchus hyacinthinus</t>
  </si>
  <si>
    <t>Hyacinth Macaw</t>
  </si>
  <si>
    <t>Anodorhynchus leari</t>
  </si>
  <si>
    <t>Lear's Macaw</t>
  </si>
  <si>
    <t>Anodorhynchus glaucus</t>
  </si>
  <si>
    <t>Glaucous Macaw</t>
  </si>
  <si>
    <t>Rhynchopsitta pachyrhyncha</t>
  </si>
  <si>
    <t>Thick-billed Parrot</t>
  </si>
  <si>
    <t>Rhynchopsitta terrisi</t>
  </si>
  <si>
    <t>Maroon-fronted Parrot</t>
  </si>
  <si>
    <t>Eupsittula astec</t>
  </si>
  <si>
    <t>Aztec Parakeet</t>
  </si>
  <si>
    <t>Eupsittula nana</t>
  </si>
  <si>
    <t>Jamaican Parakeet</t>
  </si>
  <si>
    <t>Eupsittula canicularis</t>
  </si>
  <si>
    <t>Orange-fronted Parakeet</t>
  </si>
  <si>
    <t>Eupsittula aurea</t>
  </si>
  <si>
    <t>Peach-fronted Parakeet</t>
  </si>
  <si>
    <t>Eupsittula pertinax</t>
  </si>
  <si>
    <t>Brown-throated Parakeet</t>
  </si>
  <si>
    <t>Eupsittula cactorum</t>
  </si>
  <si>
    <t>Cactus Parakeet</t>
  </si>
  <si>
    <t>Conuropsis carolinensis</t>
  </si>
  <si>
    <t>Carolina Parakeet</t>
  </si>
  <si>
    <t>Aratinga weddellii</t>
  </si>
  <si>
    <t>Dusky-headed Parakeet</t>
  </si>
  <si>
    <t>Aratinga nenday</t>
  </si>
  <si>
    <t>Nanday Parakeet</t>
  </si>
  <si>
    <t>Aratinga solstitialis</t>
  </si>
  <si>
    <t>Sun Parakeet</t>
  </si>
  <si>
    <t>Aratinga maculata</t>
  </si>
  <si>
    <t>Sulphur-breasted Parakeet</t>
  </si>
  <si>
    <t>Aratinga jandaya</t>
  </si>
  <si>
    <t>Jandaya Parakeet</t>
  </si>
  <si>
    <t>Aratinga auricapillus</t>
  </si>
  <si>
    <t>Golden-capped Parakeet</t>
  </si>
  <si>
    <t>Cyanopsitta spixii</t>
  </si>
  <si>
    <t>Spix's Macaw</t>
  </si>
  <si>
    <t>EW</t>
  </si>
  <si>
    <t>Orthopsittaca manilatus</t>
  </si>
  <si>
    <t>Red-bellied Macaw</t>
  </si>
  <si>
    <t>Primolius couloni</t>
  </si>
  <si>
    <t>Blue-headed Macaw</t>
  </si>
  <si>
    <t>Primolius auricollis</t>
  </si>
  <si>
    <t>Yellow-collared Macaw</t>
  </si>
  <si>
    <t>Primolius maracana</t>
  </si>
  <si>
    <t>Blue-winged Macaw</t>
  </si>
  <si>
    <t>Ara ararauna</t>
  </si>
  <si>
    <t>Blue-and-yellow Macaw</t>
  </si>
  <si>
    <t>Ara glaucogularis</t>
  </si>
  <si>
    <t>Blue-throated Macaw</t>
  </si>
  <si>
    <t>Ara militaris</t>
  </si>
  <si>
    <t>Military Macaw</t>
  </si>
  <si>
    <t>Ara ambiguus</t>
  </si>
  <si>
    <t>Great Green Macaw</t>
  </si>
  <si>
    <t>Ara macao</t>
  </si>
  <si>
    <t>Scarlet Macaw</t>
  </si>
  <si>
    <t>Ara chloropterus</t>
  </si>
  <si>
    <t>Red-and-green Macaw</t>
  </si>
  <si>
    <t>Ara tricolor</t>
  </si>
  <si>
    <t>Cuban Macaw</t>
  </si>
  <si>
    <t>Ara rubrogenys</t>
  </si>
  <si>
    <t>Red-fronted Macaw</t>
  </si>
  <si>
    <t>Ara severus</t>
  </si>
  <si>
    <t>Chestnut-fronted Macaw</t>
  </si>
  <si>
    <t>Leptosittaca branickii</t>
  </si>
  <si>
    <t>Golden-plumed Parakeet</t>
  </si>
  <si>
    <t>Ognorhynchus icterotis</t>
  </si>
  <si>
    <t>Yellow-eared Parrot</t>
  </si>
  <si>
    <t>Guaruba guarouba</t>
  </si>
  <si>
    <t>Golden Parakeet</t>
  </si>
  <si>
    <t>Diopsittaca nobilis</t>
  </si>
  <si>
    <t>Northern Red-shouldered Macaw</t>
  </si>
  <si>
    <t>Diopsittaca cumanensis</t>
  </si>
  <si>
    <t>Southern Red-shouldered Macaw</t>
  </si>
  <si>
    <t>Psittacara acuticaudatus</t>
  </si>
  <si>
    <t>Blue-crowned Parakeet</t>
  </si>
  <si>
    <t>Psittacara holochlorus</t>
  </si>
  <si>
    <t>Green Parakeet</t>
  </si>
  <si>
    <t>Psittacara rubritorquis</t>
  </si>
  <si>
    <t>Red-throated Parakeet</t>
  </si>
  <si>
    <t>Psittacara wagleri</t>
  </si>
  <si>
    <t>Scarlet-fronted Parakeet</t>
  </si>
  <si>
    <t>Psittacara frontatus</t>
  </si>
  <si>
    <t>Cordilleran Parakeet</t>
  </si>
  <si>
    <t>Psittacara mitratus</t>
  </si>
  <si>
    <t>Mitred Parakeet</t>
  </si>
  <si>
    <t>Psittacara erythrogenys</t>
  </si>
  <si>
    <t>Red-masked Parakeet</t>
  </si>
  <si>
    <t>Psittacara finschi</t>
  </si>
  <si>
    <t>Crimson-fronted Parakeet</t>
  </si>
  <si>
    <t>Psittacara leucophthalmus</t>
  </si>
  <si>
    <t>White-eyed Parakeet</t>
  </si>
  <si>
    <t>Psittacara euops</t>
  </si>
  <si>
    <t>Cuban Parakeet</t>
  </si>
  <si>
    <t>Psittacara chloropterus</t>
  </si>
  <si>
    <t>Hispaniolan Parakeet</t>
  </si>
  <si>
    <t>Psittacara labati</t>
  </si>
  <si>
    <t>Guadeloupe Parakeet</t>
  </si>
  <si>
    <t>Psittrichas fulgidus</t>
  </si>
  <si>
    <t>Pesquet's Parrot</t>
  </si>
  <si>
    <t>Mascarinus mascarin</t>
  </si>
  <si>
    <t>Mascarene Parrot</t>
  </si>
  <si>
    <t>Coracopsis vasa</t>
  </si>
  <si>
    <t>Vasa Parrot</t>
  </si>
  <si>
    <t>Coracopsis nigra</t>
  </si>
  <si>
    <t>Black Parrot</t>
  </si>
  <si>
    <t>Coracopsis barklyi</t>
  </si>
  <si>
    <t>Seychelles Parrot</t>
  </si>
  <si>
    <t>Coracopsis sibilans</t>
  </si>
  <si>
    <t>Comoro Parrot</t>
  </si>
  <si>
    <t>Psephotus haematonotus</t>
  </si>
  <si>
    <t>Red-rumped Parrot</t>
  </si>
  <si>
    <t>Northiella haematogaster</t>
  </si>
  <si>
    <t>Bluebonnet</t>
  </si>
  <si>
    <t>Psephotellus varius</t>
  </si>
  <si>
    <t>Mulga Parrot</t>
  </si>
  <si>
    <t>Psephotellus dissimilis</t>
  </si>
  <si>
    <t>Hooded Parrot</t>
  </si>
  <si>
    <t>Psephotellus chrysopterygius</t>
  </si>
  <si>
    <t>Golden-shouldered Parrot</t>
  </si>
  <si>
    <t>Psephotellus pulcherrimus</t>
  </si>
  <si>
    <t>Paradise Parrot</t>
  </si>
  <si>
    <t>Purpureicephalus spurius</t>
  </si>
  <si>
    <t>Red-capped Parrot</t>
  </si>
  <si>
    <t>Platycercus caledonicus</t>
  </si>
  <si>
    <t>Green Rosella</t>
  </si>
  <si>
    <t>Platycercus elegans</t>
  </si>
  <si>
    <t>Crimson Rosella</t>
  </si>
  <si>
    <t>Platycercus venustus</t>
  </si>
  <si>
    <t>Northern Rosella</t>
  </si>
  <si>
    <t>Platycercus adscitus</t>
  </si>
  <si>
    <t>Pale-headed Rosella</t>
  </si>
  <si>
    <t>Platycercus eximius</t>
  </si>
  <si>
    <t>Eastern Rosella</t>
  </si>
  <si>
    <t>Platycercus icterotis</t>
  </si>
  <si>
    <t>Western Rosella</t>
  </si>
  <si>
    <t>Barnardius zonarius</t>
  </si>
  <si>
    <t>Australian Ringneck</t>
  </si>
  <si>
    <t>Lathamus discolor</t>
  </si>
  <si>
    <t>Swift Parrot</t>
  </si>
  <si>
    <t>Prosopeia splendens</t>
  </si>
  <si>
    <t>Crimson Shining-parrot</t>
  </si>
  <si>
    <t>Prosopeia personata</t>
  </si>
  <si>
    <t>Masked Shining-parrot</t>
  </si>
  <si>
    <t>Prosopeia tabuensis</t>
  </si>
  <si>
    <t>Maroon Shining-parrot</t>
  </si>
  <si>
    <t>Eunymphicus cornutus</t>
  </si>
  <si>
    <t>Horned Parakeet</t>
  </si>
  <si>
    <t>Eunymphicus uvaeensis</t>
  </si>
  <si>
    <t>Ouvea Parakeet</t>
  </si>
  <si>
    <t>Cyanoramphus zealandicus</t>
  </si>
  <si>
    <t>Black-fronted Parakeet</t>
  </si>
  <si>
    <t>Cyanoramphus ulietanus</t>
  </si>
  <si>
    <t>Raiatea Parakeet</t>
  </si>
  <si>
    <t>Cyanoramphus unicolor</t>
  </si>
  <si>
    <t>Antipodes Parakeet</t>
  </si>
  <si>
    <t>Cyanoramphus forbesi</t>
  </si>
  <si>
    <t>Chatham Parakeet</t>
  </si>
  <si>
    <t>Cyanoramphus auriceps</t>
  </si>
  <si>
    <t>Yellow-fronted Parakeet</t>
  </si>
  <si>
    <t>Cyanoramphus malherbi</t>
  </si>
  <si>
    <t>Malherbe's Parakeet</t>
  </si>
  <si>
    <t>Cyanoramphus novaezelandiae</t>
  </si>
  <si>
    <t>Red-fronted Parakeet</t>
  </si>
  <si>
    <t>Pezoporus wallicus</t>
  </si>
  <si>
    <t>Ground Parrot</t>
  </si>
  <si>
    <t>Pezoporus occidentalis</t>
  </si>
  <si>
    <t>Night Parrot</t>
  </si>
  <si>
    <t>Neopsephotus bourkii</t>
  </si>
  <si>
    <t>Bourke's Parrot</t>
  </si>
  <si>
    <t>Neophema chrysostoma</t>
  </si>
  <si>
    <t>Blue-winged Parrot</t>
  </si>
  <si>
    <t>Neophema elegans</t>
  </si>
  <si>
    <t>Elegant Parrot</t>
  </si>
  <si>
    <t>Neophema petrophila</t>
  </si>
  <si>
    <t>Rock Parrot</t>
  </si>
  <si>
    <t>Neophema chrysogaster</t>
  </si>
  <si>
    <t>Orange-bellied Parrot</t>
  </si>
  <si>
    <t>Neophema pulchella</t>
  </si>
  <si>
    <t>Turquoise Parrot</t>
  </si>
  <si>
    <t>Neophema splendida</t>
  </si>
  <si>
    <t>Scarlet-chested Parrot</t>
  </si>
  <si>
    <t>Psittacella brehmii</t>
  </si>
  <si>
    <t>Brehm's Tiger-parrot</t>
  </si>
  <si>
    <t>Psittacella lorentzi</t>
  </si>
  <si>
    <t>Snow Mountain Tiger-parrot</t>
  </si>
  <si>
    <t>Psittacella picta</t>
  </si>
  <si>
    <t>Painted Tiger-parrot</t>
  </si>
  <si>
    <t>Psittacella modesta</t>
  </si>
  <si>
    <t>Modest Tiger-parrot</t>
  </si>
  <si>
    <t>Psittacella madaraszi</t>
  </si>
  <si>
    <t>Madarasz's Tiger-parrot</t>
  </si>
  <si>
    <t>Oreopsittacus arfaki</t>
  </si>
  <si>
    <t>Plum-faced Lorikeet</t>
  </si>
  <si>
    <t>Charmosyna palmarum</t>
  </si>
  <si>
    <t>Palm Lorikeet</t>
  </si>
  <si>
    <t>Charmosyna rubrigularis</t>
  </si>
  <si>
    <t>Red-chinned Lorikeet</t>
  </si>
  <si>
    <t>Charmosyna meeki</t>
  </si>
  <si>
    <t>Meek's Lorikeet</t>
  </si>
  <si>
    <t>Charmosyna toxopei</t>
  </si>
  <si>
    <t>Blue-fronted Lorikeet</t>
  </si>
  <si>
    <t>Charmosyna multistriata</t>
  </si>
  <si>
    <t>Striated Lorikeet</t>
  </si>
  <si>
    <t>Charmosyna wilhelminae</t>
  </si>
  <si>
    <t>Pygmy Lorikeet</t>
  </si>
  <si>
    <t>Charmosyna rubronotata</t>
  </si>
  <si>
    <t>Red-fronted Lorikeet</t>
  </si>
  <si>
    <t>Charmosyna placentis</t>
  </si>
  <si>
    <t>Red-flanked Lorikeet</t>
  </si>
  <si>
    <t>Charmosyna diadema</t>
  </si>
  <si>
    <t>New Caledonian Lorikeet</t>
  </si>
  <si>
    <t>Charmosyna amabilis</t>
  </si>
  <si>
    <t>Red-throated Lorikeet</t>
  </si>
  <si>
    <t>Charmosyna margarethae</t>
  </si>
  <si>
    <t>Duchess Lorikeet</t>
  </si>
  <si>
    <t>Charmosyna pulchella</t>
  </si>
  <si>
    <t>Fairy Lorikeet</t>
  </si>
  <si>
    <t>Charmosyna josefinae</t>
  </si>
  <si>
    <t>Josephine's Lorikeet</t>
  </si>
  <si>
    <t>Charmosyna papou</t>
  </si>
  <si>
    <t>Papuan Lorikeet</t>
  </si>
  <si>
    <t>Charmosyna stellae</t>
  </si>
  <si>
    <t>Stella's Lorikeet</t>
  </si>
  <si>
    <t>Vini australis</t>
  </si>
  <si>
    <t>Blue-crowned Lorikeet</t>
  </si>
  <si>
    <t>Vini kuhlii</t>
  </si>
  <si>
    <t>Rimatara Lorikeet</t>
  </si>
  <si>
    <t>Vini stepheni</t>
  </si>
  <si>
    <t>Henderson Lorikeet</t>
  </si>
  <si>
    <t>Vini peruviana</t>
  </si>
  <si>
    <t>Blue Lorikeet</t>
  </si>
  <si>
    <t>Vini ultramarina</t>
  </si>
  <si>
    <t>Ultramarine Lorikeet</t>
  </si>
  <si>
    <t>Phigys solitarius</t>
  </si>
  <si>
    <t>Collared Lory</t>
  </si>
  <si>
    <t>Neopsittacus musschenbroekii</t>
  </si>
  <si>
    <t>Yellow-billed Lorikeet</t>
  </si>
  <si>
    <t>Neopsittacus pullicauda</t>
  </si>
  <si>
    <t>Orange-billed Lorikeet</t>
  </si>
  <si>
    <t>Glossopsitta concinna</t>
  </si>
  <si>
    <t>Musk Lorikeet</t>
  </si>
  <si>
    <t>Glossopsitta pusilla</t>
  </si>
  <si>
    <t>Little Lorikeet</t>
  </si>
  <si>
    <t>Glossopsitta porphyrocephala</t>
  </si>
  <si>
    <t>Purple-crowned Lorikeet</t>
  </si>
  <si>
    <t>Lorius garrulus</t>
  </si>
  <si>
    <t>Chattering Lory</t>
  </si>
  <si>
    <t>Lorius domicella</t>
  </si>
  <si>
    <t>Purple-naped Lory</t>
  </si>
  <si>
    <t>Lorius lory</t>
  </si>
  <si>
    <t>Black-capped Lory</t>
  </si>
  <si>
    <t>Lorius hypoinochrous</t>
  </si>
  <si>
    <t>Purple-bellied Lory</t>
  </si>
  <si>
    <t>Lorius albidinucha</t>
  </si>
  <si>
    <t>White-naped Lory</t>
  </si>
  <si>
    <t>Lorius chlorocercus</t>
  </si>
  <si>
    <t>Yellow-bibbed Lory</t>
  </si>
  <si>
    <t>Chalcopsitta atra</t>
  </si>
  <si>
    <t>Black Lory</t>
  </si>
  <si>
    <t>Chalcopsitta duivenbodei</t>
  </si>
  <si>
    <t>Brown Lory</t>
  </si>
  <si>
    <t>Chalcopsitta scintillata</t>
  </si>
  <si>
    <t>Yellow-streaked Lory</t>
  </si>
  <si>
    <t>Chalcopsitta cardinalis</t>
  </si>
  <si>
    <t>Cardinal Lory</t>
  </si>
  <si>
    <t>Pseudeos fuscata</t>
  </si>
  <si>
    <t>Dusky Lory</t>
  </si>
  <si>
    <t>Psitteuteles versicolor</t>
  </si>
  <si>
    <t>Varied Lorikeet</t>
  </si>
  <si>
    <t>Psitteuteles iris</t>
  </si>
  <si>
    <t>Iris Lorikeet</t>
  </si>
  <si>
    <t>Psitteuteles goldiei</t>
  </si>
  <si>
    <t>Goldie's Lorikeet</t>
  </si>
  <si>
    <t>Eos histrio</t>
  </si>
  <si>
    <t>Red-and-blue Lory</t>
  </si>
  <si>
    <t>Eos squamata</t>
  </si>
  <si>
    <t>Violet-necked Lory</t>
  </si>
  <si>
    <t>Eos bornea</t>
  </si>
  <si>
    <t>Red Lory</t>
  </si>
  <si>
    <t>Eos reticulata</t>
  </si>
  <si>
    <t>Blue-streaked Lory</t>
  </si>
  <si>
    <t>Eos cyanogenia</t>
  </si>
  <si>
    <t>Black-winged Lory</t>
  </si>
  <si>
    <t>Eos semilarvata</t>
  </si>
  <si>
    <t>Blue-eared Lory</t>
  </si>
  <si>
    <t>Trichoglossus ornatus</t>
  </si>
  <si>
    <t>Ornate Lorikeet</t>
  </si>
  <si>
    <t>Trichoglossus forsteni</t>
  </si>
  <si>
    <t>Scarlet-breasted Lorikeet</t>
  </si>
  <si>
    <t>Trichoglossus weberi</t>
  </si>
  <si>
    <t>Flores Lorikeet</t>
  </si>
  <si>
    <t>Trichoglossus capistratus</t>
  </si>
  <si>
    <t>Marigold Lorikeet</t>
  </si>
  <si>
    <t>Trichoglossus haematodus</t>
  </si>
  <si>
    <t>Coconut Lorikeet</t>
  </si>
  <si>
    <t>Trichoglossus rosenbergii</t>
  </si>
  <si>
    <t>Biak Lorikeet</t>
  </si>
  <si>
    <t>Trichoglossus moluccanus</t>
  </si>
  <si>
    <t>Rainbow Lorikeet</t>
  </si>
  <si>
    <t>Trichoglossus rubritorquis</t>
  </si>
  <si>
    <t>Red-collared Lorikeet</t>
  </si>
  <si>
    <t>Trichoglossus euteles</t>
  </si>
  <si>
    <t>Olive-headed Lorikeet</t>
  </si>
  <si>
    <t>Trichoglossus meyeri</t>
  </si>
  <si>
    <t>Mustard-capped Lorikeet</t>
  </si>
  <si>
    <t>Trichoglossus flavoviridis</t>
  </si>
  <si>
    <t>Yellow-and-green Lorikeet</t>
  </si>
  <si>
    <t>Trichoglossus johnstoniae</t>
  </si>
  <si>
    <t>Mindanao Lorikeet</t>
  </si>
  <si>
    <t>Trichoglossus rubiginosus</t>
  </si>
  <si>
    <t>Pohnpei Lorikeet</t>
  </si>
  <si>
    <t>Trichoglossus chlorolepidotus</t>
  </si>
  <si>
    <t>Scaly-breasted Lorikeet</t>
  </si>
  <si>
    <t>Melopsittacus undulatus</t>
  </si>
  <si>
    <t>Budgerigar</t>
  </si>
  <si>
    <t>Psittaculirostris desmarestii</t>
  </si>
  <si>
    <t>Large Fig-parrot</t>
  </si>
  <si>
    <t>Psittaculirostris godmani</t>
  </si>
  <si>
    <t>Yellow-naped Fig-parrot</t>
  </si>
  <si>
    <t>Psittaculirostris cervicalis</t>
  </si>
  <si>
    <t>Red-faced Fig-parrot</t>
  </si>
  <si>
    <t>Psittaculirostris edwardsii</t>
  </si>
  <si>
    <t>Edwards's Fig-parrot</t>
  </si>
  <si>
    <t>Psittaculirostris salvadorii</t>
  </si>
  <si>
    <t>Salvadori's Fig-parrot</t>
  </si>
  <si>
    <t>Cyclopsitta gulielmitertii</t>
  </si>
  <si>
    <t>Blue-fronted Fig-parrot</t>
  </si>
  <si>
    <t>Cyclopsitta nigrifrons</t>
  </si>
  <si>
    <t>Black-fronted Fig-parrot</t>
  </si>
  <si>
    <t>Cyclopsitta amabilis</t>
  </si>
  <si>
    <t>Creamy-breasted Fig-parrot</t>
  </si>
  <si>
    <t>Cyclopsitta melanogenia</t>
  </si>
  <si>
    <t>Dusky-cheeked Fig-parrot</t>
  </si>
  <si>
    <t>Cyclopsitta diophthalma</t>
  </si>
  <si>
    <t>Double-eyed Fig-parrot</t>
  </si>
  <si>
    <t>Cyclopsitta coxeni</t>
  </si>
  <si>
    <t>Coxen's Fig-parrot</t>
  </si>
  <si>
    <t>Bolbopsittacus lunulatus</t>
  </si>
  <si>
    <t>Guaiabero</t>
  </si>
  <si>
    <t>Loriculus vernalis</t>
  </si>
  <si>
    <t>Vernal Hanging-parrot</t>
  </si>
  <si>
    <t>Loriculus beryllinus</t>
  </si>
  <si>
    <t>Sri Lanka Hanging-parrot</t>
  </si>
  <si>
    <t>Loriculus philippensis</t>
  </si>
  <si>
    <t>Philippine Hanging-parrot</t>
  </si>
  <si>
    <t>Loriculus galgulus</t>
  </si>
  <si>
    <t>Blue-crowned Hanging-parrot</t>
  </si>
  <si>
    <t>Loriculus stigmatus</t>
  </si>
  <si>
    <t>Sulawesi Hanging-parrot</t>
  </si>
  <si>
    <t>Loriculus sclateri</t>
  </si>
  <si>
    <t>Sula Hanging-parrot</t>
  </si>
  <si>
    <t>Loriculus amabilis</t>
  </si>
  <si>
    <t>Moluccan Hanging-parrot</t>
  </si>
  <si>
    <t>Loriculus catamene</t>
  </si>
  <si>
    <t>Sangihe Hanging-parrot</t>
  </si>
  <si>
    <t>Loriculus aurantiifrons</t>
  </si>
  <si>
    <t>Orange-fronted Hanging-parrot</t>
  </si>
  <si>
    <t>Loriculus tener</t>
  </si>
  <si>
    <t>Bismarck Hanging-parrot</t>
  </si>
  <si>
    <t>Loriculus exilis</t>
  </si>
  <si>
    <t>Pygmy Hanging-parrot</t>
  </si>
  <si>
    <t>Loriculus pusillus</t>
  </si>
  <si>
    <t>Yellow-throated Hanging-parrot</t>
  </si>
  <si>
    <t>Loriculus flosculus</t>
  </si>
  <si>
    <t>Flores Hanging-parrot</t>
  </si>
  <si>
    <t>Agapornis canus</t>
  </si>
  <si>
    <t>Grey-headed Lovebird</t>
  </si>
  <si>
    <t>Agapornis pullarius</t>
  </si>
  <si>
    <t>Red-headed Lovebird</t>
  </si>
  <si>
    <t>Agapornis taranta</t>
  </si>
  <si>
    <t>Black-winged Lovebird</t>
  </si>
  <si>
    <t>Agapornis swindernianus</t>
  </si>
  <si>
    <t>Black-collared Lovebird</t>
  </si>
  <si>
    <t>Agapornis roseicollis</t>
  </si>
  <si>
    <t>Rosy-faced Lovebird</t>
  </si>
  <si>
    <t>Agapornis fischeri</t>
  </si>
  <si>
    <t>Fischer's Lovebird</t>
  </si>
  <si>
    <t>Agapornis personatus</t>
  </si>
  <si>
    <t>Yellow-collared Lovebird</t>
  </si>
  <si>
    <t>Agapornis lilianae</t>
  </si>
  <si>
    <t>Nyasa Lovebird</t>
  </si>
  <si>
    <t>Agapornis nigrigenis</t>
  </si>
  <si>
    <t>Black-cheeked Lovebird</t>
  </si>
  <si>
    <t>Polytelis swainsonii</t>
  </si>
  <si>
    <t>Superb Parrot</t>
  </si>
  <si>
    <t>Polytelis anthopeplus</t>
  </si>
  <si>
    <t>Regent Parrot</t>
  </si>
  <si>
    <t>Polytelis alexandrae</t>
  </si>
  <si>
    <t>Princess Parrot</t>
  </si>
  <si>
    <t>Alisterus amboinensis</t>
  </si>
  <si>
    <t>Moluccan King-parrot</t>
  </si>
  <si>
    <t>Alisterus chloropterus</t>
  </si>
  <si>
    <t>Papuan King-parrot</t>
  </si>
  <si>
    <t>Alisterus scapularis</t>
  </si>
  <si>
    <t>Australian King-parrot</t>
  </si>
  <si>
    <t>Aprosmictus jonquillaceus</t>
  </si>
  <si>
    <t>Jonquil Parrot</t>
  </si>
  <si>
    <t>Aprosmictus erythropterus</t>
  </si>
  <si>
    <t>Red-winged Parrot</t>
  </si>
  <si>
    <t>Prioniturus mada</t>
  </si>
  <si>
    <t>Buru Racquet-tail</t>
  </si>
  <si>
    <t>Prioniturus platurus</t>
  </si>
  <si>
    <t>Golden-mantled Racquet-tail</t>
  </si>
  <si>
    <t>Prioniturus waterstradti</t>
  </si>
  <si>
    <t>Mindanao Racquet-tail</t>
  </si>
  <si>
    <t>Prioniturus montanus</t>
  </si>
  <si>
    <t>Montane Racquet-tail</t>
  </si>
  <si>
    <t>Prioniturus platenae</t>
  </si>
  <si>
    <t>Blue-headed Racquet-tail</t>
  </si>
  <si>
    <t>Prioniturus mindorensis</t>
  </si>
  <si>
    <t>Mindoro Racquet-tail</t>
  </si>
  <si>
    <t>Prioniturus verticalis</t>
  </si>
  <si>
    <t>Sulu Racquet-tail</t>
  </si>
  <si>
    <t>Prioniturus flavicans</t>
  </si>
  <si>
    <t>Yellowish-breasted Racquet-tail</t>
  </si>
  <si>
    <t>Prioniturus luconensis</t>
  </si>
  <si>
    <t>Green Racquet-tail</t>
  </si>
  <si>
    <t>Prioniturus discurus</t>
  </si>
  <si>
    <t>Blue-crowned Racquet-tail</t>
  </si>
  <si>
    <t>Eclectus roratus</t>
  </si>
  <si>
    <t>Moluccan Eclectus</t>
  </si>
  <si>
    <t>Eclectus cornelia</t>
  </si>
  <si>
    <t>Sumba Eclectus</t>
  </si>
  <si>
    <t>Eclectus riedeli</t>
  </si>
  <si>
    <t>Tanimbar Eclectus</t>
  </si>
  <si>
    <t>Eclectus polychloros</t>
  </si>
  <si>
    <t>Papuan Eclectus</t>
  </si>
  <si>
    <t>Eclectus infectus</t>
  </si>
  <si>
    <t>Oceanic Parrot</t>
  </si>
  <si>
    <t>Geoffroyus geoffroyi</t>
  </si>
  <si>
    <t>Red-cheeked Parrot</t>
  </si>
  <si>
    <t>Geoffroyus simplex</t>
  </si>
  <si>
    <t>Blue-collared Parrot</t>
  </si>
  <si>
    <t>Geoffroyus heteroclitus</t>
  </si>
  <si>
    <t>Song Parrot</t>
  </si>
  <si>
    <t>Geoffroyus hyacinthinus</t>
  </si>
  <si>
    <t>Rennell Parrot</t>
  </si>
  <si>
    <t>Tanygnathus megalorynchos</t>
  </si>
  <si>
    <t>Great-billed Parrot</t>
  </si>
  <si>
    <t>Tanygnathus lucionensis</t>
  </si>
  <si>
    <t>Blue-naped Parrot</t>
  </si>
  <si>
    <t>Tanygnathus sumatranus</t>
  </si>
  <si>
    <t>Blue-backed Parrot</t>
  </si>
  <si>
    <t>Tanygnathus gramineus</t>
  </si>
  <si>
    <t>Black-lored Parrot</t>
  </si>
  <si>
    <t>Psittinus cyanurus</t>
  </si>
  <si>
    <t>Blue-rumped Parrot</t>
  </si>
  <si>
    <t>Psittinus abbotti</t>
  </si>
  <si>
    <t>Simeulue Parrot</t>
  </si>
  <si>
    <t>Psittacula finschii</t>
  </si>
  <si>
    <t>Grey-headed Parakeet</t>
  </si>
  <si>
    <t>Psittacula himalayana</t>
  </si>
  <si>
    <t>Slaty-headed Parakeet</t>
  </si>
  <si>
    <t>Psittacula roseata</t>
  </si>
  <si>
    <t>Blossom-headed Parakeet</t>
  </si>
  <si>
    <t>Psittacula cyanocephala</t>
  </si>
  <si>
    <t>Plum-headed Parakeet</t>
  </si>
  <si>
    <t>Psittacula alexandri</t>
  </si>
  <si>
    <t>Red-breasted Parakeet</t>
  </si>
  <si>
    <t>Psittacula derbiana</t>
  </si>
  <si>
    <t>Lord Derby's Parakeet</t>
  </si>
  <si>
    <t>Psittacula longicauda</t>
  </si>
  <si>
    <t>Long-tailed Parakeet</t>
  </si>
  <si>
    <t>Psittacula caniceps</t>
  </si>
  <si>
    <t>Nicobar Parakeet</t>
  </si>
  <si>
    <t>Psittacula columboides</t>
  </si>
  <si>
    <t>Malabar Parakeet</t>
  </si>
  <si>
    <t>Psittacula calthrapae</t>
  </si>
  <si>
    <t>Emerald-collared Parakeet</t>
  </si>
  <si>
    <t>Psittacula eupatria</t>
  </si>
  <si>
    <t>Alexandrine Parakeet</t>
  </si>
  <si>
    <t>Psittacula wardi</t>
  </si>
  <si>
    <t>Seychelles Parakeet</t>
  </si>
  <si>
    <t>Psittacula krameri</t>
  </si>
  <si>
    <t>Rose-ringed Parakeet</t>
  </si>
  <si>
    <t>Psittacula eques</t>
  </si>
  <si>
    <t>Echo Parakeet</t>
  </si>
  <si>
    <t>Psittacula exsul</t>
  </si>
  <si>
    <t>Rodrigues Parakeet</t>
  </si>
  <si>
    <t>Lophopsittacus bensoni</t>
  </si>
  <si>
    <t>Mauritius Grey Parrot</t>
  </si>
  <si>
    <t>Lophopsittacus mauritianus</t>
  </si>
  <si>
    <t>Broad-billed Parrot</t>
  </si>
  <si>
    <t>Necropsittacus rodricanus</t>
  </si>
  <si>
    <t>Rodrigues Parrot</t>
  </si>
  <si>
    <t>Micropsitta keiensis</t>
  </si>
  <si>
    <t>Yellow-capped Pygmy-parrot</t>
  </si>
  <si>
    <t>Micropsitta geelvinkiana</t>
  </si>
  <si>
    <t>Geelvink Pygmy-parrot</t>
  </si>
  <si>
    <t>Micropsitta pusio</t>
  </si>
  <si>
    <t>Buff-faced Pygmy-parrot</t>
  </si>
  <si>
    <t>Micropsitta meeki</t>
  </si>
  <si>
    <t>Yellow-breasted Pygmy-parrot</t>
  </si>
  <si>
    <t>Micropsitta finschii</t>
  </si>
  <si>
    <t>Green Pygmy-parrot</t>
  </si>
  <si>
    <t>Micropsitta bruijnii</t>
  </si>
  <si>
    <t>Red-breasted Pygmy-parrot</t>
  </si>
  <si>
    <t>Nymphicus hollandicus</t>
  </si>
  <si>
    <t>Cockatiel</t>
  </si>
  <si>
    <t>Cacatuidae (Cockatoos)</t>
  </si>
  <si>
    <t>Calyptorhynchus banksii</t>
  </si>
  <si>
    <t>Red-tailed Black-cockatoo</t>
  </si>
  <si>
    <t>Calyptorhynchus lathami</t>
  </si>
  <si>
    <t>Glossy Black-cockatoo</t>
  </si>
  <si>
    <t>Zanda funerea</t>
  </si>
  <si>
    <t>Yellow-tailed Black-cockatoo</t>
  </si>
  <si>
    <t>Zanda baudinii</t>
  </si>
  <si>
    <t>Long-billed Black-cockatoo</t>
  </si>
  <si>
    <t>Zanda latirostris</t>
  </si>
  <si>
    <t>Short-billed Black-cockatoo</t>
  </si>
  <si>
    <t>Probosciger aterrimus</t>
  </si>
  <si>
    <t>Palm Cockatoo</t>
  </si>
  <si>
    <t>Callocephalon fimbriatum</t>
  </si>
  <si>
    <t>Gang-gang Cockatoo</t>
  </si>
  <si>
    <t>Eolophus roseicapilla</t>
  </si>
  <si>
    <t>Galah</t>
  </si>
  <si>
    <t>Cacatua leadbeateri</t>
  </si>
  <si>
    <t>Major Mitchell's Cockatoo</t>
  </si>
  <si>
    <t>Cacatua tenuirostris</t>
  </si>
  <si>
    <t>Long-billed Corella</t>
  </si>
  <si>
    <t>Cacatua pastinator</t>
  </si>
  <si>
    <t>Western Corella</t>
  </si>
  <si>
    <t>Cacatua sanguinea</t>
  </si>
  <si>
    <t>Little Corella</t>
  </si>
  <si>
    <t>Cacatua goffiniana</t>
  </si>
  <si>
    <t>Tanimbar Corella</t>
  </si>
  <si>
    <t>Cacatua ducorpsii</t>
  </si>
  <si>
    <t>Solomons Corella</t>
  </si>
  <si>
    <t>Cacatua haematuropygia</t>
  </si>
  <si>
    <t>Philippine Cockatoo</t>
  </si>
  <si>
    <t>Cacatua galerita</t>
  </si>
  <si>
    <t>Sulphur-crested Cockatoo</t>
  </si>
  <si>
    <t>Cacatua ophthalmica</t>
  </si>
  <si>
    <t>Blue-eyed Cockatoo</t>
  </si>
  <si>
    <t>Cacatua sulphurea</t>
  </si>
  <si>
    <t>Yellow-crested Cockatoo</t>
  </si>
  <si>
    <t>Cacatua moluccensis</t>
  </si>
  <si>
    <t>Salmon-crested Cockatoo</t>
  </si>
  <si>
    <t>Cacatua alba</t>
  </si>
  <si>
    <t>White Cockatoo</t>
  </si>
  <si>
    <t>Strigops habroptila</t>
  </si>
  <si>
    <t>Kakapo</t>
  </si>
  <si>
    <t>Strigopidae (New Zealand Parrots)</t>
  </si>
  <si>
    <t>Nestor notabilis</t>
  </si>
  <si>
    <t>Kea</t>
  </si>
  <si>
    <t>Nestor productus</t>
  </si>
  <si>
    <t>Norfolk Kaka</t>
  </si>
  <si>
    <t>Nestor meridionalis</t>
  </si>
  <si>
    <t>New Zealand Kaka</t>
  </si>
  <si>
    <t>individuals</t>
  </si>
  <si>
    <t>Aratinga strenua</t>
  </si>
  <si>
    <t>Cyanoramphus saisseti</t>
  </si>
  <si>
    <t>Calyptorhynchus funereus</t>
  </si>
  <si>
    <t>Thectocercus acuticaudatus</t>
  </si>
  <si>
    <t>Psittacara brevipes</t>
  </si>
  <si>
    <t>Psittacara strenuus</t>
  </si>
  <si>
    <t>Aratinga acuticaudata</t>
  </si>
  <si>
    <t>Aratinga mitrata</t>
  </si>
  <si>
    <t>Aratinga aurea</t>
  </si>
  <si>
    <t>Aratinga leucophthalmus</t>
  </si>
  <si>
    <t>Ara auricollis</t>
  </si>
  <si>
    <t>Ara severa</t>
  </si>
  <si>
    <t>Ara chloroptera</t>
  </si>
  <si>
    <t>Amazona farinose</t>
  </si>
  <si>
    <t>Amazona xanthops</t>
  </si>
  <si>
    <t xml:space="preserve">Psittacara acuticaudatus </t>
  </si>
  <si>
    <t>Eos scuamata</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</si>
</sst>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b/>
      <sz val="10.0"/>
      <color theme="1"/>
      <name val="Arial"/>
    </font>
    <font/>
    <font>
      <sz val="10.0"/>
      <color theme="1"/>
      <name val="Arial"/>
    </font>
    <font>
      <color theme="1"/>
      <name val="Calibri"/>
    </font>
    <font>
      <b/>
      <color theme="1"/>
      <name val="Calibri"/>
    </font>
    <font>
      <sz val="10.0"/>
      <color rgb="FF333333"/>
      <name val="Arial"/>
    </font>
    <font>
      <color rgb="FF000000"/>
      <name val="Calibri"/>
    </font>
    <font>
      <color rgb="FF000000"/>
      <name val="Roboto"/>
    </font>
    <font>
      <color rgb="FF000000"/>
      <name val="Arial"/>
    </font>
    <font>
      <b/>
      <sz val="8.0"/>
      <color theme="1"/>
      <name val="Arial"/>
    </font>
    <font>
      <sz val="8.0"/>
      <color theme="1"/>
      <name val="Arial"/>
    </font>
    <font>
      <u/>
      <sz val="8.0"/>
      <color rgb="FF0000FF"/>
      <name val="Arial"/>
    </font>
    <font>
      <b/>
      <sz val="12.0"/>
      <color rgb="FF000000"/>
      <name val="Times New Roman"/>
    </font>
    <font>
      <sz val="12.0"/>
      <color theme="1"/>
      <name val="Times New Roman"/>
    </font>
    <font>
      <sz val="11.0"/>
      <color rgb="FF333333"/>
      <name val="Arial"/>
    </font>
    <font>
      <b/>
      <sz val="11.0"/>
      <color rgb="FFFFFFFF"/>
      <name val="Arial"/>
    </font>
    <font>
      <b/>
      <sz val="11.0"/>
      <color rgb="FFFCD5B5"/>
      <name val="Arial"/>
    </font>
    <font>
      <b/>
      <sz val="11.0"/>
      <color rgb="FFFF9966"/>
      <name val="Arial"/>
    </font>
    <font>
      <b/>
      <sz val="11.0"/>
      <color rgb="FFF2F2F2"/>
      <name val="Arial"/>
    </font>
    <font>
      <i/>
      <sz val="9.0"/>
      <color rgb="FF000000"/>
      <name val="Times New Roman"/>
    </font>
    <font>
      <i/>
      <sz val="14.0"/>
      <color rgb="FF1C1D1E"/>
      <name val="Arial"/>
    </font>
    <font>
      <i/>
      <color rgb="FF333333"/>
      <name val="Arial"/>
    </font>
    <font>
      <color rgb="FF333333"/>
      <name val="-apple-system"/>
    </font>
    <font>
      <i/>
      <color rgb="FF333333"/>
      <name val="-apple-system"/>
    </font>
    <font>
      <sz val="12.0"/>
      <color theme="1"/>
      <name val="Serif"/>
    </font>
    <font>
      <sz val="14.0"/>
      <color rgb="FF4A494A"/>
      <name val="Lato"/>
    </font>
    <font>
      <sz val="9.0"/>
      <color theme="1"/>
      <name val="Serif"/>
    </font>
    <font>
      <sz val="11.0"/>
      <color rgb="FF4D5156"/>
      <name val="Arial"/>
    </font>
    <font>
      <color rgb="FF000000"/>
      <name val="Docs-Calibri"/>
    </font>
    <font>
      <color theme="1"/>
      <name val="Arial"/>
    </font>
    <font>
      <i/>
      <sz val="8.0"/>
      <color theme="1"/>
      <name val="Arial"/>
    </font>
    <font>
      <sz val="11.0"/>
      <color theme="1"/>
      <name val="Arial"/>
    </font>
  </fonts>
  <fills count="19">
    <fill>
      <patternFill patternType="none"/>
    </fill>
    <fill>
      <patternFill patternType="lightGray"/>
    </fill>
    <fill>
      <patternFill patternType="solid">
        <fgColor rgb="FFFF0000"/>
        <bgColor rgb="FFFF0000"/>
      </patternFill>
    </fill>
    <fill>
      <patternFill patternType="solid">
        <fgColor rgb="FFFF6D6D"/>
        <bgColor rgb="FFFF6D6D"/>
      </patternFill>
    </fill>
    <fill>
      <patternFill patternType="solid">
        <fgColor rgb="FFFFD7D7"/>
        <bgColor rgb="FFFFD7D7"/>
      </patternFill>
    </fill>
    <fill>
      <patternFill patternType="solid">
        <fgColor rgb="FFFFA6A6"/>
        <bgColor rgb="FFFFA6A6"/>
      </patternFill>
    </fill>
    <fill>
      <patternFill patternType="solid">
        <fgColor rgb="FFFFD8CE"/>
        <bgColor rgb="FFFFD8CE"/>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60C659"/>
        <bgColor rgb="FF60C659"/>
      </patternFill>
    </fill>
    <fill>
      <patternFill patternType="solid">
        <fgColor rgb="FFF9F9F9"/>
        <bgColor rgb="FFF9F9F9"/>
      </patternFill>
    </fill>
    <fill>
      <patternFill patternType="solid">
        <fgColor rgb="FFFC7F3F"/>
        <bgColor rgb="FFFC7F3F"/>
      </patternFill>
    </fill>
    <fill>
      <patternFill patternType="solid">
        <fgColor rgb="FFCCE226"/>
        <bgColor rgb="FFCCE226"/>
      </patternFill>
    </fill>
    <fill>
      <patternFill patternType="solid">
        <fgColor rgb="FFD81E05"/>
        <bgColor rgb="FFD81E05"/>
      </patternFill>
    </fill>
    <fill>
      <patternFill patternType="solid">
        <fgColor rgb="FFF9E814"/>
        <bgColor rgb="FFF9E814"/>
      </patternFill>
    </fill>
    <fill>
      <patternFill patternType="solid">
        <fgColor rgb="FFF5F5F5"/>
        <bgColor rgb="FFF5F5F5"/>
      </patternFill>
    </fill>
    <fill>
      <patternFill patternType="solid">
        <fgColor rgb="FF000000"/>
        <bgColor rgb="FF000000"/>
      </patternFill>
    </fill>
    <fill>
      <patternFill patternType="solid">
        <fgColor rgb="FFFCFCFC"/>
        <bgColor rgb="FFFCFCFC"/>
      </patternFill>
    </fill>
  </fills>
  <borders count="20">
    <border/>
    <border>
      <left style="hair">
        <color rgb="FF000000"/>
      </left>
    </border>
    <border>
      <right style="hair">
        <color rgb="FF000000"/>
      </right>
    </border>
    <border>
      <top style="hair">
        <color rgb="FF000000"/>
      </top>
    </border>
    <border>
      <left style="hair">
        <color rgb="FF000000"/>
      </left>
      <right/>
      <top style="hair">
        <color rgb="FF000000"/>
      </top>
      <bottom/>
    </border>
    <border>
      <left/>
      <right/>
      <top style="hair">
        <color rgb="FF000000"/>
      </top>
      <bottom/>
    </border>
    <border>
      <left/>
      <right style="hair">
        <color rgb="FF000000"/>
      </right>
      <top style="hair">
        <color rgb="FF000000"/>
      </top>
      <bottom/>
    </border>
    <border>
      <right style="hair">
        <color rgb="FF000000"/>
      </right>
      <top style="hair">
        <color rgb="FF000000"/>
      </top>
    </border>
    <border>
      <left style="hair">
        <color rgb="FF000000"/>
      </left>
      <right/>
      <top/>
      <bottom/>
    </border>
    <border>
      <left/>
      <right/>
      <top/>
      <bottom/>
    </border>
    <border>
      <left/>
      <right style="hair">
        <color rgb="FF000000"/>
      </right>
      <top/>
      <bottom/>
    </border>
    <border>
      <left style="hair">
        <color rgb="FF000000"/>
      </left>
      <top style="hair">
        <color rgb="FF000000"/>
      </top>
    </border>
    <border>
      <bottom style="thin">
        <color rgb="FF000000"/>
      </bottom>
    </border>
    <border>
      <top style="thin">
        <color rgb="FF000000"/>
      </top>
    </border>
    <border>
      <left style="hair">
        <color rgb="FF000000"/>
      </left>
      <top style="thin">
        <color rgb="FF000000"/>
      </top>
    </border>
    <border>
      <right style="hair">
        <color rgb="FF000000"/>
      </right>
      <top style="thin">
        <color rgb="FF000000"/>
      </top>
    </border>
    <border>
      <left/>
      <right/>
      <top style="thin">
        <color rgb="FF000000"/>
      </top>
      <bottom/>
    </border>
    <border>
      <left/>
      <right style="hair">
        <color rgb="FF000000"/>
      </right>
      <top style="thin">
        <color rgb="FF000000"/>
      </top>
      <bottom/>
    </border>
    <border>
      <left/>
      <right/>
      <top/>
    </border>
    <border>
      <left/>
      <right style="hair">
        <color rgb="FF000000"/>
      </right>
      <top/>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center" wrapText="0"/>
    </xf>
    <xf borderId="1" fillId="0" fontId="1" numFmtId="0" xfId="0" applyAlignment="1" applyBorder="1" applyFont="1">
      <alignment horizontal="center" shrinkToFit="0" vertical="center" wrapText="0"/>
    </xf>
    <xf borderId="2" fillId="0" fontId="2" numFmtId="0" xfId="0" applyBorder="1" applyFont="1"/>
    <xf borderId="0" fillId="0" fontId="1" numFmtId="0" xfId="0" applyAlignment="1" applyFont="1">
      <alignment readingOrder="0" shrinkToFit="0" vertical="bottom" wrapText="0"/>
    </xf>
    <xf borderId="1" fillId="0" fontId="3" numFmtId="0" xfId="0" applyAlignment="1" applyBorder="1" applyFont="1">
      <alignment shrinkToFit="0" textRotation="90" vertical="bottom" wrapText="0"/>
    </xf>
    <xf borderId="0" fillId="0" fontId="3" numFmtId="0" xfId="0" applyAlignment="1" applyFont="1">
      <alignment shrinkToFit="0" textRotation="90" vertical="bottom" wrapText="0"/>
    </xf>
    <xf borderId="2" fillId="0" fontId="3" numFmtId="0" xfId="0" applyAlignment="1" applyBorder="1" applyFont="1">
      <alignment shrinkToFit="0" textRotation="90" vertical="bottom" wrapText="0"/>
    </xf>
    <xf borderId="0" fillId="0" fontId="3" numFmtId="0" xfId="0" applyAlignment="1" applyFont="1">
      <alignment readingOrder="0" shrinkToFit="0" vertical="bottom" wrapText="0"/>
    </xf>
    <xf borderId="3" fillId="0" fontId="3" numFmtId="0" xfId="0" applyAlignment="1" applyBorder="1" applyFont="1">
      <alignment shrinkToFit="0" vertical="bottom" wrapText="0"/>
    </xf>
    <xf borderId="3" fillId="0" fontId="3" numFmtId="0" xfId="0" applyAlignment="1" applyBorder="1" applyFont="1">
      <alignment readingOrder="0" shrinkToFit="0" vertical="bottom" wrapText="0"/>
    </xf>
    <xf borderId="4" fillId="2" fontId="3" numFmtId="0" xfId="0" applyAlignment="1" applyBorder="1" applyFill="1" applyFont="1">
      <alignment shrinkToFit="0" vertical="bottom" wrapText="0"/>
    </xf>
    <xf borderId="5" fillId="3" fontId="3" numFmtId="0" xfId="0" applyAlignment="1" applyBorder="1" applyFill="1" applyFont="1">
      <alignment shrinkToFit="0" vertical="bottom" wrapText="0"/>
    </xf>
    <xf borderId="6" fillId="4" fontId="3" numFmtId="0" xfId="0" applyAlignment="1" applyBorder="1" applyFill="1" applyFont="1">
      <alignment shrinkToFit="0" vertical="bottom" wrapText="0"/>
    </xf>
    <xf borderId="7" fillId="0" fontId="3" numFmtId="0" xfId="0" applyAlignment="1" applyBorder="1" applyFont="1">
      <alignment shrinkToFit="0" vertical="bottom" wrapText="0"/>
    </xf>
    <xf borderId="0" fillId="0" fontId="4" numFmtId="0" xfId="0" applyFont="1"/>
    <xf borderId="8" fillId="2" fontId="3" numFmtId="0" xfId="0" applyAlignment="1" applyBorder="1" applyFont="1">
      <alignment shrinkToFit="0" vertical="bottom" wrapText="0"/>
    </xf>
    <xf borderId="2" fillId="0" fontId="3" numFmtId="0" xfId="0" applyAlignment="1" applyBorder="1" applyFont="1">
      <alignment shrinkToFit="0" vertical="bottom" wrapText="0"/>
    </xf>
    <xf borderId="0" fillId="0" fontId="4" numFmtId="0" xfId="0" applyAlignment="1" applyFont="1">
      <alignment readingOrder="0"/>
    </xf>
    <xf borderId="9" fillId="3" fontId="3" numFmtId="0" xfId="0" applyAlignment="1" applyBorder="1" applyFont="1">
      <alignment shrinkToFit="0" vertical="bottom" wrapText="0"/>
    </xf>
    <xf borderId="10" fillId="4" fontId="3" numFmtId="0" xfId="0" applyAlignment="1" applyBorder="1" applyFont="1">
      <alignment shrinkToFit="0" vertical="bottom" wrapText="0"/>
    </xf>
    <xf borderId="1" fillId="0" fontId="3" numFmtId="0" xfId="0" applyAlignment="1" applyBorder="1" applyFont="1">
      <alignment shrinkToFit="0" vertical="bottom" wrapText="0"/>
    </xf>
    <xf borderId="11" fillId="0" fontId="3" numFmtId="0" xfId="0" applyAlignment="1" applyBorder="1" applyFont="1">
      <alignment shrinkToFit="0" vertical="bottom" wrapText="0"/>
    </xf>
    <xf borderId="5" fillId="2" fontId="3" numFmtId="0" xfId="0" applyAlignment="1" applyBorder="1" applyFont="1">
      <alignment shrinkToFit="0" vertical="bottom" wrapText="0"/>
    </xf>
    <xf borderId="5" fillId="5" fontId="3" numFmtId="0" xfId="0" applyAlignment="1" applyBorder="1" applyFill="1" applyFont="1">
      <alignment shrinkToFit="0" vertical="bottom" wrapText="0"/>
    </xf>
    <xf borderId="9" fillId="2" fontId="3" numFmtId="0" xfId="0" applyAlignment="1" applyBorder="1" applyFont="1">
      <alignment shrinkToFit="0" vertical="bottom" wrapText="0"/>
    </xf>
    <xf borderId="9" fillId="5" fontId="3" numFmtId="0" xfId="0" applyAlignment="1" applyBorder="1" applyFont="1">
      <alignment shrinkToFit="0" vertical="bottom" wrapText="0"/>
    </xf>
    <xf borderId="9" fillId="6" fontId="3" numFmtId="0" xfId="0" applyAlignment="1" applyBorder="1" applyFill="1" applyFont="1">
      <alignment shrinkToFit="0" vertical="bottom" wrapText="0"/>
    </xf>
    <xf borderId="0" fillId="0" fontId="3" numFmtId="0" xfId="0" applyAlignment="1" applyFont="1">
      <alignment shrinkToFit="0" vertical="bottom" wrapText="0"/>
    </xf>
    <xf borderId="7" fillId="0" fontId="3" numFmtId="0" xfId="0" applyAlignment="1" applyBorder="1" applyFont="1">
      <alignment readingOrder="0" shrinkToFit="0" vertical="bottom" wrapText="0"/>
    </xf>
    <xf borderId="2" fillId="0" fontId="3" numFmtId="0" xfId="0" applyAlignment="1" applyBorder="1" applyFont="1">
      <alignment readingOrder="0" shrinkToFit="0" vertical="bottom" wrapText="0"/>
    </xf>
    <xf borderId="12" fillId="0" fontId="4" numFmtId="0" xfId="0" applyAlignment="1" applyBorder="1" applyFont="1">
      <alignment readingOrder="0"/>
    </xf>
    <xf borderId="13" fillId="0" fontId="4" numFmtId="0" xfId="0" applyAlignment="1" applyBorder="1" applyFont="1">
      <alignment readingOrder="0"/>
    </xf>
    <xf borderId="0" fillId="2" fontId="3" numFmtId="0" xfId="0" applyAlignment="1" applyFont="1">
      <alignment shrinkToFit="0" vertical="bottom" wrapText="0"/>
    </xf>
    <xf borderId="0" fillId="5" fontId="3" numFmtId="0" xfId="0" applyAlignment="1" applyFont="1">
      <alignment shrinkToFit="0" vertical="bottom" wrapText="0"/>
    </xf>
    <xf borderId="2" fillId="4" fontId="3" numFmtId="0" xfId="0" applyAlignment="1" applyBorder="1" applyFont="1">
      <alignment shrinkToFit="0" vertical="bottom" wrapText="0"/>
    </xf>
    <xf borderId="13" fillId="0" fontId="3" numFmtId="0" xfId="0" applyAlignment="1" applyBorder="1" applyFont="1">
      <alignment shrinkToFit="0" vertical="bottom" wrapText="0"/>
    </xf>
    <xf borderId="13" fillId="0" fontId="3" numFmtId="0" xfId="0" applyAlignment="1" applyBorder="1" applyFont="1">
      <alignment readingOrder="0" shrinkToFit="0" vertical="bottom" wrapText="0"/>
    </xf>
    <xf borderId="13" fillId="0" fontId="4" numFmtId="0" xfId="0" applyBorder="1" applyFont="1"/>
    <xf borderId="14" fillId="0" fontId="3" numFmtId="0" xfId="0" applyAlignment="1" applyBorder="1" applyFont="1">
      <alignment shrinkToFit="0" vertical="bottom" wrapText="0"/>
    </xf>
    <xf borderId="15" fillId="0" fontId="3" numFmtId="0" xfId="0" applyAlignment="1" applyBorder="1" applyFont="1">
      <alignment shrinkToFit="0" vertical="bottom" wrapText="0"/>
    </xf>
    <xf borderId="16" fillId="2" fontId="3" numFmtId="0" xfId="0" applyAlignment="1" applyBorder="1" applyFont="1">
      <alignment shrinkToFit="0" vertical="bottom" wrapText="0"/>
    </xf>
    <xf borderId="16" fillId="5" fontId="3" numFmtId="0" xfId="0" applyAlignment="1" applyBorder="1" applyFont="1">
      <alignment shrinkToFit="0" vertical="bottom" wrapText="0"/>
    </xf>
    <xf borderId="17" fillId="4" fontId="3" numFmtId="0" xfId="0" applyAlignment="1" applyBorder="1" applyFont="1">
      <alignment shrinkToFit="0" vertical="bottom" wrapText="0"/>
    </xf>
    <xf borderId="9" fillId="4" fontId="3" numFmtId="0" xfId="0" applyAlignment="1" applyBorder="1" applyFont="1">
      <alignment shrinkToFit="0" vertical="bottom" wrapText="0"/>
    </xf>
    <xf borderId="18" fillId="2" fontId="3" numFmtId="0" xfId="0" applyAlignment="1" applyBorder="1" applyFont="1">
      <alignment shrinkToFit="0" vertical="bottom" wrapText="0"/>
    </xf>
    <xf borderId="18" fillId="5" fontId="3" numFmtId="0" xfId="0" applyAlignment="1" applyBorder="1" applyFont="1">
      <alignment shrinkToFit="0" vertical="bottom" wrapText="0"/>
    </xf>
    <xf borderId="19" fillId="4" fontId="3" numFmtId="0" xfId="0" applyAlignment="1" applyBorder="1" applyFont="1">
      <alignment shrinkToFit="0" vertical="bottom" wrapText="0"/>
    </xf>
    <xf borderId="0" fillId="0" fontId="1" numFmtId="0" xfId="0" applyAlignment="1" applyFont="1">
      <alignment shrinkToFit="0" vertical="bottom" wrapText="1"/>
    </xf>
    <xf borderId="0" fillId="0" fontId="3" numFmtId="0" xfId="0" applyAlignment="1" applyFont="1">
      <alignment shrinkToFit="0" vertical="bottom" wrapText="1"/>
    </xf>
    <xf borderId="0" fillId="0" fontId="3" numFmtId="0" xfId="0" applyFont="1"/>
    <xf borderId="0" fillId="7" fontId="1" numFmtId="0" xfId="0" applyAlignment="1" applyFill="1" applyFont="1">
      <alignment readingOrder="0"/>
    </xf>
    <xf borderId="0" fillId="7" fontId="1" numFmtId="0" xfId="0" applyAlignment="1" applyFont="1">
      <alignment readingOrder="0" shrinkToFit="0" vertical="bottom" wrapText="0"/>
    </xf>
    <xf borderId="0" fillId="7" fontId="4" numFmtId="0" xfId="0" applyFont="1"/>
    <xf borderId="0" fillId="0" fontId="3" numFmtId="0" xfId="0" applyAlignment="1" applyFont="1">
      <alignment readingOrder="0"/>
    </xf>
    <xf borderId="0" fillId="0" fontId="5" numFmtId="0" xfId="0" applyFont="1"/>
    <xf borderId="0" fillId="0" fontId="6" numFmtId="0" xfId="0" applyAlignment="1" applyFont="1">
      <alignment horizontal="left" readingOrder="0"/>
    </xf>
    <xf borderId="13" fillId="8" fontId="3" numFmtId="0" xfId="0" applyAlignment="1" applyBorder="1" applyFill="1" applyFont="1">
      <alignment readingOrder="0" shrinkToFit="0" vertical="bottom" wrapText="0"/>
    </xf>
    <xf borderId="0" fillId="8" fontId="3" numFmtId="0" xfId="0" applyAlignment="1" applyFont="1">
      <alignment readingOrder="0"/>
    </xf>
    <xf borderId="13" fillId="0" fontId="3" numFmtId="0" xfId="0" applyAlignment="1" applyBorder="1" applyFont="1">
      <alignment readingOrder="0"/>
    </xf>
    <xf borderId="13" fillId="8" fontId="3" numFmtId="0" xfId="0" applyAlignment="1" applyBorder="1" applyFont="1">
      <alignment readingOrder="0"/>
    </xf>
    <xf borderId="0" fillId="8" fontId="3" numFmtId="0" xfId="0" applyAlignment="1" applyFont="1">
      <alignment readingOrder="0" shrinkToFit="0" vertical="bottom" wrapText="0"/>
    </xf>
    <xf borderId="2" fillId="8" fontId="3" numFmtId="0" xfId="0" applyAlignment="1" applyBorder="1" applyFont="1">
      <alignment readingOrder="0" shrinkToFit="0" vertical="bottom" wrapText="0"/>
    </xf>
    <xf borderId="0" fillId="8" fontId="0" numFmtId="0" xfId="0" applyAlignment="1" applyFont="1">
      <alignment horizontal="left" readingOrder="0"/>
    </xf>
    <xf borderId="0" fillId="8" fontId="4" numFmtId="0" xfId="0" applyAlignment="1" applyFont="1">
      <alignment readingOrder="0"/>
    </xf>
    <xf borderId="0" fillId="8" fontId="7" numFmtId="0" xfId="0" applyAlignment="1" applyFont="1">
      <alignment horizontal="left" readingOrder="0"/>
    </xf>
    <xf borderId="0" fillId="8" fontId="8" numFmtId="0" xfId="0" applyAlignment="1" applyFont="1">
      <alignment readingOrder="0"/>
    </xf>
    <xf borderId="0" fillId="8" fontId="9" numFmtId="0" xfId="0" applyAlignment="1" applyFont="1">
      <alignment horizontal="left" readingOrder="0"/>
    </xf>
    <xf borderId="0" fillId="9" fontId="8" numFmtId="0" xfId="0" applyAlignment="1" applyFill="1" applyFont="1">
      <alignment readingOrder="0"/>
    </xf>
    <xf borderId="13" fillId="8" fontId="4" numFmtId="0" xfId="0" applyAlignment="1" applyBorder="1" applyFont="1">
      <alignment readingOrder="0"/>
    </xf>
    <xf borderId="0" fillId="0" fontId="10" numFmtId="0" xfId="0" applyAlignment="1" applyFont="1">
      <alignment horizontal="left" readingOrder="0"/>
    </xf>
    <xf borderId="0" fillId="0" fontId="5" numFmtId="0" xfId="0" applyAlignment="1" applyFont="1">
      <alignment readingOrder="0"/>
    </xf>
    <xf borderId="0" fillId="0" fontId="11" numFmtId="0" xfId="0" applyAlignment="1" applyFont="1">
      <alignment horizontal="left" readingOrder="0"/>
    </xf>
    <xf borderId="0" fillId="0" fontId="11" numFmtId="0" xfId="0" applyAlignment="1" applyFont="1">
      <alignment horizontal="left" readingOrder="0"/>
    </xf>
    <xf borderId="0" fillId="0" fontId="11" numFmtId="0" xfId="0" applyAlignment="1" applyFont="1">
      <alignment horizontal="right" readingOrder="0"/>
    </xf>
    <xf borderId="0" fillId="0" fontId="2" numFmtId="0" xfId="0" applyAlignment="1" applyFont="1">
      <alignment readingOrder="0"/>
    </xf>
    <xf borderId="0" fillId="0" fontId="12" numFmtId="0" xfId="0" applyAlignment="1" applyFont="1">
      <alignment horizontal="left" readingOrder="0"/>
    </xf>
    <xf borderId="0" fillId="0" fontId="4" numFmtId="0" xfId="0" applyAlignment="1" applyFont="1">
      <alignment horizontal="left"/>
    </xf>
    <xf borderId="0" fillId="0" fontId="13" numFmtId="0" xfId="0" applyAlignment="1" applyFont="1">
      <alignment horizontal="left" readingOrder="0" shrinkToFit="0" vertical="bottom" wrapText="1"/>
    </xf>
    <xf borderId="0" fillId="0" fontId="0" numFmtId="0" xfId="0" applyAlignment="1" applyFont="1">
      <alignment shrinkToFit="0" vertical="bottom" wrapText="0"/>
    </xf>
    <xf borderId="0" fillId="0" fontId="14" numFmtId="0" xfId="0" applyAlignment="1" applyFont="1">
      <alignment shrinkToFit="0" vertical="bottom" wrapText="1"/>
    </xf>
    <xf borderId="0" fillId="9" fontId="15" numFmtId="0" xfId="0" applyAlignment="1" applyFont="1">
      <alignment readingOrder="0" vertical="top"/>
    </xf>
    <xf borderId="0" fillId="10" fontId="16" numFmtId="0" xfId="0" applyAlignment="1" applyFill="1" applyFont="1">
      <alignment horizontal="center" readingOrder="0" vertical="top"/>
    </xf>
    <xf borderId="0" fillId="11" fontId="15" numFmtId="0" xfId="0" applyAlignment="1" applyFill="1" applyFont="1">
      <alignment readingOrder="0" vertical="top"/>
    </xf>
    <xf borderId="0" fillId="12" fontId="17" numFmtId="0" xfId="0" applyAlignment="1" applyFill="1" applyFont="1">
      <alignment horizontal="center" readingOrder="0" vertical="top"/>
    </xf>
    <xf borderId="0" fillId="13" fontId="16" numFmtId="0" xfId="0" applyAlignment="1" applyFill="1" applyFont="1">
      <alignment horizontal="center" readingOrder="0" vertical="top"/>
    </xf>
    <xf borderId="0" fillId="14" fontId="18" numFmtId="0" xfId="0" applyAlignment="1" applyFill="1" applyFont="1">
      <alignment horizontal="center" readingOrder="0" vertical="top"/>
    </xf>
    <xf borderId="0" fillId="15" fontId="16" numFmtId="0" xfId="0" applyAlignment="1" applyFill="1" applyFont="1">
      <alignment horizontal="center" readingOrder="0" vertical="top"/>
    </xf>
    <xf borderId="0" fillId="16" fontId="15" numFmtId="0" xfId="0" applyAlignment="1" applyFill="1" applyFont="1">
      <alignment readingOrder="0" vertical="top"/>
    </xf>
    <xf borderId="0" fillId="17" fontId="19" numFmtId="0" xfId="0" applyAlignment="1" applyFill="1" applyFont="1">
      <alignment horizontal="center" readingOrder="0" vertical="top"/>
    </xf>
    <xf borderId="0" fillId="0" fontId="14" numFmtId="0" xfId="0" applyAlignment="1" applyFont="1">
      <alignment shrinkToFit="0" vertical="bottom" wrapText="0"/>
    </xf>
    <xf borderId="0" fillId="0" fontId="4" numFmtId="0" xfId="0" applyAlignment="1" applyFont="1">
      <alignment horizontal="left" readingOrder="0"/>
    </xf>
    <xf borderId="0" fillId="0" fontId="20" numFmtId="0" xfId="0" applyAlignment="1" applyFont="1">
      <alignment readingOrder="0" vertical="top"/>
    </xf>
    <xf borderId="0" fillId="9" fontId="21" numFmtId="0" xfId="0" applyAlignment="1" applyFont="1">
      <alignment readingOrder="0"/>
    </xf>
    <xf borderId="0" fillId="18" fontId="22" numFmtId="0" xfId="0" applyAlignment="1" applyFill="1" applyFont="1">
      <alignment readingOrder="0" vertical="top"/>
    </xf>
    <xf borderId="0" fillId="18" fontId="23" numFmtId="0" xfId="0" applyAlignment="1" applyFont="1">
      <alignment horizontal="left" readingOrder="0" vertical="top"/>
    </xf>
    <xf borderId="0" fillId="18" fontId="23" numFmtId="0" xfId="0" applyAlignment="1" applyFont="1">
      <alignment readingOrder="0" vertical="top"/>
    </xf>
    <xf borderId="0" fillId="18" fontId="24" numFmtId="0" xfId="0" applyAlignment="1" applyFont="1">
      <alignment readingOrder="0" vertical="top"/>
    </xf>
    <xf borderId="0" fillId="9" fontId="25" numFmtId="0" xfId="0" applyAlignment="1" applyFont="1">
      <alignment readingOrder="0"/>
    </xf>
    <xf borderId="0" fillId="9" fontId="26" numFmtId="0" xfId="0" applyAlignment="1" applyFont="1">
      <alignment horizontal="left"/>
    </xf>
    <xf borderId="0" fillId="9" fontId="27" numFmtId="0" xfId="0" applyAlignment="1" applyFont="1">
      <alignment horizontal="left" readingOrder="0"/>
    </xf>
    <xf borderId="0" fillId="9" fontId="11" numFmtId="0" xfId="0" applyAlignment="1" applyFont="1">
      <alignment horizontal="left" readingOrder="0"/>
    </xf>
    <xf borderId="0" fillId="9" fontId="11" numFmtId="0" xfId="0" applyAlignment="1" applyFont="1">
      <alignment readingOrder="0"/>
    </xf>
    <xf borderId="0" fillId="9" fontId="28" numFmtId="0" xfId="0" applyAlignment="1" applyFont="1">
      <alignment horizontal="left" readingOrder="0"/>
    </xf>
    <xf borderId="0" fillId="9" fontId="0" numFmtId="0" xfId="0" applyAlignment="1" applyFont="1">
      <alignment horizontal="left" readingOrder="0"/>
    </xf>
    <xf borderId="0" fillId="9" fontId="29" numFmtId="0" xfId="0" applyAlignment="1" applyFont="1">
      <alignment horizontal="left" readingOrder="0"/>
    </xf>
    <xf borderId="0" fillId="9" fontId="7" numFmtId="0" xfId="0" applyAlignment="1" applyFont="1">
      <alignment horizontal="left" readingOrder="0"/>
    </xf>
    <xf borderId="0" fillId="9" fontId="8" numFmtId="0" xfId="0" applyAlignment="1" applyFont="1">
      <alignment horizontal="left" readingOrder="0"/>
    </xf>
    <xf borderId="0" fillId="9" fontId="30" numFmtId="0" xfId="0" applyAlignment="1" applyFont="1">
      <alignment horizontal="left" readingOrder="0"/>
    </xf>
    <xf borderId="0" fillId="0" fontId="31" numFmtId="0" xfId="0" applyAlignment="1" applyFont="1">
      <alignment horizontal="left" readingOrder="0"/>
    </xf>
    <xf borderId="0" fillId="9" fontId="3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4.57"/>
    <col customWidth="1" min="2" max="2" width="30.71"/>
    <col customWidth="1" min="3" max="3" width="19.57"/>
    <col customWidth="1" min="4" max="4" width="33.86"/>
    <col customWidth="1" min="5" max="9" width="3.71"/>
    <col customWidth="1" min="10" max="10" width="5.29"/>
    <col customWidth="1" min="11" max="11" width="3.86"/>
    <col customWidth="1" min="12" max="12" width="4.14"/>
    <col customWidth="1" min="13" max="13" width="3.71"/>
    <col customWidth="1" min="14" max="33" width="11.57"/>
  </cols>
  <sheetData>
    <row r="1" ht="12.75" customHeight="1">
      <c r="A1" s="1"/>
      <c r="B1" s="1"/>
      <c r="C1" s="1"/>
      <c r="D1" s="1"/>
      <c r="E1" s="2" t="s">
        <v>0</v>
      </c>
      <c r="N1" s="1"/>
      <c r="O1" s="1"/>
      <c r="P1" s="1"/>
      <c r="Q1" s="1"/>
      <c r="R1" s="1"/>
      <c r="S1" s="1"/>
      <c r="T1" s="1"/>
      <c r="U1" s="1"/>
      <c r="V1" s="1"/>
      <c r="W1" s="1"/>
      <c r="X1" s="1"/>
      <c r="Y1" s="1"/>
      <c r="Z1" s="1"/>
      <c r="AA1" s="1"/>
      <c r="AB1" s="1"/>
      <c r="AC1" s="1"/>
      <c r="AD1" s="1"/>
      <c r="AE1" s="1"/>
      <c r="AF1" s="1"/>
      <c r="AG1" s="1"/>
    </row>
    <row r="2" ht="12.75" customHeight="1">
      <c r="A2" s="1"/>
      <c r="B2" s="1"/>
      <c r="C2" s="1"/>
      <c r="D2" s="1"/>
      <c r="E2" s="3" t="s">
        <v>1</v>
      </c>
      <c r="G2" s="4"/>
      <c r="H2" s="2" t="s">
        <v>2</v>
      </c>
      <c r="J2" s="4"/>
      <c r="K2" s="2" t="s">
        <v>3</v>
      </c>
      <c r="M2" s="4"/>
      <c r="N2" s="1"/>
      <c r="O2" s="1"/>
      <c r="P2" s="1"/>
      <c r="Q2" s="1"/>
      <c r="R2" s="1"/>
      <c r="S2" s="1"/>
      <c r="T2" s="1"/>
      <c r="U2" s="1"/>
      <c r="V2" s="1"/>
      <c r="W2" s="1"/>
      <c r="X2" s="1"/>
      <c r="Y2" s="1"/>
      <c r="Z2" s="1"/>
      <c r="AA2" s="1"/>
      <c r="AB2" s="1"/>
      <c r="AC2" s="1"/>
      <c r="AD2" s="1"/>
      <c r="AE2" s="1"/>
      <c r="AF2" s="1"/>
      <c r="AG2" s="1"/>
    </row>
    <row r="3" ht="12.75" customHeight="1">
      <c r="A3" s="5" t="s">
        <v>4</v>
      </c>
      <c r="B3" s="1" t="s">
        <v>5</v>
      </c>
      <c r="C3" s="1" t="s">
        <v>6</v>
      </c>
      <c r="D3" s="1" t="s">
        <v>7</v>
      </c>
      <c r="E3" s="6" t="s">
        <v>8</v>
      </c>
      <c r="F3" s="7" t="s">
        <v>9</v>
      </c>
      <c r="G3" s="8" t="s">
        <v>10</v>
      </c>
      <c r="H3" s="7" t="s">
        <v>8</v>
      </c>
      <c r="I3" s="7" t="s">
        <v>9</v>
      </c>
      <c r="J3" s="8" t="s">
        <v>10</v>
      </c>
      <c r="K3" s="7" t="s">
        <v>8</v>
      </c>
      <c r="L3" s="7" t="s">
        <v>9</v>
      </c>
      <c r="M3" s="8" t="s">
        <v>10</v>
      </c>
      <c r="N3" s="1"/>
      <c r="O3" s="1"/>
      <c r="P3" s="1"/>
      <c r="Q3" s="1"/>
      <c r="R3" s="1"/>
      <c r="S3" s="1"/>
      <c r="T3" s="1"/>
      <c r="U3" s="1"/>
      <c r="V3" s="1"/>
      <c r="W3" s="1"/>
      <c r="X3" s="1"/>
      <c r="Y3" s="1"/>
      <c r="Z3" s="1"/>
      <c r="AA3" s="1"/>
      <c r="AB3" s="1"/>
      <c r="AC3" s="1"/>
      <c r="AD3" s="1"/>
      <c r="AE3" s="1"/>
      <c r="AF3" s="1"/>
      <c r="AG3" s="1"/>
    </row>
    <row r="4" ht="12.75" customHeight="1">
      <c r="A4" s="9" t="s">
        <v>11</v>
      </c>
      <c r="B4" s="10" t="s">
        <v>12</v>
      </c>
      <c r="C4" s="10" t="s">
        <v>13</v>
      </c>
      <c r="D4" s="11" t="s">
        <v>14</v>
      </c>
      <c r="E4" s="12">
        <v>20.0</v>
      </c>
      <c r="F4" s="13">
        <v>10.0</v>
      </c>
      <c r="G4" s="14">
        <v>5.0</v>
      </c>
      <c r="H4" s="10">
        <v>0.0</v>
      </c>
      <c r="I4" s="10">
        <v>0.0</v>
      </c>
      <c r="J4" s="15">
        <v>0.0</v>
      </c>
      <c r="K4" s="10">
        <v>0.0</v>
      </c>
      <c r="L4" s="10">
        <v>0.0</v>
      </c>
      <c r="M4" s="15">
        <v>0.0</v>
      </c>
    </row>
    <row r="5" ht="12.75" customHeight="1">
      <c r="C5" s="16" t="s">
        <v>15</v>
      </c>
      <c r="D5" s="16" t="s">
        <v>16</v>
      </c>
      <c r="E5" s="17">
        <v>5.0</v>
      </c>
      <c r="F5" s="16">
        <v>0.0</v>
      </c>
      <c r="G5" s="18">
        <v>0.0</v>
      </c>
      <c r="H5" s="16">
        <v>0.0</v>
      </c>
      <c r="I5" s="16">
        <v>0.0</v>
      </c>
      <c r="J5" s="18">
        <v>0.0</v>
      </c>
      <c r="K5" s="16">
        <v>0.0</v>
      </c>
      <c r="L5" s="16">
        <v>0.0</v>
      </c>
      <c r="M5" s="18">
        <v>0.0</v>
      </c>
    </row>
    <row r="6" ht="12.75" customHeight="1">
      <c r="C6" s="16" t="s">
        <v>17</v>
      </c>
      <c r="D6" s="19" t="s">
        <v>18</v>
      </c>
      <c r="E6" s="17">
        <v>10.0</v>
      </c>
      <c r="F6" s="20">
        <v>5.0</v>
      </c>
      <c r="G6" s="21">
        <v>1.0</v>
      </c>
      <c r="J6" s="18"/>
      <c r="M6" s="18"/>
    </row>
    <row r="7" ht="12.75" customHeight="1">
      <c r="C7" s="16" t="s">
        <v>19</v>
      </c>
      <c r="D7" s="16" t="s">
        <v>20</v>
      </c>
      <c r="E7" s="17"/>
      <c r="G7" s="18"/>
      <c r="J7" s="18"/>
      <c r="M7" s="18"/>
    </row>
    <row r="8" ht="12.75" customHeight="1">
      <c r="C8" s="16" t="s">
        <v>21</v>
      </c>
      <c r="D8" s="19" t="s">
        <v>22</v>
      </c>
      <c r="E8" s="17"/>
      <c r="G8" s="18"/>
      <c r="J8" s="18"/>
      <c r="M8" s="18"/>
    </row>
    <row r="9" ht="12.75" customHeight="1">
      <c r="E9" s="22"/>
      <c r="G9" s="18"/>
      <c r="J9" s="18"/>
      <c r="M9" s="18"/>
    </row>
    <row r="10" ht="12.75" customHeight="1">
      <c r="A10" s="9" t="s">
        <v>23</v>
      </c>
      <c r="B10" s="10" t="s">
        <v>24</v>
      </c>
      <c r="C10" s="10" t="s">
        <v>25</v>
      </c>
      <c r="D10" s="10"/>
      <c r="E10" s="23"/>
      <c r="F10" s="10"/>
      <c r="G10" s="15"/>
      <c r="H10" s="24"/>
      <c r="I10" s="25"/>
      <c r="J10" s="14"/>
      <c r="K10" s="10"/>
      <c r="L10" s="10"/>
      <c r="M10" s="15"/>
    </row>
    <row r="11" ht="12.75" customHeight="1">
      <c r="C11" s="16" t="s">
        <v>26</v>
      </c>
      <c r="D11" s="19" t="s">
        <v>27</v>
      </c>
      <c r="E11" s="22"/>
      <c r="G11" s="18"/>
      <c r="H11" s="26"/>
      <c r="I11" s="27"/>
      <c r="J11" s="21"/>
      <c r="M11" s="18"/>
    </row>
    <row r="12" ht="12.75" customHeight="1">
      <c r="C12" s="16" t="s">
        <v>28</v>
      </c>
      <c r="D12" s="19" t="s">
        <v>29</v>
      </c>
      <c r="E12" s="22"/>
      <c r="G12" s="18"/>
      <c r="H12" s="27"/>
      <c r="I12" s="27"/>
      <c r="J12" s="21"/>
      <c r="M12" s="18"/>
    </row>
    <row r="13" ht="12.75" customHeight="1">
      <c r="C13" s="19" t="s">
        <v>30</v>
      </c>
      <c r="D13" s="19" t="s">
        <v>31</v>
      </c>
      <c r="E13" s="22"/>
      <c r="G13" s="18"/>
      <c r="H13" s="28"/>
      <c r="I13" s="28"/>
      <c r="J13" s="21"/>
      <c r="M13" s="18"/>
    </row>
    <row r="14" ht="12.75" customHeight="1">
      <c r="C14" s="19" t="s">
        <v>32</v>
      </c>
      <c r="D14" s="19" t="s">
        <v>33</v>
      </c>
      <c r="E14" s="22"/>
      <c r="G14" s="18"/>
      <c r="J14" s="18"/>
      <c r="M14" s="18"/>
    </row>
    <row r="15" ht="12.75" customHeight="1">
      <c r="A15" s="29"/>
      <c r="B15" s="10" t="s">
        <v>34</v>
      </c>
      <c r="C15" s="11" t="s">
        <v>35</v>
      </c>
      <c r="D15" s="30" t="s">
        <v>36</v>
      </c>
      <c r="E15" s="10"/>
      <c r="F15" s="10"/>
      <c r="G15" s="15"/>
      <c r="H15" s="25"/>
      <c r="I15" s="10"/>
      <c r="J15" s="15"/>
      <c r="K15" s="10"/>
      <c r="L15" s="10"/>
      <c r="M15" s="10"/>
    </row>
    <row r="16" ht="12.75" customHeight="1">
      <c r="A16" s="29"/>
      <c r="B16" s="29"/>
      <c r="C16" s="29" t="s">
        <v>37</v>
      </c>
      <c r="D16" s="31" t="s">
        <v>38</v>
      </c>
      <c r="E16" s="29"/>
      <c r="F16" s="29"/>
      <c r="G16" s="18"/>
      <c r="H16" s="26"/>
      <c r="I16" s="29"/>
      <c r="J16" s="18"/>
      <c r="K16" s="29"/>
      <c r="L16" s="29"/>
      <c r="M16" s="29"/>
    </row>
    <row r="17" ht="12.75" customHeight="1">
      <c r="C17" s="31" t="s">
        <v>39</v>
      </c>
      <c r="D17" s="19" t="s">
        <v>40</v>
      </c>
      <c r="E17" s="29"/>
      <c r="G17" s="18"/>
      <c r="J17" s="18"/>
      <c r="M17" s="29"/>
    </row>
    <row r="18" ht="12.75" customHeight="1">
      <c r="C18" s="32" t="s">
        <v>41</v>
      </c>
      <c r="D18" s="9" t="s">
        <v>42</v>
      </c>
      <c r="E18" s="29"/>
      <c r="G18" s="18"/>
      <c r="J18" s="18"/>
      <c r="M18" s="29"/>
    </row>
    <row r="19" ht="12.75" customHeight="1">
      <c r="A19" s="9"/>
      <c r="B19" s="11" t="s">
        <v>43</v>
      </c>
      <c r="C19" s="19" t="s">
        <v>44</v>
      </c>
      <c r="D19" s="33" t="s">
        <v>45</v>
      </c>
      <c r="E19" s="23"/>
      <c r="F19" s="10"/>
      <c r="G19" s="15"/>
      <c r="H19" s="24"/>
      <c r="I19" s="25"/>
      <c r="J19" s="14"/>
      <c r="K19" s="10"/>
      <c r="L19" s="10"/>
      <c r="M19" s="15"/>
    </row>
    <row r="20" ht="12.75" customHeight="1">
      <c r="C20" s="19" t="s">
        <v>46</v>
      </c>
      <c r="D20" s="11" t="s">
        <v>47</v>
      </c>
      <c r="E20" s="22"/>
      <c r="G20" s="18"/>
      <c r="H20" s="26"/>
      <c r="I20" s="27"/>
      <c r="J20" s="21"/>
      <c r="M20" s="18"/>
    </row>
    <row r="21" ht="12.75" customHeight="1">
      <c r="C21" s="19" t="s">
        <v>48</v>
      </c>
      <c r="D21" s="19" t="s">
        <v>49</v>
      </c>
      <c r="E21" s="22"/>
      <c r="G21" s="18"/>
      <c r="J21" s="18"/>
      <c r="M21" s="18"/>
    </row>
    <row r="22" ht="12.75" customHeight="1">
      <c r="A22" s="9"/>
      <c r="B22" s="33" t="s">
        <v>50</v>
      </c>
      <c r="C22" s="33" t="s">
        <v>51</v>
      </c>
      <c r="D22" s="33" t="s">
        <v>52</v>
      </c>
      <c r="E22" s="22"/>
      <c r="F22" s="29"/>
      <c r="G22" s="18"/>
      <c r="H22" s="29"/>
      <c r="I22" s="29"/>
      <c r="J22" s="18"/>
      <c r="K22" s="34"/>
      <c r="L22" s="35"/>
      <c r="M22" s="36"/>
    </row>
    <row r="23" ht="12.75" customHeight="1">
      <c r="A23" s="9"/>
      <c r="C23" s="19" t="s">
        <v>53</v>
      </c>
      <c r="D23" s="19" t="s">
        <v>54</v>
      </c>
      <c r="E23" s="22"/>
      <c r="F23" s="29"/>
      <c r="G23" s="18"/>
      <c r="H23" s="29"/>
      <c r="I23" s="29"/>
      <c r="J23" s="18"/>
      <c r="K23" s="34"/>
      <c r="L23" s="35"/>
      <c r="M23" s="36"/>
    </row>
    <row r="24" ht="12.75" customHeight="1">
      <c r="A24" s="9"/>
      <c r="C24" s="19" t="s">
        <v>55</v>
      </c>
      <c r="D24" s="19" t="s">
        <v>56</v>
      </c>
      <c r="E24" s="22"/>
      <c r="F24" s="29"/>
      <c r="G24" s="18"/>
      <c r="H24" s="29"/>
      <c r="I24" s="29"/>
      <c r="J24" s="18"/>
      <c r="K24" s="34"/>
      <c r="L24" s="35"/>
      <c r="M24" s="36"/>
    </row>
    <row r="25" ht="12.75" customHeight="1">
      <c r="A25" s="9" t="s">
        <v>3</v>
      </c>
      <c r="B25" s="37" t="s">
        <v>57</v>
      </c>
      <c r="C25" s="38" t="s">
        <v>58</v>
      </c>
      <c r="D25" s="39"/>
      <c r="E25" s="40"/>
      <c r="F25" s="37"/>
      <c r="G25" s="41"/>
      <c r="H25" s="37"/>
      <c r="I25" s="37"/>
      <c r="J25" s="41"/>
      <c r="K25" s="42"/>
      <c r="L25" s="43"/>
      <c r="M25" s="44"/>
    </row>
    <row r="26" ht="12.75" customHeight="1">
      <c r="C26" s="19" t="s">
        <v>59</v>
      </c>
      <c r="D26" s="19" t="s">
        <v>60</v>
      </c>
      <c r="E26" s="22"/>
      <c r="G26" s="18"/>
      <c r="J26" s="18"/>
      <c r="K26" s="27"/>
      <c r="L26" s="45"/>
      <c r="M26" s="21"/>
    </row>
    <row r="27" ht="12.75" customHeight="1">
      <c r="C27" s="16" t="s">
        <v>61</v>
      </c>
      <c r="D27" s="19" t="s">
        <v>62</v>
      </c>
      <c r="E27" s="22"/>
      <c r="G27" s="18"/>
      <c r="J27" s="18"/>
      <c r="K27" s="46"/>
      <c r="L27" s="47"/>
      <c r="M27" s="48"/>
    </row>
    <row r="28" ht="12.75" customHeight="1">
      <c r="A28" s="19"/>
      <c r="C28" s="19" t="s">
        <v>63</v>
      </c>
      <c r="E28" s="39"/>
      <c r="F28" s="39"/>
      <c r="G28" s="39"/>
      <c r="H28" s="39"/>
      <c r="I28" s="39"/>
      <c r="J28" s="39"/>
      <c r="K28" s="39"/>
      <c r="L28" s="39"/>
      <c r="M28" s="39"/>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mergeCells count="4">
    <mergeCell ref="E1:M1"/>
    <mergeCell ref="E2:G2"/>
    <mergeCell ref="H2:J2"/>
    <mergeCell ref="K2:M2"/>
  </mergeCells>
  <printOptions/>
  <pageMargins bottom="1.025" footer="0.0" header="0.0" left="0.7875" right="0.7875" top="1.025"/>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43"/>
    <col customWidth="1" min="2" max="2" width="20.43"/>
    <col customWidth="1" min="3" max="3" width="17.86"/>
    <col customWidth="1" min="4" max="4" width="13.29"/>
    <col customWidth="1" min="5" max="5" width="20.71"/>
    <col customWidth="1" min="6" max="6" width="23.71"/>
    <col customWidth="1" min="7" max="7" width="21.86"/>
    <col customWidth="1" min="8" max="26" width="8.71"/>
  </cols>
  <sheetData>
    <row r="1" ht="12.75" customHeight="1">
      <c r="A1" s="49" t="s">
        <v>64</v>
      </c>
      <c r="B1" s="49" t="s">
        <v>65</v>
      </c>
      <c r="C1" s="1"/>
      <c r="D1" s="1"/>
      <c r="E1" s="1"/>
      <c r="F1" s="1"/>
      <c r="G1" s="1"/>
      <c r="H1" s="1"/>
      <c r="I1" s="1"/>
      <c r="J1" s="1"/>
      <c r="K1" s="1"/>
      <c r="L1" s="1"/>
      <c r="M1" s="1"/>
      <c r="N1" s="1"/>
      <c r="O1" s="1"/>
      <c r="P1" s="1"/>
      <c r="Q1" s="1"/>
      <c r="R1" s="1"/>
      <c r="S1" s="1"/>
      <c r="T1" s="1"/>
      <c r="U1" s="1"/>
      <c r="V1" s="1"/>
      <c r="W1" s="1"/>
      <c r="X1" s="1"/>
      <c r="Y1" s="1"/>
      <c r="Z1" s="1"/>
    </row>
    <row r="2" ht="12.75" customHeight="1">
      <c r="A2" s="50" t="s">
        <v>66</v>
      </c>
      <c r="B2" s="50" t="s">
        <v>67</v>
      </c>
      <c r="C2" s="51"/>
      <c r="D2" s="51"/>
      <c r="E2" s="51"/>
      <c r="F2" s="51"/>
      <c r="G2" s="51"/>
    </row>
    <row r="3" ht="12.75" customHeight="1">
      <c r="A3" s="50" t="s">
        <v>68</v>
      </c>
      <c r="B3" s="50" t="s">
        <v>69</v>
      </c>
      <c r="C3" s="51"/>
      <c r="D3" s="51"/>
      <c r="E3" s="51"/>
      <c r="F3" s="51"/>
      <c r="G3" s="51"/>
    </row>
    <row r="4" ht="12.75" customHeight="1">
      <c r="A4" s="50" t="s">
        <v>70</v>
      </c>
      <c r="B4" s="50" t="s">
        <v>71</v>
      </c>
      <c r="C4" s="51"/>
      <c r="D4" s="51"/>
      <c r="E4" s="51"/>
      <c r="F4" s="51"/>
      <c r="G4" s="51"/>
    </row>
    <row r="5" ht="12.75" customHeight="1">
      <c r="A5" s="50" t="s">
        <v>72</v>
      </c>
      <c r="B5" s="50" t="s">
        <v>73</v>
      </c>
      <c r="C5" s="51"/>
      <c r="D5" s="51"/>
      <c r="E5" s="51"/>
      <c r="F5" s="51"/>
      <c r="G5" s="51"/>
    </row>
    <row r="6" ht="12.75" customHeight="1">
      <c r="A6" s="50" t="s">
        <v>74</v>
      </c>
      <c r="B6" s="50" t="s">
        <v>75</v>
      </c>
      <c r="C6" s="51"/>
      <c r="D6" s="51"/>
      <c r="E6" s="51"/>
      <c r="F6" s="51"/>
      <c r="G6" s="51"/>
    </row>
    <row r="7" ht="12.75" customHeight="1">
      <c r="A7" s="50" t="s">
        <v>76</v>
      </c>
      <c r="B7" s="50" t="s">
        <v>77</v>
      </c>
      <c r="C7" s="51"/>
      <c r="D7" s="51"/>
      <c r="E7" s="51"/>
      <c r="F7" s="51"/>
      <c r="G7" s="51"/>
    </row>
    <row r="8" ht="12.75" customHeight="1">
      <c r="A8" s="50" t="s">
        <v>78</v>
      </c>
      <c r="B8" s="50" t="s">
        <v>79</v>
      </c>
      <c r="C8" s="51"/>
      <c r="D8" s="51"/>
      <c r="E8" s="51"/>
      <c r="F8" s="51"/>
      <c r="G8" s="51"/>
    </row>
    <row r="9" ht="12.75" customHeight="1">
      <c r="A9" s="50" t="s">
        <v>80</v>
      </c>
      <c r="B9" s="50" t="s">
        <v>81</v>
      </c>
      <c r="C9" s="51"/>
      <c r="D9" s="51"/>
      <c r="E9" s="51"/>
      <c r="F9" s="51"/>
      <c r="G9" s="51"/>
    </row>
    <row r="10" ht="12.75" customHeight="1">
      <c r="A10" s="50" t="s">
        <v>82</v>
      </c>
      <c r="B10" s="50" t="s">
        <v>83</v>
      </c>
      <c r="C10" s="51"/>
      <c r="D10" s="51"/>
      <c r="E10" s="51"/>
      <c r="F10" s="51"/>
      <c r="G10" s="51"/>
    </row>
    <row r="11" ht="12.75" customHeight="1">
      <c r="A11" s="50" t="s">
        <v>84</v>
      </c>
      <c r="B11" s="50" t="s">
        <v>85</v>
      </c>
      <c r="C11" s="51"/>
      <c r="D11" s="51"/>
      <c r="E11" s="51"/>
      <c r="F11" s="51"/>
      <c r="G11" s="51"/>
    </row>
    <row r="12" ht="12.75" customHeight="1">
      <c r="A12" s="50" t="s">
        <v>86</v>
      </c>
      <c r="B12" s="50" t="s">
        <v>87</v>
      </c>
      <c r="C12" s="51"/>
      <c r="D12" s="51"/>
      <c r="E12" s="51"/>
      <c r="F12" s="51"/>
      <c r="G12" s="51"/>
    </row>
    <row r="13" ht="12.75" customHeight="1">
      <c r="A13" s="50" t="s">
        <v>88</v>
      </c>
      <c r="B13" s="50" t="s">
        <v>89</v>
      </c>
      <c r="C13" s="51"/>
      <c r="D13" s="51"/>
      <c r="E13" s="51"/>
      <c r="F13" s="51"/>
      <c r="G13" s="51"/>
    </row>
    <row r="14" ht="12.75" customHeight="1">
      <c r="A14" s="50" t="s">
        <v>90</v>
      </c>
      <c r="B14" s="50" t="s">
        <v>91</v>
      </c>
      <c r="C14" s="51"/>
      <c r="D14" s="51"/>
      <c r="E14" s="51"/>
      <c r="F14" s="51"/>
      <c r="G14" s="51"/>
    </row>
    <row r="15" ht="12.75" customHeight="1">
      <c r="A15" s="50" t="s">
        <v>92</v>
      </c>
      <c r="B15" s="50" t="s">
        <v>93</v>
      </c>
      <c r="C15" s="51"/>
      <c r="D15" s="51"/>
      <c r="E15" s="51"/>
      <c r="F15" s="51"/>
      <c r="G15" s="51"/>
    </row>
    <row r="16" ht="12.75" customHeight="1">
      <c r="A16" s="50" t="s">
        <v>94</v>
      </c>
      <c r="B16" s="50" t="s">
        <v>95</v>
      </c>
      <c r="C16" s="51"/>
      <c r="D16" s="51"/>
      <c r="E16" s="51"/>
      <c r="F16" s="51"/>
      <c r="G16" s="51"/>
    </row>
    <row r="17" ht="12.75" customHeight="1">
      <c r="A17" s="50" t="s">
        <v>96</v>
      </c>
      <c r="B17" s="50" t="s">
        <v>97</v>
      </c>
      <c r="C17" s="51"/>
      <c r="D17" s="51"/>
      <c r="E17" s="51"/>
      <c r="F17" s="51"/>
      <c r="G17" s="51"/>
    </row>
    <row r="18" ht="12.75" customHeight="1">
      <c r="A18" s="51"/>
      <c r="B18" s="51"/>
      <c r="C18" s="51"/>
      <c r="D18" s="51"/>
      <c r="E18" s="51"/>
      <c r="F18" s="51"/>
      <c r="G18" s="51"/>
    </row>
    <row r="19" ht="12.75" customHeight="1">
      <c r="A19" s="51"/>
      <c r="B19" s="51"/>
      <c r="C19" s="51"/>
      <c r="D19" s="51"/>
      <c r="E19" s="51"/>
      <c r="F19" s="51"/>
      <c r="G19" s="51"/>
    </row>
    <row r="20" ht="12.75" customHeight="1">
      <c r="A20" s="51"/>
      <c r="B20" s="51"/>
      <c r="C20" s="51"/>
      <c r="D20" s="51"/>
      <c r="E20" s="51"/>
      <c r="F20" s="51"/>
      <c r="G20" s="51"/>
    </row>
    <row r="21" ht="12.75" customHeight="1">
      <c r="A21" s="52" t="s">
        <v>98</v>
      </c>
      <c r="B21" s="52" t="s">
        <v>99</v>
      </c>
      <c r="C21" s="52" t="s">
        <v>100</v>
      </c>
      <c r="D21" s="52" t="s">
        <v>101</v>
      </c>
      <c r="E21" s="53" t="s">
        <v>102</v>
      </c>
      <c r="F21" s="53" t="s">
        <v>103</v>
      </c>
      <c r="G21" s="53" t="s">
        <v>104</v>
      </c>
      <c r="H21" s="54"/>
      <c r="I21" s="54"/>
      <c r="J21" s="54"/>
    </row>
    <row r="22" ht="12.75" customHeight="1">
      <c r="A22" s="55" t="s">
        <v>105</v>
      </c>
      <c r="B22" s="55" t="s">
        <v>106</v>
      </c>
      <c r="C22" s="55" t="s">
        <v>107</v>
      </c>
      <c r="D22" s="51" t="s">
        <v>108</v>
      </c>
      <c r="E22" s="11" t="s">
        <v>109</v>
      </c>
      <c r="F22" s="11" t="s">
        <v>110</v>
      </c>
      <c r="G22" s="11" t="s">
        <v>111</v>
      </c>
      <c r="H22" s="56"/>
      <c r="I22" s="56"/>
      <c r="J22" s="56"/>
      <c r="K22" s="56"/>
      <c r="L22" s="56"/>
      <c r="M22" s="56"/>
      <c r="N22" s="56"/>
      <c r="O22" s="56"/>
      <c r="P22" s="56"/>
      <c r="Q22" s="56"/>
      <c r="R22" s="56"/>
      <c r="S22" s="56"/>
      <c r="T22" s="56"/>
      <c r="U22" s="56"/>
      <c r="V22" s="56"/>
      <c r="W22" s="56"/>
      <c r="X22" s="56"/>
      <c r="Y22" s="56"/>
      <c r="Z22" s="56"/>
    </row>
    <row r="23" ht="12.75" customHeight="1">
      <c r="A23" s="55" t="s">
        <v>112</v>
      </c>
      <c r="B23" s="55" t="s">
        <v>113</v>
      </c>
      <c r="C23" s="55" t="s">
        <v>114</v>
      </c>
      <c r="D23" s="51" t="s">
        <v>115</v>
      </c>
      <c r="E23" s="11" t="s">
        <v>116</v>
      </c>
      <c r="F23" s="55" t="s">
        <v>117</v>
      </c>
      <c r="G23" s="55" t="s">
        <v>118</v>
      </c>
    </row>
    <row r="24" ht="12.75" customHeight="1">
      <c r="A24" s="55" t="s">
        <v>119</v>
      </c>
      <c r="B24" s="55" t="s">
        <v>120</v>
      </c>
      <c r="C24" s="55" t="s">
        <v>121</v>
      </c>
      <c r="D24" s="51" t="s">
        <v>122</v>
      </c>
      <c r="E24" s="11" t="s">
        <v>123</v>
      </c>
      <c r="F24" s="55" t="s">
        <v>124</v>
      </c>
      <c r="G24" s="55" t="s">
        <v>125</v>
      </c>
    </row>
    <row r="25" ht="12.75" customHeight="1">
      <c r="A25" s="55" t="s">
        <v>126</v>
      </c>
      <c r="B25" s="51"/>
      <c r="C25" s="55" t="s">
        <v>127</v>
      </c>
      <c r="D25" s="51"/>
      <c r="E25" s="11" t="s">
        <v>128</v>
      </c>
      <c r="F25" s="55" t="s">
        <v>129</v>
      </c>
      <c r="G25" s="55" t="s">
        <v>130</v>
      </c>
    </row>
    <row r="26" ht="12.75" customHeight="1">
      <c r="A26" s="57" t="s">
        <v>131</v>
      </c>
      <c r="B26" s="51"/>
      <c r="C26" s="55" t="s">
        <v>132</v>
      </c>
      <c r="D26" s="51"/>
      <c r="E26" s="11" t="s">
        <v>133</v>
      </c>
      <c r="F26" s="55" t="s">
        <v>134</v>
      </c>
      <c r="G26" s="55" t="s">
        <v>135</v>
      </c>
    </row>
    <row r="27" ht="12.75" customHeight="1">
      <c r="A27" s="55" t="s">
        <v>136</v>
      </c>
      <c r="B27" s="51"/>
      <c r="C27" s="55" t="s">
        <v>137</v>
      </c>
      <c r="D27" s="51"/>
      <c r="E27" s="55" t="s">
        <v>138</v>
      </c>
      <c r="F27" s="58" t="s">
        <v>139</v>
      </c>
      <c r="G27" s="55" t="s">
        <v>140</v>
      </c>
    </row>
    <row r="28" ht="12.75" customHeight="1">
      <c r="A28" s="55" t="s">
        <v>141</v>
      </c>
      <c r="B28" s="51"/>
      <c r="C28" s="55" t="s">
        <v>142</v>
      </c>
      <c r="D28" s="51"/>
      <c r="E28" s="51"/>
      <c r="F28" s="59" t="s">
        <v>143</v>
      </c>
      <c r="G28" s="19" t="s">
        <v>144</v>
      </c>
    </row>
    <row r="29" ht="12.75" customHeight="1">
      <c r="A29" s="55" t="s">
        <v>145</v>
      </c>
      <c r="B29" s="51"/>
      <c r="C29" s="55" t="s">
        <v>146</v>
      </c>
      <c r="D29" s="51"/>
      <c r="E29" s="51"/>
      <c r="F29" s="59" t="s">
        <v>147</v>
      </c>
      <c r="G29" s="55" t="s">
        <v>148</v>
      </c>
    </row>
    <row r="30" ht="12.75" customHeight="1">
      <c r="A30" s="51"/>
      <c r="B30" s="51"/>
      <c r="C30" s="55" t="s">
        <v>149</v>
      </c>
      <c r="D30" s="51"/>
      <c r="E30" s="51"/>
      <c r="F30" s="59" t="s">
        <v>150</v>
      </c>
      <c r="G30" s="55" t="s">
        <v>151</v>
      </c>
    </row>
    <row r="31" ht="12.75" customHeight="1">
      <c r="A31" s="51"/>
      <c r="B31" s="51"/>
      <c r="C31" s="55" t="s">
        <v>152</v>
      </c>
      <c r="D31" s="51"/>
      <c r="E31" s="51"/>
      <c r="F31" s="38" t="s">
        <v>153</v>
      </c>
      <c r="G31" s="55" t="s">
        <v>154</v>
      </c>
    </row>
    <row r="32" ht="12.75" customHeight="1">
      <c r="A32" s="51"/>
      <c r="B32" s="51"/>
      <c r="C32" s="55" t="s">
        <v>155</v>
      </c>
      <c r="D32" s="51"/>
      <c r="E32" s="51"/>
      <c r="F32" s="9" t="s">
        <v>156</v>
      </c>
      <c r="G32" s="55" t="s">
        <v>157</v>
      </c>
    </row>
    <row r="33" ht="12.75" customHeight="1">
      <c r="A33" s="51"/>
      <c r="B33" s="51"/>
      <c r="C33" s="55" t="s">
        <v>158</v>
      </c>
      <c r="D33" s="51"/>
      <c r="E33" s="51"/>
      <c r="F33" s="55" t="s">
        <v>159</v>
      </c>
      <c r="G33" s="19" t="s">
        <v>160</v>
      </c>
    </row>
    <row r="34" ht="12.75" customHeight="1">
      <c r="A34" s="51"/>
      <c r="B34" s="51"/>
      <c r="C34" s="51"/>
      <c r="D34" s="51"/>
      <c r="E34" s="51"/>
      <c r="F34" s="55" t="s">
        <v>161</v>
      </c>
      <c r="G34" s="55" t="s">
        <v>162</v>
      </c>
    </row>
    <row r="35" ht="12.75" customHeight="1">
      <c r="A35" s="51"/>
      <c r="B35" s="51"/>
      <c r="C35" s="51"/>
      <c r="D35" s="51"/>
      <c r="E35" s="51"/>
      <c r="F35" s="60" t="s">
        <v>163</v>
      </c>
      <c r="G35" s="33" t="s">
        <v>164</v>
      </c>
    </row>
    <row r="36" ht="12.75" customHeight="1">
      <c r="A36" s="51"/>
      <c r="B36" s="51"/>
      <c r="C36" s="51"/>
      <c r="D36" s="51"/>
      <c r="E36" s="51"/>
      <c r="F36" s="55" t="s">
        <v>165</v>
      </c>
      <c r="G36" s="19" t="s">
        <v>166</v>
      </c>
    </row>
    <row r="37" ht="12.75" customHeight="1">
      <c r="A37" s="51"/>
      <c r="B37" s="51"/>
      <c r="C37" s="51"/>
      <c r="D37" s="51"/>
      <c r="E37" s="29"/>
      <c r="F37" s="58" t="s">
        <v>167</v>
      </c>
      <c r="G37" s="19" t="s">
        <v>168</v>
      </c>
    </row>
    <row r="38" ht="12.75" customHeight="1">
      <c r="A38" s="51"/>
      <c r="B38" s="51"/>
      <c r="C38" s="51"/>
      <c r="D38" s="51"/>
      <c r="E38" s="51"/>
      <c r="F38" s="59" t="s">
        <v>169</v>
      </c>
      <c r="G38" s="61" t="s">
        <v>170</v>
      </c>
    </row>
    <row r="39" ht="12.75" customHeight="1">
      <c r="A39" s="51"/>
      <c r="B39" s="51"/>
      <c r="C39" s="51"/>
      <c r="D39" s="51"/>
      <c r="E39" s="51"/>
      <c r="F39" s="59" t="s">
        <v>171</v>
      </c>
      <c r="G39" s="62" t="s">
        <v>172</v>
      </c>
    </row>
    <row r="40" ht="12.75" customHeight="1">
      <c r="A40" s="51"/>
      <c r="B40" s="51"/>
      <c r="C40" s="51"/>
      <c r="D40" s="51"/>
      <c r="E40" s="51"/>
      <c r="F40" s="59" t="s">
        <v>173</v>
      </c>
      <c r="G40" s="63" t="s">
        <v>174</v>
      </c>
    </row>
    <row r="41" ht="12.75" customHeight="1">
      <c r="A41" s="51"/>
      <c r="B41" s="51"/>
      <c r="C41" s="51"/>
      <c r="D41" s="51"/>
      <c r="E41" s="51"/>
      <c r="F41" s="33" t="s">
        <v>175</v>
      </c>
      <c r="G41" s="64" t="s">
        <v>176</v>
      </c>
    </row>
    <row r="42" ht="12.75" customHeight="1">
      <c r="A42" s="51"/>
      <c r="B42" s="51"/>
      <c r="C42" s="51"/>
      <c r="D42" s="51"/>
      <c r="E42" s="51"/>
      <c r="F42" s="19" t="s">
        <v>120</v>
      </c>
      <c r="G42" s="63" t="s">
        <v>177</v>
      </c>
    </row>
    <row r="43" ht="12.75" customHeight="1">
      <c r="A43" s="51"/>
      <c r="B43" s="51"/>
      <c r="C43" s="51"/>
      <c r="D43" s="51"/>
      <c r="E43" s="51"/>
      <c r="F43" s="19" t="s">
        <v>178</v>
      </c>
      <c r="G43" s="63" t="s">
        <v>179</v>
      </c>
    </row>
    <row r="44" ht="12.75" customHeight="1">
      <c r="A44" s="51"/>
      <c r="B44" s="51"/>
      <c r="C44" s="51"/>
      <c r="D44" s="51"/>
      <c r="E44" s="51"/>
      <c r="G44" s="59" t="s">
        <v>180</v>
      </c>
    </row>
    <row r="45" ht="12.75" customHeight="1">
      <c r="A45" s="51"/>
      <c r="B45" s="51"/>
      <c r="C45" s="51"/>
      <c r="D45" s="51"/>
      <c r="E45" s="51"/>
      <c r="F45" s="19"/>
      <c r="G45" s="59" t="s">
        <v>181</v>
      </c>
    </row>
    <row r="46" ht="12.75" customHeight="1">
      <c r="A46" s="51"/>
      <c r="B46" s="51"/>
      <c r="C46" s="51"/>
      <c r="D46" s="51"/>
      <c r="E46" s="51"/>
      <c r="F46" s="19"/>
      <c r="G46" s="59" t="s">
        <v>182</v>
      </c>
    </row>
    <row r="47" ht="12.75" customHeight="1">
      <c r="A47" s="51"/>
      <c r="B47" s="51"/>
      <c r="C47" s="51"/>
      <c r="D47" s="51"/>
      <c r="E47" s="51"/>
      <c r="F47" s="19"/>
      <c r="G47" s="65" t="s">
        <v>183</v>
      </c>
    </row>
    <row r="48" ht="12.75" customHeight="1">
      <c r="A48" s="51"/>
      <c r="B48" s="51"/>
      <c r="C48" s="51"/>
      <c r="D48" s="51"/>
      <c r="E48" s="51"/>
      <c r="F48" s="19"/>
      <c r="G48" s="65" t="s">
        <v>184</v>
      </c>
    </row>
    <row r="49" ht="12.75" customHeight="1">
      <c r="A49" s="51"/>
      <c r="B49" s="51"/>
      <c r="C49" s="51"/>
      <c r="D49" s="51"/>
      <c r="E49" s="51"/>
      <c r="F49" s="19"/>
      <c r="G49" s="66" t="s">
        <v>185</v>
      </c>
    </row>
    <row r="50" ht="12.75" customHeight="1">
      <c r="A50" s="51"/>
      <c r="B50" s="51"/>
      <c r="C50" s="51"/>
      <c r="D50" s="51"/>
      <c r="E50" s="51"/>
      <c r="G50" s="67" t="s">
        <v>159</v>
      </c>
    </row>
    <row r="51" ht="12.75" customHeight="1">
      <c r="A51" s="51"/>
      <c r="B51" s="51"/>
      <c r="C51" s="51"/>
      <c r="D51" s="51"/>
      <c r="E51" s="51"/>
      <c r="G51" s="59" t="s">
        <v>186</v>
      </c>
    </row>
    <row r="52" ht="12.75" customHeight="1">
      <c r="A52" s="51"/>
      <c r="B52" s="51"/>
      <c r="C52" s="51"/>
      <c r="D52" s="51"/>
      <c r="E52" s="51"/>
      <c r="F52" s="51"/>
      <c r="G52" s="62" t="s">
        <v>187</v>
      </c>
    </row>
    <row r="53" ht="12.75" customHeight="1">
      <c r="A53" s="51"/>
      <c r="B53" s="51"/>
      <c r="C53" s="51"/>
      <c r="D53" s="51"/>
      <c r="E53" s="51"/>
      <c r="F53" s="51"/>
      <c r="G53" s="68" t="s">
        <v>188</v>
      </c>
    </row>
    <row r="54" ht="12.75" customHeight="1">
      <c r="A54" s="51"/>
      <c r="B54" s="51"/>
      <c r="C54" s="51"/>
      <c r="D54" s="51"/>
      <c r="E54" s="51"/>
      <c r="F54" s="51"/>
      <c r="G54" s="60" t="s">
        <v>189</v>
      </c>
    </row>
    <row r="55" ht="12.75" customHeight="1">
      <c r="A55" s="51"/>
      <c r="B55" s="51"/>
      <c r="C55" s="51"/>
      <c r="D55" s="51"/>
      <c r="E55" s="51"/>
      <c r="F55" s="51"/>
      <c r="G55" s="9" t="s">
        <v>190</v>
      </c>
    </row>
    <row r="56" ht="12.75" customHeight="1">
      <c r="A56" s="51"/>
      <c r="B56" s="51"/>
      <c r="C56" s="51"/>
      <c r="D56" s="51"/>
      <c r="E56" s="51"/>
      <c r="F56" s="51"/>
      <c r="G56" s="55" t="s">
        <v>191</v>
      </c>
    </row>
    <row r="57" ht="12.75" customHeight="1">
      <c r="A57" s="51"/>
      <c r="B57" s="51"/>
      <c r="C57" s="51"/>
      <c r="D57" s="51"/>
      <c r="E57" s="51"/>
      <c r="F57" s="51"/>
      <c r="G57" s="69" t="s">
        <v>192</v>
      </c>
    </row>
    <row r="58" ht="12.75" customHeight="1">
      <c r="A58" s="51"/>
      <c r="B58" s="51"/>
      <c r="C58" s="51"/>
      <c r="D58" s="51"/>
      <c r="E58" s="51"/>
      <c r="F58" s="51"/>
      <c r="G58" s="55" t="s">
        <v>193</v>
      </c>
    </row>
    <row r="59" ht="12.75" customHeight="1">
      <c r="A59" s="51"/>
      <c r="B59" s="51"/>
      <c r="C59" s="51"/>
      <c r="D59" s="51"/>
      <c r="E59" s="51"/>
      <c r="F59" s="51"/>
      <c r="G59" s="70" t="s">
        <v>194</v>
      </c>
    </row>
    <row r="60" ht="12.75" customHeight="1">
      <c r="A60" s="51"/>
      <c r="B60" s="51"/>
      <c r="C60" s="51"/>
      <c r="D60" s="51"/>
      <c r="E60" s="51"/>
      <c r="F60" s="51"/>
      <c r="G60" s="65" t="s">
        <v>195</v>
      </c>
    </row>
    <row r="61" ht="12.75" customHeight="1">
      <c r="A61" s="51"/>
      <c r="B61" s="51"/>
      <c r="C61" s="51"/>
      <c r="D61" s="51"/>
      <c r="E61" s="51"/>
      <c r="F61" s="51"/>
      <c r="G61" s="65" t="s">
        <v>54</v>
      </c>
    </row>
    <row r="62" ht="12.75" customHeight="1">
      <c r="A62" s="51"/>
      <c r="B62" s="51"/>
      <c r="C62" s="51"/>
      <c r="D62" s="51"/>
      <c r="E62" s="51"/>
      <c r="F62" s="51"/>
      <c r="G62" s="65" t="s">
        <v>56</v>
      </c>
    </row>
    <row r="63" ht="12.75" customHeight="1">
      <c r="A63" s="51"/>
      <c r="B63" s="51"/>
      <c r="C63" s="51"/>
      <c r="D63" s="51"/>
      <c r="E63" s="51"/>
      <c r="F63" s="51"/>
      <c r="G63" s="51"/>
    </row>
    <row r="64" ht="12.75" customHeight="1">
      <c r="A64" s="51"/>
      <c r="B64" s="51"/>
      <c r="C64" s="51"/>
      <c r="D64" s="51"/>
      <c r="E64" s="51"/>
      <c r="F64" s="51"/>
      <c r="G64" s="51"/>
    </row>
    <row r="65" ht="12.75" customHeight="1">
      <c r="A65" s="51"/>
      <c r="B65" s="51"/>
      <c r="C65" s="51"/>
      <c r="D65" s="51"/>
      <c r="E65" s="51"/>
      <c r="F65" s="51"/>
      <c r="G65" s="51"/>
    </row>
    <row r="66" ht="12.75" customHeight="1">
      <c r="A66" s="51"/>
      <c r="B66" s="51"/>
      <c r="C66" s="51"/>
      <c r="D66" s="51"/>
      <c r="E66" s="51"/>
      <c r="F66" s="51"/>
      <c r="G66" s="51"/>
    </row>
    <row r="67" ht="12.75" customHeight="1">
      <c r="A67" s="51"/>
      <c r="B67" s="51"/>
      <c r="C67" s="51"/>
      <c r="D67" s="51"/>
      <c r="E67" s="51"/>
      <c r="F67" s="51"/>
      <c r="G67" s="51"/>
    </row>
    <row r="68" ht="12.75" customHeight="1">
      <c r="A68" s="51"/>
      <c r="B68" s="51"/>
      <c r="C68" s="51"/>
      <c r="D68" s="51"/>
      <c r="E68" s="51"/>
      <c r="F68" s="51"/>
      <c r="G68" s="51"/>
    </row>
    <row r="69" ht="12.75" customHeight="1">
      <c r="A69" s="51"/>
      <c r="B69" s="51"/>
      <c r="C69" s="51"/>
      <c r="D69" s="51"/>
      <c r="E69" s="51"/>
      <c r="F69" s="51"/>
      <c r="G69" s="51"/>
    </row>
    <row r="70" ht="12.75" customHeight="1">
      <c r="A70" s="51"/>
      <c r="B70" s="51"/>
      <c r="C70" s="51"/>
      <c r="D70" s="51"/>
      <c r="E70" s="51"/>
      <c r="F70" s="51"/>
      <c r="G70" s="51"/>
    </row>
    <row r="71" ht="12.75" customHeight="1">
      <c r="A71" s="51"/>
      <c r="B71" s="51"/>
      <c r="C71" s="51"/>
      <c r="D71" s="51"/>
      <c r="E71" s="51"/>
      <c r="F71" s="51"/>
      <c r="G71" s="51"/>
    </row>
    <row r="72" ht="12.75" customHeight="1">
      <c r="A72" s="51"/>
      <c r="B72" s="51"/>
      <c r="C72" s="51"/>
      <c r="D72" s="51"/>
      <c r="E72" s="51"/>
      <c r="F72" s="51"/>
      <c r="G72" s="51"/>
    </row>
    <row r="73" ht="12.75" customHeight="1">
      <c r="A73" s="51"/>
      <c r="B73" s="51"/>
      <c r="C73" s="51"/>
      <c r="D73" s="51"/>
      <c r="E73" s="51"/>
      <c r="F73" s="51"/>
      <c r="G73" s="51"/>
    </row>
    <row r="74" ht="12.75" customHeight="1">
      <c r="A74" s="51"/>
      <c r="B74" s="51"/>
      <c r="C74" s="51"/>
      <c r="D74" s="51"/>
      <c r="E74" s="51"/>
      <c r="F74" s="51"/>
      <c r="G74" s="51"/>
    </row>
    <row r="75" ht="12.75" customHeight="1">
      <c r="A75" s="51"/>
      <c r="B75" s="51"/>
      <c r="C75" s="51"/>
      <c r="D75" s="51"/>
      <c r="E75" s="51"/>
      <c r="F75" s="51"/>
      <c r="G75" s="51"/>
    </row>
    <row r="76" ht="12.75" customHeight="1">
      <c r="A76" s="51"/>
      <c r="B76" s="51"/>
      <c r="C76" s="51"/>
      <c r="D76" s="51"/>
      <c r="E76" s="51"/>
      <c r="F76" s="51"/>
      <c r="G76" s="51"/>
    </row>
    <row r="77" ht="12.75" customHeight="1">
      <c r="A77" s="51"/>
      <c r="B77" s="51"/>
      <c r="C77" s="51"/>
      <c r="D77" s="51"/>
      <c r="E77" s="51"/>
      <c r="F77" s="51"/>
      <c r="G77" s="51"/>
    </row>
    <row r="78" ht="12.75" customHeight="1">
      <c r="A78" s="51"/>
      <c r="B78" s="51"/>
      <c r="C78" s="51"/>
      <c r="D78" s="51"/>
      <c r="E78" s="51"/>
      <c r="F78" s="51"/>
      <c r="G78" s="51"/>
    </row>
    <row r="79" ht="12.75" customHeight="1">
      <c r="A79" s="51"/>
      <c r="B79" s="51"/>
      <c r="C79" s="51"/>
      <c r="D79" s="51"/>
      <c r="E79" s="51"/>
      <c r="F79" s="51"/>
      <c r="G79" s="51"/>
    </row>
    <row r="80" ht="12.75" customHeight="1">
      <c r="A80" s="51"/>
      <c r="B80" s="51"/>
      <c r="C80" s="51"/>
      <c r="D80" s="51"/>
      <c r="E80" s="51"/>
      <c r="F80" s="51"/>
      <c r="G80" s="51"/>
    </row>
    <row r="81" ht="12.75" customHeight="1">
      <c r="A81" s="51"/>
      <c r="B81" s="51"/>
      <c r="C81" s="51"/>
      <c r="D81" s="51"/>
      <c r="E81" s="51"/>
      <c r="F81" s="51"/>
      <c r="G81" s="51"/>
    </row>
    <row r="82" ht="12.75" customHeight="1">
      <c r="A82" s="51"/>
      <c r="B82" s="51"/>
      <c r="C82" s="51"/>
      <c r="D82" s="51"/>
      <c r="E82" s="51"/>
      <c r="F82" s="51"/>
      <c r="G82" s="51"/>
    </row>
    <row r="83" ht="12.75" customHeight="1">
      <c r="A83" s="51"/>
      <c r="B83" s="51"/>
      <c r="C83" s="51"/>
      <c r="D83" s="51"/>
      <c r="E83" s="51"/>
      <c r="F83" s="51"/>
      <c r="G83" s="51"/>
    </row>
    <row r="84" ht="12.75" customHeight="1">
      <c r="A84" s="51"/>
      <c r="B84" s="51"/>
      <c r="C84" s="51"/>
      <c r="D84" s="51"/>
      <c r="E84" s="51"/>
      <c r="F84" s="51"/>
      <c r="G84" s="51"/>
    </row>
    <row r="85" ht="12.75" customHeight="1">
      <c r="A85" s="51"/>
      <c r="B85" s="51"/>
      <c r="C85" s="51"/>
      <c r="D85" s="51"/>
      <c r="E85" s="51"/>
      <c r="F85" s="51"/>
      <c r="G85" s="51"/>
    </row>
    <row r="86" ht="12.75" customHeight="1">
      <c r="A86" s="51"/>
      <c r="B86" s="51"/>
      <c r="C86" s="51"/>
      <c r="D86" s="51"/>
      <c r="E86" s="51"/>
      <c r="F86" s="51"/>
      <c r="G86" s="51"/>
    </row>
    <row r="87" ht="12.75" customHeight="1">
      <c r="A87" s="51"/>
      <c r="B87" s="51"/>
      <c r="C87" s="51"/>
      <c r="D87" s="51"/>
      <c r="E87" s="51"/>
      <c r="F87" s="51"/>
      <c r="G87" s="51"/>
    </row>
    <row r="88" ht="12.75" customHeight="1">
      <c r="A88" s="51"/>
      <c r="B88" s="51"/>
      <c r="C88" s="51"/>
      <c r="D88" s="51"/>
      <c r="E88" s="51"/>
      <c r="F88" s="51"/>
      <c r="G88" s="51"/>
    </row>
    <row r="89" ht="12.75" customHeight="1">
      <c r="A89" s="51"/>
      <c r="B89" s="51"/>
      <c r="C89" s="51"/>
      <c r="D89" s="51"/>
      <c r="E89" s="51"/>
      <c r="F89" s="51"/>
      <c r="G89" s="51"/>
    </row>
    <row r="90" ht="12.75" customHeight="1">
      <c r="A90" s="51"/>
      <c r="B90" s="51"/>
      <c r="C90" s="51"/>
      <c r="D90" s="51"/>
      <c r="E90" s="51"/>
      <c r="F90" s="51"/>
      <c r="G90" s="51"/>
    </row>
    <row r="91" ht="12.75" customHeight="1">
      <c r="A91" s="51"/>
      <c r="B91" s="51"/>
      <c r="C91" s="51"/>
      <c r="D91" s="51"/>
      <c r="E91" s="51"/>
      <c r="F91" s="51"/>
      <c r="G91" s="51"/>
    </row>
    <row r="92" ht="12.75" customHeight="1">
      <c r="A92" s="51"/>
      <c r="B92" s="51"/>
      <c r="C92" s="51"/>
      <c r="D92" s="51"/>
      <c r="E92" s="51"/>
      <c r="F92" s="51"/>
      <c r="G92" s="51"/>
    </row>
    <row r="93" ht="12.75" customHeight="1">
      <c r="A93" s="51"/>
      <c r="B93" s="51"/>
      <c r="C93" s="51"/>
      <c r="D93" s="51"/>
      <c r="E93" s="51"/>
      <c r="F93" s="51"/>
      <c r="G93" s="51"/>
    </row>
    <row r="94" ht="12.75" customHeight="1">
      <c r="A94" s="51"/>
      <c r="B94" s="51"/>
      <c r="C94" s="51"/>
      <c r="D94" s="51"/>
      <c r="E94" s="51"/>
      <c r="F94" s="51"/>
      <c r="G94" s="51"/>
    </row>
    <row r="95" ht="12.75" customHeight="1">
      <c r="A95" s="51"/>
      <c r="B95" s="51"/>
      <c r="C95" s="51"/>
      <c r="D95" s="51"/>
      <c r="E95" s="51"/>
      <c r="F95" s="51"/>
      <c r="G95" s="51"/>
    </row>
    <row r="96" ht="12.75" customHeight="1">
      <c r="A96" s="51"/>
      <c r="B96" s="51"/>
      <c r="C96" s="51"/>
      <c r="D96" s="51"/>
      <c r="E96" s="51"/>
      <c r="F96" s="51"/>
      <c r="G96" s="51"/>
    </row>
    <row r="97" ht="12.75" customHeight="1">
      <c r="A97" s="51"/>
      <c r="B97" s="51"/>
      <c r="C97" s="51"/>
      <c r="D97" s="51"/>
      <c r="E97" s="51"/>
      <c r="F97" s="51"/>
      <c r="G97" s="51"/>
    </row>
    <row r="98" ht="12.75" customHeight="1">
      <c r="A98" s="51"/>
      <c r="B98" s="51"/>
      <c r="C98" s="51"/>
      <c r="D98" s="51"/>
      <c r="E98" s="51"/>
      <c r="F98" s="51"/>
      <c r="G98" s="51"/>
    </row>
    <row r="99" ht="12.75" customHeight="1">
      <c r="A99" s="51"/>
      <c r="B99" s="51"/>
      <c r="C99" s="51"/>
      <c r="D99" s="51"/>
      <c r="E99" s="51"/>
      <c r="F99" s="51"/>
      <c r="G99" s="51"/>
    </row>
    <row r="100" ht="12.75" customHeight="1">
      <c r="A100" s="51"/>
      <c r="B100" s="51"/>
      <c r="C100" s="51"/>
      <c r="D100" s="51"/>
      <c r="E100" s="51"/>
      <c r="F100" s="51"/>
      <c r="G100" s="51"/>
    </row>
    <row r="101" ht="12.75" customHeight="1">
      <c r="A101" s="51"/>
      <c r="B101" s="51"/>
      <c r="C101" s="51"/>
      <c r="D101" s="51"/>
      <c r="E101" s="51"/>
      <c r="F101" s="51"/>
      <c r="G101" s="51"/>
    </row>
    <row r="102" ht="12.75" customHeight="1">
      <c r="A102" s="51"/>
      <c r="B102" s="51"/>
      <c r="C102" s="51"/>
      <c r="D102" s="51"/>
      <c r="E102" s="51"/>
      <c r="F102" s="51"/>
      <c r="G102" s="51"/>
    </row>
    <row r="103" ht="12.75" customHeight="1">
      <c r="A103" s="51"/>
      <c r="B103" s="51"/>
      <c r="C103" s="51"/>
      <c r="D103" s="51"/>
      <c r="E103" s="51"/>
      <c r="F103" s="51"/>
      <c r="G103" s="51"/>
    </row>
    <row r="104" ht="12.75" customHeight="1">
      <c r="A104" s="51"/>
      <c r="B104" s="51"/>
      <c r="C104" s="51"/>
      <c r="D104" s="51"/>
      <c r="E104" s="51"/>
      <c r="F104" s="51"/>
      <c r="G104" s="51"/>
    </row>
    <row r="105" ht="12.75" customHeight="1">
      <c r="A105" s="51"/>
      <c r="B105" s="51"/>
      <c r="C105" s="51"/>
      <c r="D105" s="51"/>
      <c r="E105" s="51"/>
      <c r="F105" s="51"/>
      <c r="G105" s="51"/>
    </row>
    <row r="106" ht="12.75" customHeight="1">
      <c r="A106" s="51"/>
      <c r="B106" s="51"/>
      <c r="C106" s="51"/>
      <c r="D106" s="51"/>
      <c r="E106" s="51"/>
      <c r="F106" s="51"/>
      <c r="G106" s="51"/>
    </row>
    <row r="107" ht="12.75" customHeight="1">
      <c r="A107" s="51"/>
      <c r="B107" s="51"/>
      <c r="C107" s="51"/>
      <c r="D107" s="51"/>
      <c r="E107" s="51"/>
      <c r="F107" s="51"/>
      <c r="G107" s="51"/>
    </row>
    <row r="108" ht="12.75" customHeight="1">
      <c r="A108" s="51"/>
      <c r="B108" s="51"/>
      <c r="C108" s="51"/>
      <c r="D108" s="51"/>
      <c r="E108" s="51"/>
      <c r="F108" s="51"/>
      <c r="G108" s="51"/>
    </row>
    <row r="109" ht="12.75" customHeight="1">
      <c r="A109" s="51"/>
      <c r="B109" s="51"/>
      <c r="C109" s="51"/>
      <c r="D109" s="51"/>
      <c r="E109" s="51"/>
      <c r="F109" s="51"/>
      <c r="G109" s="51"/>
    </row>
    <row r="110" ht="12.75" customHeight="1">
      <c r="A110" s="51"/>
      <c r="B110" s="51"/>
      <c r="C110" s="51"/>
      <c r="D110" s="51"/>
      <c r="E110" s="51"/>
      <c r="F110" s="51"/>
      <c r="G110" s="51"/>
    </row>
    <row r="111" ht="12.75" customHeight="1">
      <c r="A111" s="51"/>
      <c r="B111" s="51"/>
      <c r="C111" s="51"/>
      <c r="D111" s="51"/>
      <c r="E111" s="51"/>
      <c r="F111" s="51"/>
      <c r="G111" s="51"/>
    </row>
    <row r="112" ht="12.75" customHeight="1">
      <c r="A112" s="51"/>
      <c r="B112" s="51"/>
      <c r="C112" s="51"/>
      <c r="D112" s="51"/>
      <c r="E112" s="51"/>
      <c r="F112" s="51"/>
      <c r="G112" s="51"/>
    </row>
    <row r="113" ht="12.75" customHeight="1">
      <c r="A113" s="51"/>
      <c r="B113" s="51"/>
      <c r="C113" s="51"/>
      <c r="D113" s="51"/>
      <c r="E113" s="51"/>
      <c r="F113" s="51"/>
      <c r="G113" s="51"/>
    </row>
    <row r="114" ht="12.75" customHeight="1">
      <c r="A114" s="51"/>
      <c r="B114" s="51"/>
      <c r="C114" s="51"/>
      <c r="D114" s="51"/>
      <c r="E114" s="51"/>
      <c r="F114" s="51"/>
      <c r="G114" s="51"/>
    </row>
    <row r="115" ht="12.75" customHeight="1">
      <c r="A115" s="51"/>
      <c r="B115" s="51"/>
      <c r="C115" s="51"/>
      <c r="D115" s="51"/>
      <c r="E115" s="51"/>
      <c r="F115" s="51"/>
      <c r="G115" s="51"/>
    </row>
    <row r="116" ht="12.75" customHeight="1">
      <c r="A116" s="51"/>
      <c r="B116" s="51"/>
      <c r="C116" s="51"/>
      <c r="D116" s="51"/>
      <c r="E116" s="51"/>
      <c r="F116" s="51"/>
      <c r="G116" s="51"/>
    </row>
    <row r="117" ht="12.75" customHeight="1">
      <c r="A117" s="51"/>
      <c r="B117" s="51"/>
      <c r="C117" s="51"/>
      <c r="D117" s="51"/>
      <c r="E117" s="51"/>
      <c r="F117" s="51"/>
      <c r="G117" s="51"/>
    </row>
    <row r="118" ht="12.75" customHeight="1">
      <c r="A118" s="51"/>
      <c r="B118" s="51"/>
      <c r="C118" s="51"/>
      <c r="D118" s="51"/>
      <c r="E118" s="51"/>
      <c r="F118" s="51"/>
      <c r="G118" s="51"/>
    </row>
    <row r="119" ht="12.75" customHeight="1">
      <c r="A119" s="51"/>
      <c r="B119" s="51"/>
      <c r="C119" s="51"/>
      <c r="D119" s="51"/>
      <c r="E119" s="51"/>
      <c r="F119" s="51"/>
      <c r="G119" s="51"/>
    </row>
    <row r="120" ht="12.75" customHeight="1">
      <c r="A120" s="51"/>
      <c r="B120" s="51"/>
      <c r="C120" s="51"/>
      <c r="D120" s="51"/>
      <c r="E120" s="51"/>
      <c r="F120" s="51"/>
      <c r="G120" s="51"/>
    </row>
    <row r="121" ht="12.75" customHeight="1">
      <c r="A121" s="51"/>
      <c r="B121" s="51"/>
      <c r="C121" s="51"/>
      <c r="D121" s="51"/>
      <c r="E121" s="51"/>
      <c r="F121" s="51"/>
      <c r="G121" s="51"/>
    </row>
    <row r="122" ht="12.75" customHeight="1">
      <c r="A122" s="51"/>
      <c r="B122" s="51"/>
      <c r="C122" s="51"/>
      <c r="D122" s="51"/>
      <c r="E122" s="51"/>
      <c r="F122" s="51"/>
      <c r="G122" s="51"/>
    </row>
    <row r="123" ht="12.75" customHeight="1">
      <c r="A123" s="51"/>
      <c r="B123" s="51"/>
      <c r="C123" s="51"/>
      <c r="D123" s="51"/>
      <c r="E123" s="51"/>
      <c r="F123" s="51"/>
      <c r="G123" s="51"/>
    </row>
    <row r="124" ht="12.75" customHeight="1">
      <c r="A124" s="51"/>
      <c r="B124" s="51"/>
      <c r="C124" s="51"/>
      <c r="D124" s="51"/>
      <c r="E124" s="51"/>
      <c r="F124" s="51"/>
      <c r="G124" s="51"/>
    </row>
    <row r="125" ht="12.75" customHeight="1">
      <c r="A125" s="51"/>
      <c r="B125" s="51"/>
      <c r="C125" s="51"/>
      <c r="D125" s="51"/>
      <c r="E125" s="51"/>
      <c r="F125" s="51"/>
      <c r="G125" s="51"/>
    </row>
    <row r="126" ht="12.75" customHeight="1">
      <c r="A126" s="51"/>
      <c r="B126" s="51"/>
      <c r="C126" s="51"/>
      <c r="D126" s="51"/>
      <c r="E126" s="51"/>
      <c r="F126" s="51"/>
      <c r="G126" s="51"/>
    </row>
    <row r="127" ht="12.75" customHeight="1">
      <c r="A127" s="51"/>
      <c r="B127" s="51"/>
      <c r="C127" s="51"/>
      <c r="D127" s="51"/>
      <c r="E127" s="51"/>
      <c r="F127" s="51"/>
      <c r="G127" s="51"/>
    </row>
    <row r="128" ht="12.75" customHeight="1">
      <c r="A128" s="51"/>
      <c r="B128" s="51"/>
      <c r="C128" s="51"/>
      <c r="D128" s="51"/>
      <c r="E128" s="51"/>
      <c r="F128" s="51"/>
      <c r="G128" s="51"/>
    </row>
    <row r="129" ht="12.75" customHeight="1">
      <c r="A129" s="51"/>
      <c r="B129" s="51"/>
      <c r="C129" s="51"/>
      <c r="D129" s="51"/>
      <c r="E129" s="51"/>
      <c r="F129" s="51"/>
      <c r="G129" s="51"/>
    </row>
    <row r="130" ht="12.75" customHeight="1">
      <c r="A130" s="51"/>
      <c r="B130" s="51"/>
      <c r="C130" s="51"/>
      <c r="D130" s="51"/>
      <c r="E130" s="51"/>
      <c r="F130" s="51"/>
      <c r="G130" s="51"/>
    </row>
    <row r="131" ht="12.75" customHeight="1">
      <c r="A131" s="51"/>
      <c r="B131" s="51"/>
      <c r="C131" s="51"/>
      <c r="D131" s="51"/>
      <c r="E131" s="51"/>
      <c r="F131" s="51"/>
      <c r="G131" s="51"/>
    </row>
    <row r="132" ht="12.75" customHeight="1">
      <c r="A132" s="51"/>
      <c r="B132" s="51"/>
      <c r="C132" s="51"/>
      <c r="D132" s="51"/>
      <c r="E132" s="51"/>
      <c r="F132" s="51"/>
      <c r="G132" s="51"/>
    </row>
    <row r="133" ht="12.75" customHeight="1">
      <c r="A133" s="51"/>
      <c r="B133" s="51"/>
      <c r="C133" s="51"/>
      <c r="D133" s="51"/>
      <c r="E133" s="51"/>
      <c r="F133" s="51"/>
      <c r="G133" s="51"/>
    </row>
    <row r="134" ht="12.75" customHeight="1">
      <c r="A134" s="51"/>
      <c r="B134" s="51"/>
      <c r="C134" s="51"/>
      <c r="D134" s="51"/>
      <c r="E134" s="51"/>
      <c r="F134" s="51"/>
      <c r="G134" s="51"/>
    </row>
    <row r="135" ht="12.75" customHeight="1">
      <c r="A135" s="51"/>
      <c r="B135" s="51"/>
      <c r="C135" s="51"/>
      <c r="D135" s="51"/>
      <c r="E135" s="51"/>
      <c r="F135" s="51"/>
      <c r="G135" s="51"/>
    </row>
    <row r="136" ht="12.75" customHeight="1">
      <c r="A136" s="51"/>
      <c r="B136" s="51"/>
      <c r="C136" s="51"/>
      <c r="D136" s="51"/>
      <c r="E136" s="51"/>
      <c r="F136" s="51"/>
      <c r="G136" s="51"/>
    </row>
    <row r="137" ht="12.75" customHeight="1">
      <c r="A137" s="51"/>
      <c r="B137" s="51"/>
      <c r="C137" s="51"/>
      <c r="D137" s="51"/>
      <c r="E137" s="51"/>
      <c r="F137" s="51"/>
      <c r="G137" s="51"/>
    </row>
    <row r="138" ht="12.75" customHeight="1">
      <c r="A138" s="51"/>
      <c r="B138" s="51"/>
      <c r="C138" s="51"/>
      <c r="D138" s="51"/>
      <c r="E138" s="51"/>
      <c r="F138" s="51"/>
      <c r="G138" s="51"/>
    </row>
    <row r="139" ht="12.75" customHeight="1">
      <c r="A139" s="51"/>
      <c r="B139" s="51"/>
      <c r="C139" s="51"/>
      <c r="D139" s="51"/>
      <c r="E139" s="51"/>
      <c r="F139" s="51"/>
      <c r="G139" s="51"/>
    </row>
    <row r="140" ht="12.75" customHeight="1">
      <c r="A140" s="51"/>
      <c r="B140" s="51"/>
      <c r="C140" s="51"/>
      <c r="D140" s="51"/>
      <c r="E140" s="51"/>
      <c r="F140" s="51"/>
      <c r="G140" s="51"/>
    </row>
    <row r="141" ht="12.75" customHeight="1">
      <c r="A141" s="51"/>
      <c r="B141" s="51"/>
      <c r="C141" s="51"/>
      <c r="D141" s="51"/>
      <c r="E141" s="51"/>
      <c r="F141" s="51"/>
      <c r="G141" s="51"/>
    </row>
    <row r="142" ht="12.75" customHeight="1">
      <c r="A142" s="51"/>
      <c r="B142" s="51"/>
      <c r="C142" s="51"/>
      <c r="D142" s="51"/>
      <c r="E142" s="51"/>
      <c r="F142" s="51"/>
      <c r="G142" s="51"/>
    </row>
    <row r="143" ht="12.75" customHeight="1">
      <c r="A143" s="51"/>
      <c r="B143" s="51"/>
      <c r="C143" s="51"/>
      <c r="D143" s="51"/>
      <c r="E143" s="51"/>
      <c r="F143" s="51"/>
      <c r="G143" s="51"/>
    </row>
    <row r="144" ht="12.75" customHeight="1">
      <c r="A144" s="51"/>
      <c r="B144" s="51"/>
      <c r="C144" s="51"/>
      <c r="D144" s="51"/>
      <c r="E144" s="51"/>
      <c r="F144" s="51"/>
      <c r="G144" s="51"/>
    </row>
    <row r="145" ht="12.75" customHeight="1">
      <c r="A145" s="51"/>
      <c r="B145" s="51"/>
      <c r="C145" s="51"/>
      <c r="D145" s="51"/>
      <c r="E145" s="51"/>
      <c r="F145" s="51"/>
      <c r="G145" s="51"/>
    </row>
    <row r="146" ht="12.75" customHeight="1">
      <c r="A146" s="51"/>
      <c r="B146" s="51"/>
      <c r="C146" s="51"/>
      <c r="D146" s="51"/>
      <c r="E146" s="51"/>
      <c r="F146" s="51"/>
      <c r="G146" s="51"/>
    </row>
    <row r="147" ht="12.75" customHeight="1">
      <c r="A147" s="51"/>
      <c r="B147" s="51"/>
      <c r="C147" s="51"/>
      <c r="D147" s="51"/>
      <c r="E147" s="51"/>
      <c r="F147" s="51"/>
      <c r="G147" s="51"/>
    </row>
    <row r="148" ht="12.75" customHeight="1">
      <c r="A148" s="51"/>
      <c r="B148" s="51"/>
      <c r="C148" s="51"/>
      <c r="D148" s="51"/>
      <c r="E148" s="51"/>
      <c r="F148" s="51"/>
      <c r="G148" s="51"/>
    </row>
    <row r="149" ht="12.75" customHeight="1">
      <c r="A149" s="51"/>
      <c r="B149" s="51"/>
      <c r="C149" s="51"/>
      <c r="D149" s="51"/>
      <c r="E149" s="51"/>
      <c r="F149" s="51"/>
      <c r="G149" s="51"/>
    </row>
    <row r="150" ht="12.75" customHeight="1">
      <c r="A150" s="51"/>
      <c r="B150" s="51"/>
      <c r="C150" s="51"/>
      <c r="D150" s="51"/>
      <c r="E150" s="51"/>
      <c r="F150" s="51"/>
      <c r="G150" s="51"/>
    </row>
    <row r="151" ht="12.75" customHeight="1">
      <c r="A151" s="51"/>
      <c r="B151" s="51"/>
      <c r="C151" s="51"/>
      <c r="D151" s="51"/>
      <c r="E151" s="51"/>
      <c r="F151" s="51"/>
      <c r="G151" s="51"/>
    </row>
    <row r="152" ht="12.75" customHeight="1">
      <c r="A152" s="51"/>
      <c r="B152" s="51"/>
      <c r="C152" s="51"/>
      <c r="D152" s="51"/>
      <c r="E152" s="51"/>
      <c r="F152" s="51"/>
      <c r="G152" s="51"/>
    </row>
    <row r="153" ht="12.75" customHeight="1">
      <c r="A153" s="51"/>
      <c r="B153" s="51"/>
      <c r="C153" s="51"/>
      <c r="D153" s="51"/>
      <c r="E153" s="51"/>
      <c r="F153" s="51"/>
      <c r="G153" s="51"/>
    </row>
    <row r="154" ht="12.75" customHeight="1">
      <c r="A154" s="51"/>
      <c r="B154" s="51"/>
      <c r="C154" s="51"/>
      <c r="D154" s="51"/>
      <c r="E154" s="51"/>
      <c r="F154" s="51"/>
      <c r="G154" s="51"/>
    </row>
    <row r="155" ht="12.75" customHeight="1">
      <c r="A155" s="51"/>
      <c r="B155" s="51"/>
      <c r="C155" s="51"/>
      <c r="D155" s="51"/>
      <c r="E155" s="51"/>
      <c r="F155" s="51"/>
      <c r="G155" s="51"/>
    </row>
    <row r="156" ht="12.75" customHeight="1">
      <c r="A156" s="51"/>
      <c r="B156" s="51"/>
      <c r="C156" s="51"/>
      <c r="D156" s="51"/>
      <c r="E156" s="51"/>
      <c r="F156" s="51"/>
      <c r="G156" s="51"/>
    </row>
    <row r="157" ht="12.75" customHeight="1">
      <c r="A157" s="51"/>
      <c r="B157" s="51"/>
      <c r="C157" s="51"/>
      <c r="D157" s="51"/>
      <c r="E157" s="51"/>
      <c r="F157" s="51"/>
      <c r="G157" s="51"/>
    </row>
    <row r="158" ht="12.75" customHeight="1">
      <c r="A158" s="51"/>
      <c r="B158" s="51"/>
      <c r="C158" s="51"/>
      <c r="D158" s="51"/>
      <c r="E158" s="51"/>
      <c r="F158" s="51"/>
      <c r="G158" s="51"/>
    </row>
    <row r="159" ht="12.75" customHeight="1">
      <c r="A159" s="51"/>
      <c r="B159" s="51"/>
      <c r="C159" s="51"/>
      <c r="D159" s="51"/>
      <c r="E159" s="51"/>
      <c r="F159" s="51"/>
      <c r="G159" s="51"/>
    </row>
    <row r="160" ht="12.75" customHeight="1">
      <c r="A160" s="51"/>
      <c r="B160" s="51"/>
      <c r="C160" s="51"/>
      <c r="D160" s="51"/>
      <c r="E160" s="51"/>
      <c r="F160" s="51"/>
      <c r="G160" s="51"/>
    </row>
    <row r="161" ht="12.75" customHeight="1">
      <c r="A161" s="51"/>
      <c r="B161" s="51"/>
      <c r="C161" s="51"/>
      <c r="D161" s="51"/>
      <c r="E161" s="51"/>
      <c r="F161" s="51"/>
      <c r="G161" s="51"/>
    </row>
    <row r="162" ht="12.75" customHeight="1">
      <c r="A162" s="51"/>
      <c r="B162" s="51"/>
      <c r="C162" s="51"/>
      <c r="D162" s="51"/>
      <c r="E162" s="51"/>
      <c r="F162" s="51"/>
      <c r="G162" s="51"/>
    </row>
    <row r="163" ht="12.75" customHeight="1">
      <c r="A163" s="51"/>
      <c r="B163" s="51"/>
      <c r="C163" s="51"/>
      <c r="D163" s="51"/>
      <c r="E163" s="51"/>
      <c r="F163" s="51"/>
      <c r="G163" s="51"/>
    </row>
    <row r="164" ht="12.75" customHeight="1">
      <c r="A164" s="51"/>
      <c r="B164" s="51"/>
      <c r="C164" s="51"/>
      <c r="D164" s="51"/>
      <c r="E164" s="51"/>
      <c r="F164" s="51"/>
      <c r="G164" s="51"/>
    </row>
    <row r="165" ht="12.75" customHeight="1">
      <c r="A165" s="51"/>
      <c r="B165" s="51"/>
      <c r="C165" s="51"/>
      <c r="D165" s="51"/>
      <c r="E165" s="51"/>
      <c r="F165" s="51"/>
      <c r="G165" s="51"/>
    </row>
    <row r="166" ht="12.75" customHeight="1">
      <c r="A166" s="51"/>
      <c r="B166" s="51"/>
      <c r="C166" s="51"/>
      <c r="D166" s="51"/>
      <c r="E166" s="51"/>
      <c r="F166" s="51"/>
      <c r="G166" s="51"/>
    </row>
    <row r="167" ht="12.75" customHeight="1">
      <c r="A167" s="51"/>
      <c r="B167" s="51"/>
      <c r="C167" s="51"/>
      <c r="D167" s="51"/>
      <c r="E167" s="51"/>
      <c r="F167" s="51"/>
      <c r="G167" s="51"/>
    </row>
    <row r="168" ht="12.75" customHeight="1">
      <c r="A168" s="51"/>
      <c r="B168" s="51"/>
      <c r="C168" s="51"/>
      <c r="D168" s="51"/>
      <c r="E168" s="51"/>
      <c r="F168" s="51"/>
      <c r="G168" s="51"/>
    </row>
    <row r="169" ht="12.75" customHeight="1">
      <c r="A169" s="51"/>
      <c r="B169" s="51"/>
      <c r="C169" s="51"/>
      <c r="D169" s="51"/>
      <c r="E169" s="51"/>
      <c r="F169" s="51"/>
      <c r="G169" s="51"/>
    </row>
    <row r="170" ht="12.75" customHeight="1">
      <c r="A170" s="51"/>
      <c r="B170" s="51"/>
      <c r="C170" s="51"/>
      <c r="D170" s="51"/>
      <c r="E170" s="51"/>
      <c r="F170" s="51"/>
      <c r="G170" s="51"/>
    </row>
    <row r="171" ht="12.75" customHeight="1">
      <c r="A171" s="51"/>
      <c r="B171" s="51"/>
      <c r="C171" s="51"/>
      <c r="D171" s="51"/>
      <c r="E171" s="51"/>
      <c r="F171" s="51"/>
      <c r="G171" s="51"/>
    </row>
    <row r="172" ht="12.75" customHeight="1">
      <c r="A172" s="51"/>
      <c r="B172" s="51"/>
      <c r="C172" s="51"/>
      <c r="D172" s="51"/>
      <c r="E172" s="51"/>
      <c r="F172" s="51"/>
      <c r="G172" s="51"/>
    </row>
    <row r="173" ht="12.75" customHeight="1">
      <c r="A173" s="51"/>
      <c r="B173" s="51"/>
      <c r="C173" s="51"/>
      <c r="D173" s="51"/>
      <c r="E173" s="51"/>
      <c r="F173" s="51"/>
      <c r="G173" s="51"/>
    </row>
    <row r="174" ht="12.75" customHeight="1">
      <c r="A174" s="51"/>
      <c r="B174" s="51"/>
      <c r="C174" s="51"/>
      <c r="D174" s="51"/>
      <c r="E174" s="51"/>
      <c r="F174" s="51"/>
      <c r="G174" s="51"/>
    </row>
    <row r="175" ht="12.75" customHeight="1">
      <c r="A175" s="51"/>
      <c r="B175" s="51"/>
      <c r="C175" s="51"/>
      <c r="D175" s="51"/>
      <c r="E175" s="51"/>
      <c r="F175" s="51"/>
      <c r="G175" s="51"/>
    </row>
    <row r="176" ht="12.75" customHeight="1">
      <c r="A176" s="51"/>
      <c r="B176" s="51"/>
      <c r="C176" s="51"/>
      <c r="D176" s="51"/>
      <c r="E176" s="51"/>
      <c r="F176" s="51"/>
      <c r="G176" s="51"/>
    </row>
    <row r="177" ht="12.75" customHeight="1">
      <c r="A177" s="51"/>
      <c r="B177" s="51"/>
      <c r="C177" s="51"/>
      <c r="D177" s="51"/>
      <c r="E177" s="51"/>
      <c r="F177" s="51"/>
      <c r="G177" s="51"/>
    </row>
    <row r="178" ht="12.75" customHeight="1">
      <c r="A178" s="51"/>
      <c r="B178" s="51"/>
      <c r="C178" s="51"/>
      <c r="D178" s="51"/>
      <c r="E178" s="51"/>
      <c r="F178" s="51"/>
      <c r="G178" s="51"/>
    </row>
    <row r="179" ht="12.75" customHeight="1">
      <c r="A179" s="51"/>
      <c r="B179" s="51"/>
      <c r="C179" s="51"/>
      <c r="D179" s="51"/>
      <c r="E179" s="51"/>
      <c r="F179" s="51"/>
      <c r="G179" s="51"/>
    </row>
    <row r="180" ht="12.75" customHeight="1">
      <c r="A180" s="51"/>
      <c r="B180" s="51"/>
      <c r="C180" s="51"/>
      <c r="D180" s="51"/>
      <c r="E180" s="51"/>
      <c r="F180" s="51"/>
      <c r="G180" s="51"/>
    </row>
    <row r="181" ht="12.75" customHeight="1">
      <c r="A181" s="51"/>
      <c r="B181" s="51"/>
      <c r="C181" s="51"/>
      <c r="D181" s="51"/>
      <c r="E181" s="51"/>
      <c r="F181" s="51"/>
      <c r="G181" s="51"/>
    </row>
    <row r="182" ht="12.75" customHeight="1">
      <c r="A182" s="51"/>
      <c r="B182" s="51"/>
      <c r="C182" s="51"/>
      <c r="D182" s="51"/>
      <c r="E182" s="51"/>
      <c r="F182" s="51"/>
      <c r="G182" s="51"/>
    </row>
    <row r="183" ht="12.75" customHeight="1">
      <c r="A183" s="51"/>
      <c r="B183" s="51"/>
      <c r="C183" s="51"/>
      <c r="D183" s="51"/>
      <c r="E183" s="51"/>
      <c r="F183" s="51"/>
      <c r="G183" s="51"/>
    </row>
    <row r="184" ht="12.75" customHeight="1">
      <c r="A184" s="51"/>
      <c r="B184" s="51"/>
      <c r="C184" s="51"/>
      <c r="D184" s="51"/>
      <c r="E184" s="51"/>
      <c r="F184" s="51"/>
      <c r="G184" s="51"/>
    </row>
    <row r="185" ht="12.75" customHeight="1">
      <c r="A185" s="51"/>
      <c r="B185" s="51"/>
      <c r="C185" s="51"/>
      <c r="D185" s="51"/>
      <c r="E185" s="51"/>
      <c r="F185" s="51"/>
      <c r="G185" s="51"/>
    </row>
    <row r="186" ht="12.75" customHeight="1">
      <c r="A186" s="51"/>
      <c r="B186" s="51"/>
      <c r="C186" s="51"/>
      <c r="D186" s="51"/>
      <c r="E186" s="51"/>
      <c r="F186" s="51"/>
      <c r="G186" s="51"/>
    </row>
    <row r="187" ht="12.75" customHeight="1">
      <c r="A187" s="51"/>
      <c r="B187" s="51"/>
      <c r="C187" s="51"/>
      <c r="D187" s="51"/>
      <c r="E187" s="51"/>
      <c r="F187" s="51"/>
      <c r="G187" s="51"/>
    </row>
    <row r="188" ht="12.75" customHeight="1">
      <c r="A188" s="51"/>
      <c r="B188" s="51"/>
      <c r="C188" s="51"/>
      <c r="D188" s="51"/>
      <c r="E188" s="51"/>
      <c r="F188" s="51"/>
      <c r="G188" s="51"/>
    </row>
    <row r="189" ht="12.75" customHeight="1">
      <c r="A189" s="51"/>
      <c r="B189" s="51"/>
      <c r="C189" s="51"/>
      <c r="D189" s="51"/>
      <c r="E189" s="51"/>
      <c r="F189" s="51"/>
      <c r="G189" s="51"/>
    </row>
    <row r="190" ht="12.75" customHeight="1">
      <c r="A190" s="51"/>
      <c r="B190" s="51"/>
      <c r="C190" s="51"/>
      <c r="D190" s="51"/>
      <c r="E190" s="51"/>
      <c r="F190" s="51"/>
      <c r="G190" s="51"/>
    </row>
    <row r="191" ht="12.75" customHeight="1">
      <c r="A191" s="51"/>
      <c r="B191" s="51"/>
      <c r="C191" s="51"/>
      <c r="D191" s="51"/>
      <c r="E191" s="51"/>
      <c r="F191" s="51"/>
      <c r="G191" s="51"/>
    </row>
    <row r="192" ht="12.75" customHeight="1">
      <c r="A192" s="51"/>
      <c r="B192" s="51"/>
      <c r="C192" s="51"/>
      <c r="D192" s="51"/>
      <c r="E192" s="51"/>
      <c r="F192" s="51"/>
      <c r="G192" s="51"/>
    </row>
    <row r="193" ht="12.75" customHeight="1">
      <c r="A193" s="51"/>
      <c r="B193" s="51"/>
      <c r="C193" s="51"/>
      <c r="D193" s="51"/>
      <c r="E193" s="51"/>
      <c r="F193" s="51"/>
      <c r="G193" s="51"/>
    </row>
    <row r="194" ht="12.75" customHeight="1">
      <c r="A194" s="51"/>
      <c r="B194" s="51"/>
      <c r="C194" s="51"/>
      <c r="D194" s="51"/>
      <c r="E194" s="51"/>
      <c r="F194" s="51"/>
      <c r="G194" s="51"/>
    </row>
    <row r="195" ht="12.75" customHeight="1">
      <c r="A195" s="51"/>
      <c r="B195" s="51"/>
      <c r="C195" s="51"/>
      <c r="D195" s="51"/>
      <c r="E195" s="51"/>
      <c r="F195" s="51"/>
      <c r="G195" s="51"/>
    </row>
    <row r="196" ht="12.75" customHeight="1">
      <c r="A196" s="51"/>
      <c r="B196" s="51"/>
      <c r="C196" s="51"/>
      <c r="D196" s="51"/>
      <c r="E196" s="51"/>
      <c r="F196" s="51"/>
      <c r="G196" s="51"/>
    </row>
    <row r="197" ht="12.75" customHeight="1">
      <c r="A197" s="51"/>
      <c r="B197" s="51"/>
      <c r="C197" s="51"/>
      <c r="D197" s="51"/>
      <c r="E197" s="51"/>
      <c r="F197" s="51"/>
      <c r="G197" s="51"/>
    </row>
    <row r="198" ht="12.75" customHeight="1">
      <c r="A198" s="51"/>
      <c r="B198" s="51"/>
      <c r="C198" s="51"/>
      <c r="D198" s="51"/>
      <c r="E198" s="51"/>
      <c r="F198" s="51"/>
      <c r="G198" s="51"/>
    </row>
    <row r="199" ht="12.75" customHeight="1">
      <c r="A199" s="51"/>
      <c r="B199" s="51"/>
      <c r="C199" s="51"/>
      <c r="D199" s="51"/>
      <c r="E199" s="51"/>
      <c r="F199" s="51"/>
      <c r="G199" s="51"/>
    </row>
    <row r="200" ht="12.75" customHeight="1">
      <c r="A200" s="51"/>
      <c r="B200" s="51"/>
      <c r="C200" s="51"/>
      <c r="D200" s="51"/>
      <c r="E200" s="51"/>
      <c r="F200" s="51"/>
      <c r="G200" s="51"/>
    </row>
    <row r="201" ht="12.75" customHeight="1">
      <c r="A201" s="51"/>
      <c r="B201" s="51"/>
      <c r="C201" s="51"/>
      <c r="D201" s="51"/>
      <c r="E201" s="51"/>
      <c r="F201" s="51"/>
      <c r="G201" s="51"/>
    </row>
    <row r="202" ht="12.75" customHeight="1">
      <c r="A202" s="51"/>
      <c r="B202" s="51"/>
      <c r="C202" s="51"/>
      <c r="D202" s="51"/>
      <c r="E202" s="51"/>
      <c r="F202" s="51"/>
      <c r="G202" s="51"/>
    </row>
    <row r="203" ht="12.75" customHeight="1">
      <c r="A203" s="51"/>
      <c r="B203" s="51"/>
      <c r="C203" s="51"/>
      <c r="D203" s="51"/>
      <c r="E203" s="51"/>
      <c r="F203" s="51"/>
      <c r="G203" s="51"/>
    </row>
    <row r="204" ht="12.75" customHeight="1">
      <c r="A204" s="51"/>
      <c r="B204" s="51"/>
      <c r="C204" s="51"/>
      <c r="D204" s="51"/>
      <c r="E204" s="51"/>
      <c r="F204" s="51"/>
      <c r="G204" s="51"/>
    </row>
    <row r="205" ht="12.75" customHeight="1">
      <c r="A205" s="51"/>
      <c r="B205" s="51"/>
      <c r="C205" s="51"/>
      <c r="D205" s="51"/>
      <c r="E205" s="51"/>
      <c r="F205" s="51"/>
      <c r="G205" s="51"/>
    </row>
    <row r="206" ht="12.75" customHeight="1">
      <c r="A206" s="51"/>
      <c r="B206" s="51"/>
      <c r="C206" s="51"/>
      <c r="D206" s="51"/>
      <c r="E206" s="51"/>
      <c r="F206" s="51"/>
      <c r="G206" s="51"/>
    </row>
    <row r="207" ht="12.75" customHeight="1">
      <c r="A207" s="51"/>
      <c r="B207" s="51"/>
      <c r="C207" s="51"/>
      <c r="D207" s="51"/>
      <c r="E207" s="51"/>
      <c r="F207" s="51"/>
      <c r="G207" s="51"/>
    </row>
    <row r="208" ht="12.75" customHeight="1">
      <c r="A208" s="51"/>
      <c r="B208" s="51"/>
      <c r="C208" s="51"/>
      <c r="D208" s="51"/>
      <c r="E208" s="51"/>
      <c r="F208" s="51"/>
      <c r="G208" s="51"/>
    </row>
    <row r="209" ht="12.75" customHeight="1">
      <c r="A209" s="51"/>
      <c r="B209" s="51"/>
      <c r="C209" s="51"/>
      <c r="D209" s="51"/>
      <c r="E209" s="51"/>
      <c r="F209" s="51"/>
      <c r="G209" s="51"/>
    </row>
    <row r="210" ht="12.75" customHeight="1">
      <c r="A210" s="51"/>
      <c r="B210" s="51"/>
      <c r="C210" s="51"/>
      <c r="D210" s="51"/>
      <c r="E210" s="51"/>
      <c r="F210" s="51"/>
      <c r="G210" s="51"/>
    </row>
    <row r="211" ht="12.75" customHeight="1">
      <c r="A211" s="51"/>
      <c r="B211" s="51"/>
      <c r="C211" s="51"/>
      <c r="D211" s="51"/>
      <c r="E211" s="51"/>
      <c r="F211" s="51"/>
      <c r="G211" s="51"/>
    </row>
    <row r="212" ht="12.75" customHeight="1">
      <c r="A212" s="51"/>
      <c r="B212" s="51"/>
      <c r="C212" s="51"/>
      <c r="D212" s="51"/>
      <c r="E212" s="51"/>
      <c r="F212" s="51"/>
      <c r="G212" s="51"/>
    </row>
    <row r="213" ht="12.75" customHeight="1">
      <c r="A213" s="51"/>
      <c r="B213" s="51"/>
      <c r="C213" s="51"/>
      <c r="D213" s="51"/>
      <c r="E213" s="51"/>
      <c r="F213" s="51"/>
      <c r="G213" s="51"/>
    </row>
    <row r="214" ht="12.75" customHeight="1">
      <c r="A214" s="51"/>
      <c r="B214" s="51"/>
      <c r="C214" s="51"/>
      <c r="D214" s="51"/>
      <c r="E214" s="51"/>
      <c r="F214" s="51"/>
      <c r="G214" s="51"/>
    </row>
    <row r="215" ht="12.75" customHeight="1">
      <c r="A215" s="51"/>
      <c r="B215" s="51"/>
      <c r="C215" s="51"/>
      <c r="D215" s="51"/>
      <c r="E215" s="51"/>
      <c r="F215" s="51"/>
      <c r="G215" s="51"/>
    </row>
    <row r="216" ht="12.75" customHeight="1">
      <c r="A216" s="51"/>
      <c r="B216" s="51"/>
      <c r="C216" s="51"/>
      <c r="D216" s="51"/>
      <c r="E216" s="51"/>
      <c r="F216" s="51"/>
      <c r="G216" s="51"/>
    </row>
    <row r="217" ht="12.75" customHeight="1">
      <c r="A217" s="51"/>
      <c r="B217" s="51"/>
      <c r="C217" s="51"/>
      <c r="D217" s="51"/>
      <c r="E217" s="51"/>
      <c r="F217" s="51"/>
      <c r="G217" s="51"/>
    </row>
    <row r="218" ht="12.75" customHeight="1">
      <c r="A218" s="51"/>
      <c r="B218" s="51"/>
      <c r="C218" s="51"/>
      <c r="D218" s="51"/>
      <c r="E218" s="51"/>
      <c r="F218" s="51"/>
      <c r="G218" s="51"/>
    </row>
    <row r="219" ht="12.75" customHeight="1">
      <c r="A219" s="51"/>
      <c r="B219" s="51"/>
      <c r="C219" s="51"/>
      <c r="D219" s="51"/>
      <c r="E219" s="51"/>
      <c r="F219" s="51"/>
      <c r="G219" s="51"/>
    </row>
    <row r="220" ht="12.75" customHeight="1">
      <c r="A220" s="51"/>
      <c r="B220" s="51"/>
      <c r="C220" s="51"/>
      <c r="D220" s="51"/>
      <c r="E220" s="51"/>
      <c r="F220" s="51"/>
      <c r="G220" s="51"/>
    </row>
    <row r="221" ht="12.75" customHeight="1">
      <c r="A221" s="51"/>
      <c r="B221" s="51"/>
      <c r="C221" s="51"/>
      <c r="D221" s="51"/>
      <c r="E221" s="51"/>
      <c r="F221" s="51"/>
      <c r="G221" s="51"/>
    </row>
    <row r="222" ht="12.75" customHeight="1">
      <c r="A222" s="51"/>
      <c r="B222" s="51"/>
      <c r="C222" s="51"/>
      <c r="D222" s="51"/>
      <c r="E222" s="51"/>
      <c r="F222" s="51"/>
      <c r="G222" s="51"/>
    </row>
    <row r="223" ht="12.75" customHeight="1">
      <c r="A223" s="51"/>
      <c r="B223" s="51"/>
      <c r="C223" s="51"/>
      <c r="D223" s="51"/>
      <c r="E223" s="51"/>
      <c r="F223" s="51"/>
      <c r="G223" s="51"/>
    </row>
    <row r="224" ht="12.75" customHeight="1">
      <c r="A224" s="51"/>
      <c r="B224" s="51"/>
      <c r="C224" s="51"/>
      <c r="D224" s="51"/>
      <c r="E224" s="51"/>
      <c r="F224" s="51"/>
      <c r="G224" s="51"/>
    </row>
    <row r="225" ht="12.75" customHeight="1">
      <c r="A225" s="51"/>
      <c r="B225" s="51"/>
      <c r="C225" s="51"/>
      <c r="D225" s="51"/>
      <c r="E225" s="51"/>
      <c r="F225" s="51"/>
      <c r="G225" s="51"/>
    </row>
    <row r="226" ht="12.75" customHeight="1">
      <c r="A226" s="51"/>
      <c r="B226" s="51"/>
      <c r="C226" s="51"/>
      <c r="D226" s="51"/>
      <c r="E226" s="51"/>
      <c r="F226" s="51"/>
      <c r="G226" s="51"/>
    </row>
    <row r="227" ht="12.75" customHeight="1">
      <c r="A227" s="51"/>
      <c r="B227" s="51"/>
      <c r="C227" s="51"/>
      <c r="D227" s="51"/>
      <c r="E227" s="51"/>
      <c r="F227" s="51"/>
      <c r="G227" s="51"/>
    </row>
    <row r="228" ht="12.75" customHeight="1">
      <c r="A228" s="51"/>
      <c r="B228" s="51"/>
      <c r="C228" s="51"/>
      <c r="D228" s="51"/>
      <c r="E228" s="51"/>
      <c r="F228" s="51"/>
      <c r="G228" s="51"/>
    </row>
    <row r="229" ht="12.75" customHeight="1">
      <c r="A229" s="51"/>
      <c r="B229" s="51"/>
      <c r="C229" s="51"/>
      <c r="D229" s="51"/>
      <c r="E229" s="51"/>
      <c r="F229" s="51"/>
      <c r="G229" s="51"/>
    </row>
    <row r="230" ht="12.75" customHeight="1">
      <c r="A230" s="51"/>
      <c r="B230" s="51"/>
      <c r="C230" s="51"/>
      <c r="D230" s="51"/>
      <c r="E230" s="51"/>
      <c r="F230" s="51"/>
      <c r="G230" s="51"/>
    </row>
    <row r="231" ht="12.75" customHeight="1">
      <c r="A231" s="51"/>
      <c r="B231" s="51"/>
      <c r="C231" s="51"/>
      <c r="D231" s="51"/>
      <c r="E231" s="51"/>
      <c r="F231" s="51"/>
      <c r="G231" s="51"/>
    </row>
    <row r="232" ht="12.75" customHeight="1">
      <c r="A232" s="51"/>
      <c r="B232" s="51"/>
      <c r="C232" s="51"/>
      <c r="D232" s="51"/>
      <c r="E232" s="51"/>
      <c r="F232" s="51"/>
      <c r="G232" s="51"/>
    </row>
    <row r="233" ht="12.75" customHeight="1">
      <c r="A233" s="51"/>
      <c r="B233" s="51"/>
      <c r="C233" s="51"/>
      <c r="D233" s="51"/>
      <c r="E233" s="51"/>
      <c r="F233" s="51"/>
      <c r="G233" s="51"/>
    </row>
    <row r="234" ht="12.75" customHeight="1">
      <c r="A234" s="51"/>
      <c r="B234" s="51"/>
      <c r="C234" s="51"/>
      <c r="D234" s="51"/>
      <c r="E234" s="51"/>
      <c r="F234" s="51"/>
      <c r="G234" s="51"/>
    </row>
    <row r="235" ht="12.75" customHeight="1">
      <c r="A235" s="51"/>
      <c r="B235" s="51"/>
      <c r="C235" s="51"/>
      <c r="D235" s="51"/>
      <c r="E235" s="51"/>
      <c r="F235" s="51"/>
      <c r="G235" s="51"/>
    </row>
    <row r="236" ht="12.75" customHeight="1">
      <c r="A236" s="51"/>
      <c r="B236" s="51"/>
      <c r="C236" s="51"/>
      <c r="D236" s="51"/>
      <c r="E236" s="51"/>
      <c r="F236" s="51"/>
      <c r="G236" s="51"/>
    </row>
    <row r="237" ht="12.75" customHeight="1">
      <c r="A237" s="51"/>
      <c r="B237" s="51"/>
      <c r="C237" s="51"/>
      <c r="D237" s="51"/>
      <c r="E237" s="51"/>
      <c r="F237" s="51"/>
      <c r="G237" s="51"/>
    </row>
    <row r="238" ht="12.75" customHeight="1">
      <c r="A238" s="51"/>
      <c r="B238" s="51"/>
      <c r="C238" s="51"/>
      <c r="D238" s="51"/>
      <c r="E238" s="51"/>
      <c r="F238" s="51"/>
      <c r="G238" s="51"/>
    </row>
    <row r="239" ht="12.75" customHeight="1">
      <c r="A239" s="51"/>
      <c r="B239" s="51"/>
      <c r="C239" s="51"/>
      <c r="D239" s="51"/>
      <c r="E239" s="51"/>
      <c r="F239" s="51"/>
      <c r="G239" s="51"/>
    </row>
    <row r="240" ht="12.75" customHeight="1">
      <c r="A240" s="51"/>
      <c r="B240" s="51"/>
      <c r="C240" s="51"/>
      <c r="D240" s="51"/>
      <c r="E240" s="51"/>
      <c r="F240" s="51"/>
      <c r="G240" s="51"/>
    </row>
    <row r="241" ht="12.75" customHeight="1">
      <c r="A241" s="51"/>
      <c r="B241" s="51"/>
      <c r="C241" s="51"/>
      <c r="D241" s="51"/>
      <c r="E241" s="51"/>
      <c r="F241" s="51"/>
      <c r="G241" s="51"/>
    </row>
    <row r="242" ht="12.75" customHeight="1">
      <c r="A242" s="51"/>
      <c r="B242" s="51"/>
      <c r="C242" s="51"/>
      <c r="D242" s="51"/>
      <c r="E242" s="51"/>
      <c r="F242" s="51"/>
      <c r="G242" s="51"/>
    </row>
    <row r="243" ht="12.75" customHeight="1">
      <c r="A243" s="51"/>
      <c r="B243" s="51"/>
      <c r="C243" s="51"/>
      <c r="D243" s="51"/>
      <c r="E243" s="51"/>
      <c r="F243" s="51"/>
      <c r="G243" s="51"/>
    </row>
    <row r="244" ht="12.75" customHeight="1">
      <c r="A244" s="51"/>
      <c r="B244" s="51"/>
      <c r="C244" s="51"/>
      <c r="D244" s="51"/>
      <c r="E244" s="51"/>
      <c r="F244" s="51"/>
      <c r="G244" s="51"/>
    </row>
    <row r="245" ht="12.75" customHeight="1">
      <c r="A245" s="51"/>
      <c r="B245" s="51"/>
      <c r="C245" s="51"/>
      <c r="D245" s="51"/>
      <c r="E245" s="51"/>
      <c r="F245" s="51"/>
      <c r="G245" s="51"/>
    </row>
    <row r="246" ht="12.75" customHeight="1">
      <c r="A246" s="51"/>
      <c r="B246" s="51"/>
      <c r="C246" s="51"/>
      <c r="D246" s="51"/>
      <c r="E246" s="51"/>
      <c r="F246" s="51"/>
      <c r="G246" s="51"/>
    </row>
    <row r="247" ht="12.75" customHeight="1">
      <c r="A247" s="51"/>
      <c r="B247" s="51"/>
      <c r="C247" s="51"/>
      <c r="D247" s="51"/>
      <c r="E247" s="51"/>
      <c r="F247" s="51"/>
      <c r="G247" s="51"/>
    </row>
    <row r="248" ht="12.75" customHeight="1">
      <c r="A248" s="51"/>
      <c r="B248" s="51"/>
      <c r="C248" s="51"/>
      <c r="D248" s="51"/>
      <c r="E248" s="51"/>
      <c r="F248" s="51"/>
      <c r="G248" s="51"/>
    </row>
    <row r="249" ht="12.75" customHeight="1">
      <c r="A249" s="51"/>
      <c r="B249" s="51"/>
      <c r="C249" s="51"/>
      <c r="D249" s="51"/>
      <c r="E249" s="51"/>
      <c r="F249" s="51"/>
      <c r="G249" s="51"/>
    </row>
    <row r="250" ht="12.75" customHeight="1">
      <c r="A250" s="51"/>
      <c r="B250" s="51"/>
      <c r="C250" s="51"/>
      <c r="D250" s="51"/>
      <c r="E250" s="51"/>
      <c r="F250" s="51"/>
      <c r="G250" s="51"/>
    </row>
    <row r="251" ht="12.75" customHeight="1">
      <c r="A251" s="51"/>
      <c r="B251" s="51"/>
      <c r="C251" s="51"/>
      <c r="D251" s="51"/>
      <c r="E251" s="51"/>
      <c r="F251" s="51"/>
      <c r="G251" s="51"/>
    </row>
    <row r="252" ht="12.75" customHeight="1">
      <c r="A252" s="51"/>
      <c r="B252" s="51"/>
      <c r="C252" s="51"/>
      <c r="D252" s="51"/>
      <c r="E252" s="51"/>
      <c r="F252" s="51"/>
      <c r="G252" s="51"/>
    </row>
    <row r="253" ht="12.75" customHeight="1">
      <c r="A253" s="51"/>
      <c r="B253" s="51"/>
      <c r="C253" s="51"/>
      <c r="D253" s="51"/>
      <c r="E253" s="51"/>
      <c r="F253" s="51"/>
      <c r="G253" s="51"/>
    </row>
    <row r="254" ht="12.75" customHeight="1">
      <c r="A254" s="51"/>
      <c r="B254" s="51"/>
      <c r="C254" s="51"/>
      <c r="D254" s="51"/>
      <c r="E254" s="51"/>
      <c r="F254" s="51"/>
      <c r="G254" s="51"/>
    </row>
    <row r="255" ht="12.75" customHeight="1">
      <c r="A255" s="51"/>
      <c r="B255" s="51"/>
      <c r="C255" s="51"/>
      <c r="D255" s="51"/>
      <c r="E255" s="51"/>
      <c r="F255" s="51"/>
      <c r="G255" s="51"/>
    </row>
    <row r="256" ht="12.75" customHeight="1">
      <c r="A256" s="51"/>
      <c r="B256" s="51"/>
      <c r="C256" s="51"/>
      <c r="D256" s="51"/>
      <c r="E256" s="51"/>
      <c r="F256" s="51"/>
      <c r="G256" s="51"/>
    </row>
    <row r="257" ht="12.75" customHeight="1">
      <c r="A257" s="51"/>
      <c r="B257" s="51"/>
      <c r="C257" s="51"/>
      <c r="D257" s="51"/>
      <c r="E257" s="51"/>
      <c r="F257" s="51"/>
      <c r="G257" s="51"/>
    </row>
    <row r="258" ht="12.75" customHeight="1">
      <c r="A258" s="51"/>
      <c r="B258" s="51"/>
      <c r="C258" s="51"/>
      <c r="D258" s="51"/>
      <c r="E258" s="51"/>
      <c r="F258" s="51"/>
      <c r="G258" s="51"/>
    </row>
    <row r="259" ht="12.75" customHeight="1">
      <c r="A259" s="51"/>
      <c r="B259" s="51"/>
      <c r="C259" s="51"/>
      <c r="D259" s="51"/>
      <c r="E259" s="51"/>
      <c r="F259" s="51"/>
      <c r="G259" s="51"/>
    </row>
    <row r="260" ht="12.75" customHeight="1">
      <c r="A260" s="51"/>
      <c r="B260" s="51"/>
      <c r="C260" s="51"/>
      <c r="D260" s="51"/>
      <c r="E260" s="51"/>
      <c r="F260" s="51"/>
      <c r="G260" s="51"/>
    </row>
    <row r="261" ht="12.75" customHeight="1">
      <c r="A261" s="51"/>
      <c r="B261" s="51"/>
      <c r="C261" s="51"/>
      <c r="D261" s="51"/>
      <c r="E261" s="51"/>
      <c r="F261" s="51"/>
      <c r="G261" s="51"/>
    </row>
    <row r="262" ht="12.75" customHeight="1">
      <c r="A262" s="51"/>
      <c r="B262" s="51"/>
      <c r="C262" s="51"/>
      <c r="D262" s="51"/>
      <c r="E262" s="51"/>
      <c r="F262" s="51"/>
      <c r="G262" s="51"/>
    </row>
    <row r="263" ht="12.75" customHeight="1">
      <c r="A263" s="51"/>
      <c r="B263" s="51"/>
      <c r="C263" s="51"/>
      <c r="D263" s="51"/>
      <c r="E263" s="51"/>
      <c r="F263" s="51"/>
      <c r="G263" s="51"/>
    </row>
    <row r="264" ht="12.75" customHeight="1">
      <c r="A264" s="51"/>
      <c r="B264" s="51"/>
      <c r="C264" s="51"/>
      <c r="D264" s="51"/>
      <c r="E264" s="51"/>
      <c r="F264" s="51"/>
      <c r="G264" s="51"/>
    </row>
    <row r="265" ht="12.75" customHeight="1">
      <c r="A265" s="51"/>
      <c r="B265" s="51"/>
      <c r="C265" s="51"/>
      <c r="D265" s="51"/>
      <c r="E265" s="51"/>
      <c r="F265" s="51"/>
      <c r="G265" s="51"/>
    </row>
    <row r="266" ht="12.75" customHeight="1">
      <c r="A266" s="51"/>
      <c r="B266" s="51"/>
      <c r="C266" s="51"/>
      <c r="D266" s="51"/>
      <c r="E266" s="51"/>
      <c r="F266" s="51"/>
      <c r="G266" s="51"/>
    </row>
    <row r="267" ht="12.75" customHeight="1">
      <c r="A267" s="51"/>
      <c r="B267" s="51"/>
      <c r="C267" s="51"/>
      <c r="D267" s="51"/>
      <c r="E267" s="51"/>
      <c r="F267" s="51"/>
      <c r="G267" s="51"/>
    </row>
    <row r="268" ht="12.75" customHeight="1">
      <c r="A268" s="51"/>
      <c r="B268" s="51"/>
      <c r="C268" s="51"/>
      <c r="D268" s="51"/>
      <c r="E268" s="51"/>
      <c r="F268" s="51"/>
      <c r="G268" s="51"/>
    </row>
    <row r="269" ht="12.75" customHeight="1">
      <c r="A269" s="51"/>
      <c r="B269" s="51"/>
      <c r="C269" s="51"/>
      <c r="D269" s="51"/>
      <c r="E269" s="51"/>
      <c r="F269" s="51"/>
      <c r="G269" s="51"/>
    </row>
    <row r="270" ht="12.75" customHeight="1">
      <c r="A270" s="51"/>
      <c r="B270" s="51"/>
      <c r="C270" s="51"/>
      <c r="D270" s="51"/>
      <c r="E270" s="51"/>
      <c r="F270" s="51"/>
      <c r="G270" s="51"/>
    </row>
    <row r="271" ht="12.75" customHeight="1">
      <c r="A271" s="51"/>
      <c r="B271" s="51"/>
      <c r="C271" s="51"/>
      <c r="D271" s="51"/>
      <c r="E271" s="51"/>
      <c r="F271" s="51"/>
      <c r="G271" s="51"/>
    </row>
    <row r="272" ht="12.75" customHeight="1">
      <c r="A272" s="51"/>
      <c r="B272" s="51"/>
      <c r="C272" s="51"/>
      <c r="D272" s="51"/>
      <c r="E272" s="51"/>
      <c r="F272" s="51"/>
      <c r="G272" s="51"/>
    </row>
    <row r="273" ht="12.75" customHeight="1">
      <c r="A273" s="51"/>
      <c r="B273" s="51"/>
      <c r="C273" s="51"/>
      <c r="D273" s="51"/>
      <c r="E273" s="51"/>
      <c r="F273" s="51"/>
      <c r="G273" s="51"/>
    </row>
    <row r="274" ht="12.75" customHeight="1">
      <c r="A274" s="51"/>
      <c r="B274" s="51"/>
      <c r="C274" s="51"/>
      <c r="D274" s="51"/>
      <c r="E274" s="51"/>
      <c r="F274" s="51"/>
      <c r="G274" s="51"/>
    </row>
    <row r="275" ht="12.75" customHeight="1">
      <c r="A275" s="51"/>
      <c r="B275" s="51"/>
      <c r="C275" s="51"/>
      <c r="D275" s="51"/>
      <c r="E275" s="51"/>
      <c r="F275" s="51"/>
      <c r="G275" s="51"/>
    </row>
    <row r="276" ht="12.75" customHeight="1">
      <c r="A276" s="51"/>
      <c r="B276" s="51"/>
      <c r="C276" s="51"/>
      <c r="D276" s="51"/>
      <c r="E276" s="51"/>
      <c r="F276" s="51"/>
      <c r="G276" s="51"/>
    </row>
    <row r="277" ht="12.75" customHeight="1">
      <c r="A277" s="51"/>
      <c r="B277" s="51"/>
      <c r="C277" s="51"/>
      <c r="D277" s="51"/>
      <c r="E277" s="51"/>
      <c r="F277" s="51"/>
      <c r="G277" s="51"/>
    </row>
    <row r="278" ht="12.75" customHeight="1">
      <c r="A278" s="51"/>
      <c r="B278" s="51"/>
      <c r="C278" s="51"/>
      <c r="D278" s="51"/>
      <c r="E278" s="51"/>
      <c r="F278" s="51"/>
      <c r="G278" s="51"/>
    </row>
    <row r="279" ht="12.75" customHeight="1">
      <c r="A279" s="51"/>
      <c r="B279" s="51"/>
      <c r="C279" s="51"/>
      <c r="D279" s="51"/>
      <c r="E279" s="51"/>
      <c r="F279" s="51"/>
      <c r="G279" s="51"/>
    </row>
    <row r="280" ht="12.75" customHeight="1">
      <c r="A280" s="51"/>
      <c r="B280" s="51"/>
      <c r="C280" s="51"/>
      <c r="D280" s="51"/>
      <c r="E280" s="51"/>
      <c r="F280" s="51"/>
      <c r="G280" s="51"/>
    </row>
    <row r="281" ht="12.75" customHeight="1">
      <c r="A281" s="51"/>
      <c r="B281" s="51"/>
      <c r="C281" s="51"/>
      <c r="D281" s="51"/>
      <c r="E281" s="51"/>
      <c r="F281" s="51"/>
      <c r="G281" s="51"/>
    </row>
    <row r="282" ht="12.75" customHeight="1">
      <c r="A282" s="51"/>
      <c r="B282" s="51"/>
      <c r="C282" s="51"/>
      <c r="D282" s="51"/>
      <c r="E282" s="51"/>
      <c r="F282" s="51"/>
      <c r="G282" s="51"/>
    </row>
    <row r="283" ht="12.75" customHeight="1">
      <c r="A283" s="51"/>
      <c r="B283" s="51"/>
      <c r="C283" s="51"/>
      <c r="D283" s="51"/>
      <c r="E283" s="51"/>
      <c r="F283" s="51"/>
      <c r="G283" s="51"/>
    </row>
    <row r="284" ht="12.75" customHeight="1">
      <c r="A284" s="51"/>
      <c r="B284" s="51"/>
      <c r="C284" s="51"/>
      <c r="D284" s="51"/>
      <c r="E284" s="51"/>
      <c r="F284" s="51"/>
      <c r="G284" s="51"/>
    </row>
    <row r="285" ht="12.75" customHeight="1">
      <c r="A285" s="51"/>
      <c r="B285" s="51"/>
      <c r="C285" s="51"/>
      <c r="D285" s="51"/>
      <c r="E285" s="51"/>
      <c r="F285" s="51"/>
      <c r="G285" s="51"/>
    </row>
    <row r="286" ht="12.75" customHeight="1">
      <c r="A286" s="51"/>
      <c r="B286" s="51"/>
      <c r="C286" s="51"/>
      <c r="D286" s="51"/>
      <c r="E286" s="51"/>
      <c r="F286" s="51"/>
      <c r="G286" s="51"/>
    </row>
    <row r="287" ht="12.75" customHeight="1">
      <c r="A287" s="51"/>
      <c r="B287" s="51"/>
      <c r="C287" s="51"/>
      <c r="D287" s="51"/>
      <c r="E287" s="51"/>
      <c r="F287" s="51"/>
      <c r="G287" s="51"/>
    </row>
    <row r="288" ht="12.75" customHeight="1">
      <c r="A288" s="51"/>
      <c r="B288" s="51"/>
      <c r="C288" s="51"/>
      <c r="D288" s="51"/>
      <c r="E288" s="51"/>
      <c r="F288" s="51"/>
      <c r="G288" s="51"/>
    </row>
    <row r="289" ht="12.75" customHeight="1">
      <c r="A289" s="51"/>
      <c r="B289" s="51"/>
      <c r="C289" s="51"/>
      <c r="D289" s="51"/>
      <c r="E289" s="51"/>
      <c r="F289" s="51"/>
      <c r="G289" s="51"/>
    </row>
    <row r="290" ht="12.75" customHeight="1">
      <c r="A290" s="51"/>
      <c r="B290" s="51"/>
      <c r="C290" s="51"/>
      <c r="D290" s="51"/>
      <c r="E290" s="51"/>
      <c r="F290" s="51"/>
      <c r="G290" s="51"/>
    </row>
    <row r="291" ht="12.75" customHeight="1">
      <c r="A291" s="51"/>
      <c r="B291" s="51"/>
      <c r="C291" s="51"/>
      <c r="D291" s="51"/>
      <c r="E291" s="51"/>
      <c r="F291" s="51"/>
      <c r="G291" s="51"/>
    </row>
    <row r="292" ht="12.75" customHeight="1">
      <c r="A292" s="51"/>
      <c r="B292" s="51"/>
      <c r="C292" s="51"/>
      <c r="D292" s="51"/>
      <c r="E292" s="51"/>
      <c r="F292" s="51"/>
      <c r="G292" s="51"/>
    </row>
    <row r="293" ht="12.75" customHeight="1">
      <c r="A293" s="51"/>
      <c r="B293" s="51"/>
      <c r="C293" s="51"/>
      <c r="D293" s="51"/>
      <c r="E293" s="51"/>
      <c r="F293" s="51"/>
      <c r="G293" s="51"/>
    </row>
    <row r="294" ht="12.75" customHeight="1">
      <c r="A294" s="51"/>
      <c r="B294" s="51"/>
      <c r="C294" s="51"/>
      <c r="D294" s="51"/>
      <c r="E294" s="51"/>
      <c r="F294" s="51"/>
      <c r="G294" s="51"/>
    </row>
    <row r="295" ht="12.75" customHeight="1">
      <c r="A295" s="51"/>
      <c r="B295" s="51"/>
      <c r="C295" s="51"/>
      <c r="D295" s="51"/>
      <c r="E295" s="51"/>
      <c r="F295" s="51"/>
      <c r="G295" s="51"/>
    </row>
    <row r="296" ht="12.75" customHeight="1">
      <c r="A296" s="51"/>
      <c r="B296" s="51"/>
      <c r="C296" s="51"/>
      <c r="D296" s="51"/>
      <c r="E296" s="51"/>
      <c r="F296" s="51"/>
      <c r="G296" s="51"/>
    </row>
    <row r="297" ht="12.75" customHeight="1">
      <c r="A297" s="51"/>
      <c r="B297" s="51"/>
      <c r="C297" s="51"/>
      <c r="D297" s="51"/>
      <c r="E297" s="51"/>
      <c r="F297" s="51"/>
      <c r="G297" s="51"/>
    </row>
    <row r="298" ht="12.75" customHeight="1">
      <c r="A298" s="51"/>
      <c r="B298" s="51"/>
      <c r="C298" s="51"/>
      <c r="D298" s="51"/>
      <c r="E298" s="51"/>
      <c r="F298" s="51"/>
      <c r="G298" s="51"/>
    </row>
    <row r="299" ht="12.75" customHeight="1">
      <c r="A299" s="51"/>
      <c r="B299" s="51"/>
      <c r="C299" s="51"/>
      <c r="D299" s="51"/>
      <c r="E299" s="51"/>
      <c r="F299" s="51"/>
      <c r="G299" s="51"/>
    </row>
    <row r="300" ht="12.75" customHeight="1">
      <c r="A300" s="51"/>
      <c r="B300" s="51"/>
      <c r="C300" s="51"/>
      <c r="D300" s="51"/>
      <c r="E300" s="51"/>
      <c r="F300" s="51"/>
      <c r="G300" s="51"/>
    </row>
    <row r="301" ht="12.75" customHeight="1">
      <c r="A301" s="51"/>
      <c r="B301" s="51"/>
      <c r="C301" s="51"/>
      <c r="D301" s="51"/>
      <c r="E301" s="51"/>
      <c r="F301" s="51"/>
      <c r="G301" s="51"/>
    </row>
    <row r="302" ht="12.75" customHeight="1">
      <c r="A302" s="51"/>
      <c r="B302" s="51"/>
      <c r="C302" s="51"/>
      <c r="D302" s="51"/>
      <c r="E302" s="51"/>
      <c r="F302" s="51"/>
      <c r="G302" s="51"/>
    </row>
    <row r="303" ht="12.75" customHeight="1">
      <c r="A303" s="51"/>
      <c r="B303" s="51"/>
      <c r="C303" s="51"/>
      <c r="D303" s="51"/>
      <c r="E303" s="51"/>
      <c r="F303" s="51"/>
      <c r="G303" s="51"/>
    </row>
    <row r="304" ht="12.75" customHeight="1">
      <c r="A304" s="51"/>
      <c r="B304" s="51"/>
      <c r="C304" s="51"/>
      <c r="D304" s="51"/>
      <c r="E304" s="51"/>
      <c r="F304" s="51"/>
      <c r="G304" s="51"/>
    </row>
    <row r="305" ht="12.75" customHeight="1">
      <c r="A305" s="51"/>
      <c r="B305" s="51"/>
      <c r="C305" s="51"/>
      <c r="D305" s="51"/>
      <c r="E305" s="51"/>
      <c r="F305" s="51"/>
      <c r="G305" s="51"/>
    </row>
    <row r="306" ht="12.75" customHeight="1">
      <c r="A306" s="51"/>
      <c r="B306" s="51"/>
      <c r="C306" s="51"/>
      <c r="D306" s="51"/>
      <c r="E306" s="51"/>
      <c r="F306" s="51"/>
      <c r="G306" s="51"/>
    </row>
    <row r="307" ht="12.75" customHeight="1">
      <c r="A307" s="51"/>
      <c r="B307" s="51"/>
      <c r="C307" s="51"/>
      <c r="D307" s="51"/>
      <c r="E307" s="51"/>
      <c r="F307" s="51"/>
      <c r="G307" s="51"/>
    </row>
    <row r="308" ht="12.75" customHeight="1">
      <c r="A308" s="51"/>
      <c r="B308" s="51"/>
      <c r="C308" s="51"/>
      <c r="D308" s="51"/>
      <c r="E308" s="51"/>
      <c r="F308" s="51"/>
      <c r="G308" s="51"/>
    </row>
    <row r="309" ht="12.75" customHeight="1">
      <c r="A309" s="51"/>
      <c r="B309" s="51"/>
      <c r="C309" s="51"/>
      <c r="D309" s="51"/>
      <c r="E309" s="51"/>
      <c r="F309" s="51"/>
      <c r="G309" s="51"/>
    </row>
    <row r="310" ht="12.75" customHeight="1">
      <c r="A310" s="51"/>
      <c r="B310" s="51"/>
      <c r="C310" s="51"/>
      <c r="D310" s="51"/>
      <c r="E310" s="51"/>
      <c r="F310" s="51"/>
      <c r="G310" s="51"/>
    </row>
    <row r="311" ht="12.75" customHeight="1">
      <c r="A311" s="51"/>
      <c r="B311" s="51"/>
      <c r="C311" s="51"/>
      <c r="D311" s="51"/>
      <c r="E311" s="51"/>
      <c r="F311" s="51"/>
      <c r="G311" s="51"/>
    </row>
    <row r="312" ht="12.75" customHeight="1">
      <c r="A312" s="51"/>
      <c r="B312" s="51"/>
      <c r="C312" s="51"/>
      <c r="D312" s="51"/>
      <c r="E312" s="51"/>
      <c r="F312" s="51"/>
      <c r="G312" s="51"/>
    </row>
    <row r="313" ht="12.75" customHeight="1">
      <c r="A313" s="51"/>
      <c r="B313" s="51"/>
      <c r="C313" s="51"/>
      <c r="D313" s="51"/>
      <c r="E313" s="51"/>
      <c r="F313" s="51"/>
      <c r="G313" s="51"/>
    </row>
    <row r="314" ht="12.75" customHeight="1">
      <c r="A314" s="51"/>
      <c r="B314" s="51"/>
      <c r="C314" s="51"/>
      <c r="D314" s="51"/>
      <c r="E314" s="51"/>
      <c r="F314" s="51"/>
      <c r="G314" s="51"/>
    </row>
    <row r="315" ht="12.75" customHeight="1">
      <c r="A315" s="51"/>
      <c r="B315" s="51"/>
      <c r="C315" s="51"/>
      <c r="D315" s="51"/>
      <c r="E315" s="51"/>
      <c r="F315" s="51"/>
      <c r="G315" s="51"/>
    </row>
    <row r="316" ht="12.75" customHeight="1">
      <c r="A316" s="51"/>
      <c r="B316" s="51"/>
      <c r="C316" s="51"/>
      <c r="D316" s="51"/>
      <c r="E316" s="51"/>
      <c r="F316" s="51"/>
      <c r="G316" s="51"/>
    </row>
    <row r="317" ht="12.75" customHeight="1">
      <c r="A317" s="51"/>
      <c r="B317" s="51"/>
      <c r="C317" s="51"/>
      <c r="D317" s="51"/>
      <c r="E317" s="51"/>
      <c r="F317" s="51"/>
      <c r="G317" s="51"/>
    </row>
    <row r="318" ht="12.75" customHeight="1">
      <c r="A318" s="51"/>
      <c r="B318" s="51"/>
      <c r="C318" s="51"/>
      <c r="D318" s="51"/>
      <c r="E318" s="51"/>
      <c r="F318" s="51"/>
      <c r="G318" s="51"/>
    </row>
    <row r="319" ht="12.75" customHeight="1">
      <c r="A319" s="51"/>
      <c r="B319" s="51"/>
      <c r="C319" s="51"/>
      <c r="D319" s="51"/>
      <c r="E319" s="51"/>
      <c r="F319" s="51"/>
      <c r="G319" s="51"/>
    </row>
    <row r="320" ht="12.75" customHeight="1">
      <c r="A320" s="51"/>
      <c r="B320" s="51"/>
      <c r="C320" s="51"/>
      <c r="D320" s="51"/>
      <c r="E320" s="51"/>
      <c r="F320" s="51"/>
      <c r="G320" s="51"/>
    </row>
    <row r="321" ht="12.75" customHeight="1">
      <c r="A321" s="51"/>
      <c r="B321" s="51"/>
      <c r="C321" s="51"/>
      <c r="D321" s="51"/>
      <c r="E321" s="51"/>
      <c r="F321" s="51"/>
      <c r="G321" s="51"/>
    </row>
    <row r="322" ht="12.75" customHeight="1">
      <c r="A322" s="51"/>
      <c r="B322" s="51"/>
      <c r="C322" s="51"/>
      <c r="D322" s="51"/>
      <c r="E322" s="51"/>
      <c r="F322" s="51"/>
      <c r="G322" s="51"/>
    </row>
    <row r="323" ht="12.75" customHeight="1">
      <c r="A323" s="51"/>
      <c r="B323" s="51"/>
      <c r="C323" s="51"/>
      <c r="D323" s="51"/>
      <c r="E323" s="51"/>
      <c r="F323" s="51"/>
      <c r="G323" s="51"/>
    </row>
    <row r="324" ht="12.75" customHeight="1">
      <c r="A324" s="51"/>
      <c r="B324" s="51"/>
      <c r="C324" s="51"/>
      <c r="D324" s="51"/>
      <c r="E324" s="51"/>
      <c r="F324" s="51"/>
      <c r="G324" s="51"/>
    </row>
    <row r="325" ht="12.75" customHeight="1">
      <c r="A325" s="51"/>
      <c r="B325" s="51"/>
      <c r="C325" s="51"/>
      <c r="D325" s="51"/>
      <c r="E325" s="51"/>
      <c r="F325" s="51"/>
      <c r="G325" s="51"/>
    </row>
    <row r="326" ht="12.75" customHeight="1">
      <c r="A326" s="51"/>
      <c r="B326" s="51"/>
      <c r="C326" s="51"/>
      <c r="D326" s="51"/>
      <c r="E326" s="51"/>
      <c r="F326" s="51"/>
      <c r="G326" s="51"/>
    </row>
    <row r="327" ht="12.75" customHeight="1">
      <c r="A327" s="51"/>
      <c r="B327" s="51"/>
      <c r="C327" s="51"/>
      <c r="D327" s="51"/>
      <c r="E327" s="51"/>
      <c r="F327" s="51"/>
      <c r="G327" s="51"/>
    </row>
    <row r="328" ht="12.75" customHeight="1">
      <c r="A328" s="51"/>
      <c r="B328" s="51"/>
      <c r="C328" s="51"/>
      <c r="D328" s="51"/>
      <c r="E328" s="51"/>
      <c r="F328" s="51"/>
      <c r="G328" s="51"/>
    </row>
    <row r="329" ht="12.75" customHeight="1">
      <c r="A329" s="51"/>
      <c r="B329" s="51"/>
      <c r="C329" s="51"/>
      <c r="D329" s="51"/>
      <c r="E329" s="51"/>
      <c r="F329" s="51"/>
      <c r="G329" s="51"/>
    </row>
    <row r="330" ht="12.75" customHeight="1">
      <c r="A330" s="51"/>
      <c r="B330" s="51"/>
      <c r="C330" s="51"/>
      <c r="D330" s="51"/>
      <c r="E330" s="51"/>
      <c r="F330" s="51"/>
      <c r="G330" s="51"/>
    </row>
    <row r="331" ht="12.75" customHeight="1">
      <c r="A331" s="51"/>
      <c r="B331" s="51"/>
      <c r="C331" s="51"/>
      <c r="D331" s="51"/>
      <c r="E331" s="51"/>
      <c r="F331" s="51"/>
      <c r="G331" s="51"/>
    </row>
    <row r="332" ht="12.75" customHeight="1">
      <c r="A332" s="51"/>
      <c r="B332" s="51"/>
      <c r="C332" s="51"/>
      <c r="D332" s="51"/>
      <c r="E332" s="51"/>
      <c r="F332" s="51"/>
      <c r="G332" s="51"/>
    </row>
    <row r="333" ht="12.75" customHeight="1">
      <c r="A333" s="51"/>
      <c r="B333" s="51"/>
      <c r="C333" s="51"/>
      <c r="D333" s="51"/>
      <c r="E333" s="51"/>
      <c r="F333" s="51"/>
      <c r="G333" s="51"/>
    </row>
    <row r="334" ht="12.75" customHeight="1">
      <c r="A334" s="51"/>
      <c r="B334" s="51"/>
      <c r="C334" s="51"/>
      <c r="D334" s="51"/>
      <c r="E334" s="51"/>
      <c r="F334" s="51"/>
      <c r="G334" s="51"/>
    </row>
    <row r="335" ht="12.75" customHeight="1">
      <c r="A335" s="51"/>
      <c r="B335" s="51"/>
      <c r="C335" s="51"/>
      <c r="D335" s="51"/>
      <c r="E335" s="51"/>
      <c r="F335" s="51"/>
      <c r="G335" s="51"/>
    </row>
    <row r="336" ht="12.75" customHeight="1">
      <c r="A336" s="51"/>
      <c r="B336" s="51"/>
      <c r="C336" s="51"/>
      <c r="D336" s="51"/>
      <c r="E336" s="51"/>
      <c r="F336" s="51"/>
      <c r="G336" s="51"/>
    </row>
    <row r="337" ht="12.75" customHeight="1">
      <c r="A337" s="51"/>
      <c r="B337" s="51"/>
      <c r="C337" s="51"/>
      <c r="D337" s="51"/>
      <c r="E337" s="51"/>
      <c r="F337" s="51"/>
      <c r="G337" s="51"/>
    </row>
    <row r="338" ht="12.75" customHeight="1">
      <c r="A338" s="51"/>
      <c r="B338" s="51"/>
      <c r="C338" s="51"/>
      <c r="D338" s="51"/>
      <c r="E338" s="51"/>
      <c r="F338" s="51"/>
      <c r="G338" s="51"/>
    </row>
    <row r="339" ht="12.75" customHeight="1">
      <c r="A339" s="51"/>
      <c r="B339" s="51"/>
      <c r="C339" s="51"/>
      <c r="D339" s="51"/>
      <c r="E339" s="51"/>
      <c r="F339" s="51"/>
      <c r="G339" s="51"/>
    </row>
    <row r="340" ht="12.75" customHeight="1">
      <c r="A340" s="51"/>
      <c r="B340" s="51"/>
      <c r="C340" s="51"/>
      <c r="D340" s="51"/>
      <c r="E340" s="51"/>
      <c r="F340" s="51"/>
      <c r="G340" s="51"/>
    </row>
    <row r="341" ht="12.75" customHeight="1">
      <c r="A341" s="51"/>
      <c r="B341" s="51"/>
      <c r="C341" s="51"/>
      <c r="D341" s="51"/>
      <c r="E341" s="51"/>
      <c r="F341" s="51"/>
      <c r="G341" s="51"/>
    </row>
    <row r="342" ht="12.75" customHeight="1">
      <c r="A342" s="51"/>
      <c r="B342" s="51"/>
      <c r="C342" s="51"/>
      <c r="D342" s="51"/>
      <c r="E342" s="51"/>
      <c r="F342" s="51"/>
      <c r="G342" s="51"/>
    </row>
    <row r="343" ht="12.75" customHeight="1">
      <c r="A343" s="51"/>
      <c r="B343" s="51"/>
      <c r="C343" s="51"/>
      <c r="D343" s="51"/>
      <c r="E343" s="51"/>
      <c r="F343" s="51"/>
      <c r="G343" s="51"/>
    </row>
    <row r="344" ht="12.75" customHeight="1">
      <c r="A344" s="51"/>
      <c r="B344" s="51"/>
      <c r="C344" s="51"/>
      <c r="D344" s="51"/>
      <c r="E344" s="51"/>
      <c r="F344" s="51"/>
      <c r="G344" s="51"/>
    </row>
    <row r="345" ht="12.75" customHeight="1">
      <c r="A345" s="51"/>
      <c r="B345" s="51"/>
      <c r="C345" s="51"/>
      <c r="D345" s="51"/>
      <c r="E345" s="51"/>
      <c r="F345" s="51"/>
      <c r="G345" s="51"/>
    </row>
    <row r="346" ht="12.75" customHeight="1">
      <c r="A346" s="51"/>
      <c r="B346" s="51"/>
      <c r="C346" s="51"/>
      <c r="D346" s="51"/>
      <c r="E346" s="51"/>
      <c r="F346" s="51"/>
      <c r="G346" s="51"/>
    </row>
    <row r="347" ht="12.75" customHeight="1">
      <c r="A347" s="51"/>
      <c r="B347" s="51"/>
      <c r="C347" s="51"/>
      <c r="D347" s="51"/>
      <c r="E347" s="51"/>
      <c r="F347" s="51"/>
      <c r="G347" s="51"/>
    </row>
    <row r="348" ht="12.75" customHeight="1">
      <c r="A348" s="51"/>
      <c r="B348" s="51"/>
      <c r="C348" s="51"/>
      <c r="D348" s="51"/>
      <c r="E348" s="51"/>
      <c r="F348" s="51"/>
      <c r="G348" s="51"/>
    </row>
    <row r="349" ht="12.75" customHeight="1">
      <c r="A349" s="51"/>
      <c r="B349" s="51"/>
      <c r="C349" s="51"/>
      <c r="D349" s="51"/>
      <c r="E349" s="51"/>
      <c r="F349" s="51"/>
      <c r="G349" s="51"/>
    </row>
    <row r="350" ht="12.75" customHeight="1">
      <c r="A350" s="51"/>
      <c r="B350" s="51"/>
      <c r="C350" s="51"/>
      <c r="D350" s="51"/>
      <c r="E350" s="51"/>
      <c r="F350" s="51"/>
      <c r="G350" s="51"/>
    </row>
    <row r="351" ht="12.75" customHeight="1">
      <c r="A351" s="51"/>
      <c r="B351" s="51"/>
      <c r="C351" s="51"/>
      <c r="D351" s="51"/>
      <c r="E351" s="51"/>
      <c r="F351" s="51"/>
      <c r="G351" s="51"/>
    </row>
    <row r="352" ht="12.75" customHeight="1">
      <c r="A352" s="51"/>
      <c r="B352" s="51"/>
      <c r="C352" s="51"/>
      <c r="D352" s="51"/>
      <c r="E352" s="51"/>
      <c r="F352" s="51"/>
      <c r="G352" s="51"/>
    </row>
    <row r="353" ht="12.75" customHeight="1">
      <c r="A353" s="51"/>
      <c r="B353" s="51"/>
      <c r="C353" s="51"/>
      <c r="D353" s="51"/>
      <c r="E353" s="51"/>
      <c r="F353" s="51"/>
      <c r="G353" s="51"/>
    </row>
    <row r="354" ht="12.75" customHeight="1">
      <c r="A354" s="51"/>
      <c r="B354" s="51"/>
      <c r="C354" s="51"/>
      <c r="D354" s="51"/>
      <c r="E354" s="51"/>
      <c r="F354" s="51"/>
      <c r="G354" s="51"/>
    </row>
    <row r="355" ht="12.75" customHeight="1">
      <c r="A355" s="51"/>
      <c r="B355" s="51"/>
      <c r="C355" s="51"/>
      <c r="D355" s="51"/>
      <c r="E355" s="51"/>
      <c r="F355" s="51"/>
      <c r="G355" s="51"/>
    </row>
    <row r="356" ht="12.75" customHeight="1">
      <c r="A356" s="51"/>
      <c r="B356" s="51"/>
      <c r="C356" s="51"/>
      <c r="D356" s="51"/>
      <c r="E356" s="51"/>
      <c r="F356" s="51"/>
      <c r="G356" s="51"/>
    </row>
    <row r="357" ht="12.75" customHeight="1">
      <c r="A357" s="51"/>
      <c r="B357" s="51"/>
      <c r="C357" s="51"/>
      <c r="D357" s="51"/>
      <c r="E357" s="51"/>
      <c r="F357" s="51"/>
      <c r="G357" s="51"/>
    </row>
    <row r="358" ht="12.75" customHeight="1">
      <c r="A358" s="51"/>
      <c r="B358" s="51"/>
      <c r="C358" s="51"/>
      <c r="D358" s="51"/>
      <c r="E358" s="51"/>
      <c r="F358" s="51"/>
      <c r="G358" s="51"/>
    </row>
    <row r="359" ht="12.75" customHeight="1">
      <c r="A359" s="51"/>
      <c r="B359" s="51"/>
      <c r="C359" s="51"/>
      <c r="D359" s="51"/>
      <c r="E359" s="51"/>
      <c r="F359" s="51"/>
      <c r="G359" s="51"/>
    </row>
    <row r="360" ht="12.75" customHeight="1">
      <c r="A360" s="51"/>
      <c r="B360" s="51"/>
      <c r="C360" s="51"/>
      <c r="D360" s="51"/>
      <c r="E360" s="51"/>
      <c r="F360" s="51"/>
      <c r="G360" s="51"/>
    </row>
    <row r="361" ht="12.75" customHeight="1">
      <c r="A361" s="51"/>
      <c r="B361" s="51"/>
      <c r="C361" s="51"/>
      <c r="D361" s="51"/>
      <c r="E361" s="51"/>
      <c r="F361" s="51"/>
      <c r="G361" s="51"/>
    </row>
    <row r="362" ht="12.75" customHeight="1">
      <c r="A362" s="51"/>
      <c r="B362" s="51"/>
      <c r="C362" s="51"/>
      <c r="D362" s="51"/>
      <c r="E362" s="51"/>
      <c r="F362" s="51"/>
      <c r="G362" s="51"/>
    </row>
    <row r="363" ht="12.75" customHeight="1">
      <c r="A363" s="51"/>
      <c r="B363" s="51"/>
      <c r="C363" s="51"/>
      <c r="D363" s="51"/>
      <c r="E363" s="51"/>
      <c r="F363" s="51"/>
      <c r="G363" s="51"/>
    </row>
    <row r="364" ht="12.75" customHeight="1">
      <c r="A364" s="51"/>
      <c r="B364" s="51"/>
      <c r="C364" s="51"/>
      <c r="D364" s="51"/>
      <c r="E364" s="51"/>
      <c r="F364" s="51"/>
      <c r="G364" s="51"/>
    </row>
    <row r="365" ht="12.75" customHeight="1">
      <c r="A365" s="51"/>
      <c r="B365" s="51"/>
      <c r="C365" s="51"/>
      <c r="D365" s="51"/>
      <c r="E365" s="51"/>
      <c r="F365" s="51"/>
      <c r="G365" s="51"/>
    </row>
    <row r="366" ht="12.75" customHeight="1">
      <c r="A366" s="51"/>
      <c r="B366" s="51"/>
      <c r="C366" s="51"/>
      <c r="D366" s="51"/>
      <c r="E366" s="51"/>
      <c r="F366" s="51"/>
      <c r="G366" s="51"/>
    </row>
    <row r="367" ht="12.75" customHeight="1">
      <c r="A367" s="51"/>
      <c r="B367" s="51"/>
      <c r="C367" s="51"/>
      <c r="D367" s="51"/>
      <c r="E367" s="51"/>
      <c r="F367" s="51"/>
      <c r="G367" s="51"/>
    </row>
    <row r="368" ht="12.75" customHeight="1">
      <c r="A368" s="51"/>
      <c r="B368" s="51"/>
      <c r="C368" s="51"/>
      <c r="D368" s="51"/>
      <c r="E368" s="51"/>
      <c r="F368" s="51"/>
      <c r="G368" s="51"/>
    </row>
    <row r="369" ht="12.75" customHeight="1">
      <c r="A369" s="51"/>
      <c r="B369" s="51"/>
      <c r="C369" s="51"/>
      <c r="D369" s="51"/>
      <c r="E369" s="51"/>
      <c r="F369" s="51"/>
      <c r="G369" s="51"/>
    </row>
    <row r="370" ht="12.75" customHeight="1">
      <c r="A370" s="51"/>
      <c r="B370" s="51"/>
      <c r="C370" s="51"/>
      <c r="D370" s="51"/>
      <c r="E370" s="51"/>
      <c r="F370" s="51"/>
      <c r="G370" s="51"/>
    </row>
    <row r="371" ht="12.75" customHeight="1">
      <c r="A371" s="51"/>
      <c r="B371" s="51"/>
      <c r="C371" s="51"/>
      <c r="D371" s="51"/>
      <c r="E371" s="51"/>
      <c r="F371" s="51"/>
      <c r="G371" s="51"/>
    </row>
    <row r="372" ht="12.75" customHeight="1">
      <c r="A372" s="51"/>
      <c r="B372" s="51"/>
      <c r="C372" s="51"/>
      <c r="D372" s="51"/>
      <c r="E372" s="51"/>
      <c r="F372" s="51"/>
      <c r="G372" s="51"/>
    </row>
    <row r="373" ht="12.75" customHeight="1">
      <c r="A373" s="51"/>
      <c r="B373" s="51"/>
      <c r="C373" s="51"/>
      <c r="D373" s="51"/>
      <c r="E373" s="51"/>
      <c r="F373" s="51"/>
      <c r="G373" s="51"/>
    </row>
    <row r="374" ht="12.75" customHeight="1">
      <c r="A374" s="51"/>
      <c r="B374" s="51"/>
      <c r="C374" s="51"/>
      <c r="D374" s="51"/>
      <c r="E374" s="51"/>
      <c r="F374" s="51"/>
      <c r="G374" s="51"/>
    </row>
    <row r="375" ht="12.75" customHeight="1">
      <c r="A375" s="51"/>
      <c r="B375" s="51"/>
      <c r="C375" s="51"/>
      <c r="D375" s="51"/>
      <c r="E375" s="51"/>
      <c r="F375" s="51"/>
      <c r="G375" s="51"/>
    </row>
    <row r="376" ht="12.75" customHeight="1">
      <c r="A376" s="51"/>
      <c r="B376" s="51"/>
      <c r="C376" s="51"/>
      <c r="D376" s="51"/>
      <c r="E376" s="51"/>
      <c r="F376" s="51"/>
      <c r="G376" s="51"/>
    </row>
    <row r="377" ht="12.75" customHeight="1">
      <c r="A377" s="51"/>
      <c r="B377" s="51"/>
      <c r="C377" s="51"/>
      <c r="D377" s="51"/>
      <c r="E377" s="51"/>
      <c r="F377" s="51"/>
      <c r="G377" s="51"/>
    </row>
    <row r="378" ht="12.75" customHeight="1">
      <c r="A378" s="51"/>
      <c r="B378" s="51"/>
      <c r="C378" s="51"/>
      <c r="D378" s="51"/>
      <c r="E378" s="51"/>
      <c r="F378" s="51"/>
      <c r="G378" s="51"/>
    </row>
    <row r="379" ht="12.75" customHeight="1">
      <c r="A379" s="51"/>
      <c r="B379" s="51"/>
      <c r="C379" s="51"/>
      <c r="D379" s="51"/>
      <c r="E379" s="51"/>
      <c r="F379" s="51"/>
      <c r="G379" s="51"/>
    </row>
    <row r="380" ht="12.75" customHeight="1">
      <c r="A380" s="51"/>
      <c r="B380" s="51"/>
      <c r="C380" s="51"/>
      <c r="D380" s="51"/>
      <c r="E380" s="51"/>
      <c r="F380" s="51"/>
      <c r="G380" s="51"/>
    </row>
    <row r="381" ht="12.75" customHeight="1">
      <c r="A381" s="51"/>
      <c r="B381" s="51"/>
      <c r="C381" s="51"/>
      <c r="D381" s="51"/>
      <c r="E381" s="51"/>
      <c r="F381" s="51"/>
      <c r="G381" s="51"/>
    </row>
    <row r="382" ht="12.75" customHeight="1">
      <c r="A382" s="51"/>
      <c r="B382" s="51"/>
      <c r="C382" s="51"/>
      <c r="D382" s="51"/>
      <c r="E382" s="51"/>
      <c r="F382" s="51"/>
      <c r="G382" s="51"/>
    </row>
    <row r="383" ht="12.75" customHeight="1">
      <c r="A383" s="51"/>
      <c r="B383" s="51"/>
      <c r="C383" s="51"/>
      <c r="D383" s="51"/>
      <c r="E383" s="51"/>
      <c r="F383" s="51"/>
      <c r="G383" s="51"/>
    </row>
    <row r="384" ht="12.75" customHeight="1">
      <c r="A384" s="51"/>
      <c r="B384" s="51"/>
      <c r="C384" s="51"/>
      <c r="D384" s="51"/>
      <c r="E384" s="51"/>
      <c r="F384" s="51"/>
      <c r="G384" s="51"/>
    </row>
    <row r="385" ht="12.75" customHeight="1">
      <c r="A385" s="51"/>
      <c r="B385" s="51"/>
      <c r="C385" s="51"/>
      <c r="D385" s="51"/>
      <c r="E385" s="51"/>
      <c r="F385" s="51"/>
      <c r="G385" s="51"/>
    </row>
    <row r="386" ht="12.75" customHeight="1">
      <c r="A386" s="51"/>
      <c r="B386" s="51"/>
      <c r="C386" s="51"/>
      <c r="D386" s="51"/>
      <c r="E386" s="51"/>
      <c r="F386" s="51"/>
      <c r="G386" s="51"/>
    </row>
    <row r="387" ht="12.75" customHeight="1">
      <c r="A387" s="51"/>
      <c r="B387" s="51"/>
      <c r="C387" s="51"/>
      <c r="D387" s="51"/>
      <c r="E387" s="51"/>
      <c r="F387" s="51"/>
      <c r="G387" s="51"/>
    </row>
    <row r="388" ht="12.75" customHeight="1">
      <c r="A388" s="51"/>
      <c r="B388" s="51"/>
      <c r="C388" s="51"/>
      <c r="D388" s="51"/>
      <c r="E388" s="51"/>
      <c r="F388" s="51"/>
      <c r="G388" s="51"/>
    </row>
    <row r="389" ht="12.75" customHeight="1">
      <c r="A389" s="51"/>
      <c r="B389" s="51"/>
      <c r="C389" s="51"/>
      <c r="D389" s="51"/>
      <c r="E389" s="51"/>
      <c r="F389" s="51"/>
      <c r="G389" s="51"/>
    </row>
    <row r="390" ht="12.75" customHeight="1">
      <c r="A390" s="51"/>
      <c r="B390" s="51"/>
      <c r="C390" s="51"/>
      <c r="D390" s="51"/>
      <c r="E390" s="51"/>
      <c r="F390" s="51"/>
      <c r="G390" s="51"/>
    </row>
    <row r="391" ht="12.75" customHeight="1">
      <c r="A391" s="51"/>
      <c r="B391" s="51"/>
      <c r="C391" s="51"/>
      <c r="D391" s="51"/>
      <c r="E391" s="51"/>
      <c r="F391" s="51"/>
      <c r="G391" s="51"/>
    </row>
    <row r="392" ht="12.75" customHeight="1">
      <c r="A392" s="51"/>
      <c r="B392" s="51"/>
      <c r="C392" s="51"/>
      <c r="D392" s="51"/>
      <c r="E392" s="51"/>
      <c r="F392" s="51"/>
      <c r="G392" s="51"/>
    </row>
    <row r="393" ht="12.75" customHeight="1">
      <c r="A393" s="51"/>
      <c r="B393" s="51"/>
      <c r="C393" s="51"/>
      <c r="D393" s="51"/>
      <c r="E393" s="51"/>
      <c r="F393" s="51"/>
      <c r="G393" s="51"/>
    </row>
    <row r="394" ht="12.75" customHeight="1">
      <c r="A394" s="51"/>
      <c r="B394" s="51"/>
      <c r="C394" s="51"/>
      <c r="D394" s="51"/>
      <c r="E394" s="51"/>
      <c r="F394" s="51"/>
      <c r="G394" s="51"/>
    </row>
    <row r="395" ht="12.75" customHeight="1">
      <c r="A395" s="51"/>
      <c r="B395" s="51"/>
      <c r="C395" s="51"/>
      <c r="D395" s="51"/>
      <c r="E395" s="51"/>
      <c r="F395" s="51"/>
      <c r="G395" s="51"/>
    </row>
    <row r="396" ht="12.75" customHeight="1">
      <c r="A396" s="51"/>
      <c r="B396" s="51"/>
      <c r="C396" s="51"/>
      <c r="D396" s="51"/>
      <c r="E396" s="51"/>
      <c r="F396" s="51"/>
      <c r="G396" s="51"/>
    </row>
    <row r="397" ht="12.75" customHeight="1">
      <c r="A397" s="51"/>
      <c r="B397" s="51"/>
      <c r="C397" s="51"/>
      <c r="D397" s="51"/>
      <c r="E397" s="51"/>
      <c r="F397" s="51"/>
      <c r="G397" s="51"/>
    </row>
    <row r="398" ht="12.75" customHeight="1">
      <c r="A398" s="51"/>
      <c r="B398" s="51"/>
      <c r="C398" s="51"/>
      <c r="D398" s="51"/>
      <c r="E398" s="51"/>
      <c r="F398" s="51"/>
      <c r="G398" s="51"/>
    </row>
    <row r="399" ht="12.75" customHeight="1">
      <c r="A399" s="51"/>
      <c r="B399" s="51"/>
      <c r="C399" s="51"/>
      <c r="D399" s="51"/>
      <c r="E399" s="51"/>
      <c r="F399" s="51"/>
      <c r="G399" s="51"/>
    </row>
    <row r="400" ht="12.75" customHeight="1">
      <c r="A400" s="51"/>
      <c r="B400" s="51"/>
      <c r="C400" s="51"/>
      <c r="D400" s="51"/>
      <c r="E400" s="51"/>
      <c r="F400" s="51"/>
      <c r="G400" s="51"/>
    </row>
    <row r="401" ht="12.75" customHeight="1">
      <c r="A401" s="51"/>
      <c r="B401" s="51"/>
      <c r="C401" s="51"/>
      <c r="D401" s="51"/>
      <c r="E401" s="51"/>
      <c r="F401" s="51"/>
      <c r="G401" s="51"/>
    </row>
    <row r="402" ht="12.75" customHeight="1">
      <c r="A402" s="51"/>
      <c r="B402" s="51"/>
      <c r="C402" s="51"/>
      <c r="D402" s="51"/>
      <c r="E402" s="51"/>
      <c r="F402" s="51"/>
      <c r="G402" s="51"/>
    </row>
    <row r="403" ht="12.75" customHeight="1">
      <c r="A403" s="51"/>
      <c r="B403" s="51"/>
      <c r="C403" s="51"/>
      <c r="D403" s="51"/>
      <c r="E403" s="51"/>
      <c r="F403" s="51"/>
      <c r="G403" s="51"/>
    </row>
    <row r="404" ht="12.75" customHeight="1">
      <c r="A404" s="51"/>
      <c r="B404" s="51"/>
      <c r="C404" s="51"/>
      <c r="D404" s="51"/>
      <c r="E404" s="51"/>
      <c r="F404" s="51"/>
      <c r="G404" s="51"/>
    </row>
    <row r="405" ht="12.75" customHeight="1">
      <c r="A405" s="51"/>
      <c r="B405" s="51"/>
      <c r="C405" s="51"/>
      <c r="D405" s="51"/>
      <c r="E405" s="51"/>
      <c r="F405" s="51"/>
      <c r="G405" s="51"/>
    </row>
    <row r="406" ht="12.75" customHeight="1">
      <c r="A406" s="51"/>
      <c r="B406" s="51"/>
      <c r="C406" s="51"/>
      <c r="D406" s="51"/>
      <c r="E406" s="51"/>
      <c r="F406" s="51"/>
      <c r="G406" s="51"/>
    </row>
    <row r="407" ht="12.75" customHeight="1">
      <c r="A407" s="51"/>
      <c r="B407" s="51"/>
      <c r="C407" s="51"/>
      <c r="D407" s="51"/>
      <c r="E407" s="51"/>
      <c r="F407" s="51"/>
      <c r="G407" s="51"/>
    </row>
    <row r="408" ht="12.75" customHeight="1">
      <c r="A408" s="51"/>
      <c r="B408" s="51"/>
      <c r="C408" s="51"/>
      <c r="D408" s="51"/>
      <c r="E408" s="51"/>
      <c r="F408" s="51"/>
      <c r="G408" s="51"/>
    </row>
    <row r="409" ht="12.75" customHeight="1">
      <c r="A409" s="51"/>
      <c r="B409" s="51"/>
      <c r="C409" s="51"/>
      <c r="D409" s="51"/>
      <c r="E409" s="51"/>
      <c r="F409" s="51"/>
      <c r="G409" s="51"/>
    </row>
    <row r="410" ht="12.75" customHeight="1">
      <c r="A410" s="51"/>
      <c r="B410" s="51"/>
      <c r="C410" s="51"/>
      <c r="D410" s="51"/>
      <c r="E410" s="51"/>
      <c r="F410" s="51"/>
      <c r="G410" s="51"/>
    </row>
    <row r="411" ht="12.75" customHeight="1">
      <c r="A411" s="51"/>
      <c r="B411" s="51"/>
      <c r="C411" s="51"/>
      <c r="D411" s="51"/>
      <c r="E411" s="51"/>
      <c r="F411" s="51"/>
      <c r="G411" s="51"/>
    </row>
    <row r="412" ht="12.75" customHeight="1">
      <c r="A412" s="51"/>
      <c r="B412" s="51"/>
      <c r="C412" s="51"/>
      <c r="D412" s="51"/>
      <c r="E412" s="51"/>
      <c r="F412" s="51"/>
      <c r="G412" s="51"/>
    </row>
    <row r="413" ht="12.75" customHeight="1">
      <c r="A413" s="51"/>
      <c r="B413" s="51"/>
      <c r="C413" s="51"/>
      <c r="D413" s="51"/>
      <c r="E413" s="51"/>
      <c r="F413" s="51"/>
      <c r="G413" s="51"/>
    </row>
    <row r="414" ht="12.75" customHeight="1">
      <c r="A414" s="51"/>
      <c r="B414" s="51"/>
      <c r="C414" s="51"/>
      <c r="D414" s="51"/>
      <c r="E414" s="51"/>
      <c r="F414" s="51"/>
      <c r="G414" s="51"/>
    </row>
    <row r="415" ht="12.75" customHeight="1">
      <c r="A415" s="51"/>
      <c r="B415" s="51"/>
      <c r="C415" s="51"/>
      <c r="D415" s="51"/>
      <c r="E415" s="51"/>
      <c r="F415" s="51"/>
      <c r="G415" s="51"/>
    </row>
    <row r="416" ht="12.75" customHeight="1">
      <c r="A416" s="51"/>
      <c r="B416" s="51"/>
      <c r="C416" s="51"/>
      <c r="D416" s="51"/>
      <c r="E416" s="51"/>
      <c r="F416" s="51"/>
      <c r="G416" s="51"/>
    </row>
    <row r="417" ht="12.75" customHeight="1">
      <c r="A417" s="51"/>
      <c r="B417" s="51"/>
      <c r="C417" s="51"/>
      <c r="D417" s="51"/>
      <c r="E417" s="51"/>
      <c r="F417" s="51"/>
      <c r="G417" s="51"/>
    </row>
    <row r="418" ht="12.75" customHeight="1">
      <c r="A418" s="51"/>
      <c r="B418" s="51"/>
      <c r="C418" s="51"/>
      <c r="D418" s="51"/>
      <c r="E418" s="51"/>
      <c r="F418" s="51"/>
      <c r="G418" s="51"/>
    </row>
    <row r="419" ht="12.75" customHeight="1">
      <c r="A419" s="51"/>
      <c r="B419" s="51"/>
      <c r="C419" s="51"/>
      <c r="D419" s="51"/>
      <c r="E419" s="51"/>
      <c r="F419" s="51"/>
      <c r="G419" s="51"/>
    </row>
    <row r="420" ht="12.75" customHeight="1">
      <c r="A420" s="51"/>
      <c r="B420" s="51"/>
      <c r="C420" s="51"/>
      <c r="D420" s="51"/>
      <c r="E420" s="51"/>
      <c r="F420" s="51"/>
      <c r="G420" s="51"/>
    </row>
    <row r="421" ht="12.75" customHeight="1">
      <c r="A421" s="51"/>
      <c r="B421" s="51"/>
      <c r="C421" s="51"/>
      <c r="D421" s="51"/>
      <c r="E421" s="51"/>
      <c r="F421" s="51"/>
      <c r="G421" s="51"/>
    </row>
    <row r="422" ht="12.75" customHeight="1">
      <c r="A422" s="51"/>
      <c r="B422" s="51"/>
      <c r="C422" s="51"/>
      <c r="D422" s="51"/>
      <c r="E422" s="51"/>
      <c r="F422" s="51"/>
      <c r="G422" s="51"/>
    </row>
    <row r="423" ht="12.75" customHeight="1">
      <c r="A423" s="51"/>
      <c r="B423" s="51"/>
      <c r="C423" s="51"/>
      <c r="D423" s="51"/>
      <c r="E423" s="51"/>
      <c r="F423" s="51"/>
      <c r="G423" s="51"/>
    </row>
    <row r="424" ht="12.75" customHeight="1">
      <c r="A424" s="51"/>
      <c r="B424" s="51"/>
      <c r="C424" s="51"/>
      <c r="D424" s="51"/>
      <c r="E424" s="51"/>
      <c r="F424" s="51"/>
      <c r="G424" s="51"/>
    </row>
    <row r="425" ht="12.75" customHeight="1">
      <c r="A425" s="51"/>
      <c r="B425" s="51"/>
      <c r="C425" s="51"/>
      <c r="D425" s="51"/>
      <c r="E425" s="51"/>
      <c r="F425" s="51"/>
      <c r="G425" s="51"/>
    </row>
    <row r="426" ht="12.75" customHeight="1">
      <c r="A426" s="51"/>
      <c r="B426" s="51"/>
      <c r="C426" s="51"/>
      <c r="D426" s="51"/>
      <c r="E426" s="51"/>
      <c r="F426" s="51"/>
      <c r="G426" s="51"/>
    </row>
    <row r="427" ht="12.75" customHeight="1">
      <c r="A427" s="51"/>
      <c r="B427" s="51"/>
      <c r="C427" s="51"/>
      <c r="D427" s="51"/>
      <c r="E427" s="51"/>
      <c r="F427" s="51"/>
      <c r="G427" s="51"/>
    </row>
    <row r="428" ht="12.75" customHeight="1">
      <c r="A428" s="51"/>
      <c r="B428" s="51"/>
      <c r="C428" s="51"/>
      <c r="D428" s="51"/>
      <c r="E428" s="51"/>
      <c r="F428" s="51"/>
      <c r="G428" s="51"/>
    </row>
    <row r="429" ht="12.75" customHeight="1">
      <c r="A429" s="51"/>
      <c r="B429" s="51"/>
      <c r="C429" s="51"/>
      <c r="D429" s="51"/>
      <c r="E429" s="51"/>
      <c r="F429" s="51"/>
      <c r="G429" s="51"/>
    </row>
    <row r="430" ht="12.75" customHeight="1">
      <c r="A430" s="51"/>
      <c r="B430" s="51"/>
      <c r="C430" s="51"/>
      <c r="D430" s="51"/>
      <c r="E430" s="51"/>
      <c r="F430" s="51"/>
      <c r="G430" s="51"/>
    </row>
    <row r="431" ht="12.75" customHeight="1">
      <c r="A431" s="51"/>
      <c r="B431" s="51"/>
      <c r="C431" s="51"/>
      <c r="D431" s="51"/>
      <c r="E431" s="51"/>
      <c r="F431" s="51"/>
      <c r="G431" s="51"/>
    </row>
    <row r="432" ht="12.75" customHeight="1">
      <c r="A432" s="51"/>
      <c r="B432" s="51"/>
      <c r="C432" s="51"/>
      <c r="D432" s="51"/>
      <c r="E432" s="51"/>
      <c r="F432" s="51"/>
      <c r="G432" s="51"/>
    </row>
    <row r="433" ht="12.75" customHeight="1">
      <c r="A433" s="51"/>
      <c r="B433" s="51"/>
      <c r="C433" s="51"/>
      <c r="D433" s="51"/>
      <c r="E433" s="51"/>
      <c r="F433" s="51"/>
      <c r="G433" s="51"/>
    </row>
    <row r="434" ht="12.75" customHeight="1">
      <c r="A434" s="51"/>
      <c r="B434" s="51"/>
      <c r="C434" s="51"/>
      <c r="D434" s="51"/>
      <c r="E434" s="51"/>
      <c r="F434" s="51"/>
      <c r="G434" s="51"/>
    </row>
    <row r="435" ht="12.75" customHeight="1">
      <c r="A435" s="51"/>
      <c r="B435" s="51"/>
      <c r="C435" s="51"/>
      <c r="D435" s="51"/>
      <c r="E435" s="51"/>
      <c r="F435" s="51"/>
      <c r="G435" s="51"/>
    </row>
    <row r="436" ht="12.75" customHeight="1">
      <c r="A436" s="51"/>
      <c r="B436" s="51"/>
      <c r="C436" s="51"/>
      <c r="D436" s="51"/>
      <c r="E436" s="51"/>
      <c r="F436" s="51"/>
      <c r="G436" s="51"/>
    </row>
    <row r="437" ht="12.75" customHeight="1">
      <c r="A437" s="51"/>
      <c r="B437" s="51"/>
      <c r="C437" s="51"/>
      <c r="D437" s="51"/>
      <c r="E437" s="51"/>
      <c r="F437" s="51"/>
      <c r="G437" s="51"/>
    </row>
    <row r="438" ht="12.75" customHeight="1">
      <c r="A438" s="51"/>
      <c r="B438" s="51"/>
      <c r="C438" s="51"/>
      <c r="D438" s="51"/>
      <c r="E438" s="51"/>
      <c r="F438" s="51"/>
      <c r="G438" s="51"/>
    </row>
    <row r="439" ht="12.75" customHeight="1">
      <c r="A439" s="51"/>
      <c r="B439" s="51"/>
      <c r="C439" s="51"/>
      <c r="D439" s="51"/>
      <c r="E439" s="51"/>
      <c r="F439" s="51"/>
      <c r="G439" s="51"/>
    </row>
    <row r="440" ht="12.75" customHeight="1">
      <c r="A440" s="51"/>
      <c r="B440" s="51"/>
      <c r="C440" s="51"/>
      <c r="D440" s="51"/>
      <c r="E440" s="51"/>
      <c r="F440" s="51"/>
      <c r="G440" s="51"/>
    </row>
    <row r="441" ht="12.75" customHeight="1">
      <c r="A441" s="51"/>
      <c r="B441" s="51"/>
      <c r="C441" s="51"/>
      <c r="D441" s="51"/>
      <c r="E441" s="51"/>
      <c r="F441" s="51"/>
      <c r="G441" s="51"/>
    </row>
    <row r="442" ht="12.75" customHeight="1">
      <c r="A442" s="51"/>
      <c r="B442" s="51"/>
      <c r="C442" s="51"/>
      <c r="D442" s="51"/>
      <c r="E442" s="51"/>
      <c r="F442" s="51"/>
      <c r="G442" s="51"/>
    </row>
    <row r="443" ht="12.75" customHeight="1">
      <c r="A443" s="51"/>
      <c r="B443" s="51"/>
      <c r="C443" s="51"/>
      <c r="D443" s="51"/>
      <c r="E443" s="51"/>
      <c r="F443" s="51"/>
      <c r="G443" s="51"/>
    </row>
    <row r="444" ht="12.75" customHeight="1">
      <c r="A444" s="51"/>
      <c r="B444" s="51"/>
      <c r="C444" s="51"/>
      <c r="D444" s="51"/>
      <c r="E444" s="51"/>
      <c r="F444" s="51"/>
      <c r="G444" s="51"/>
    </row>
    <row r="445" ht="12.75" customHeight="1">
      <c r="A445" s="51"/>
      <c r="B445" s="51"/>
      <c r="C445" s="51"/>
      <c r="D445" s="51"/>
      <c r="E445" s="51"/>
      <c r="F445" s="51"/>
      <c r="G445" s="51"/>
    </row>
    <row r="446" ht="12.75" customHeight="1">
      <c r="A446" s="51"/>
      <c r="B446" s="51"/>
      <c r="C446" s="51"/>
      <c r="D446" s="51"/>
      <c r="E446" s="51"/>
      <c r="F446" s="51"/>
      <c r="G446" s="51"/>
    </row>
    <row r="447" ht="12.75" customHeight="1">
      <c r="A447" s="51"/>
      <c r="B447" s="51"/>
      <c r="C447" s="51"/>
      <c r="D447" s="51"/>
      <c r="E447" s="51"/>
      <c r="F447" s="51"/>
      <c r="G447" s="51"/>
    </row>
    <row r="448" ht="12.75" customHeight="1">
      <c r="A448" s="51"/>
      <c r="B448" s="51"/>
      <c r="C448" s="51"/>
      <c r="D448" s="51"/>
      <c r="E448" s="51"/>
      <c r="F448" s="51"/>
      <c r="G448" s="51"/>
    </row>
    <row r="449" ht="12.75" customHeight="1">
      <c r="A449" s="51"/>
      <c r="B449" s="51"/>
      <c r="C449" s="51"/>
      <c r="D449" s="51"/>
      <c r="E449" s="51"/>
      <c r="F449" s="51"/>
      <c r="G449" s="51"/>
    </row>
    <row r="450" ht="12.75" customHeight="1">
      <c r="A450" s="51"/>
      <c r="B450" s="51"/>
      <c r="C450" s="51"/>
      <c r="D450" s="51"/>
      <c r="E450" s="51"/>
      <c r="F450" s="51"/>
      <c r="G450" s="51"/>
    </row>
    <row r="451" ht="12.75" customHeight="1">
      <c r="A451" s="51"/>
      <c r="B451" s="51"/>
      <c r="C451" s="51"/>
      <c r="D451" s="51"/>
      <c r="E451" s="51"/>
      <c r="F451" s="51"/>
      <c r="G451" s="51"/>
    </row>
    <row r="452" ht="12.75" customHeight="1">
      <c r="A452" s="51"/>
      <c r="B452" s="51"/>
      <c r="C452" s="51"/>
      <c r="D452" s="51"/>
      <c r="E452" s="51"/>
      <c r="F452" s="51"/>
      <c r="G452" s="51"/>
    </row>
    <row r="453" ht="12.75" customHeight="1">
      <c r="A453" s="51"/>
      <c r="B453" s="51"/>
      <c r="C453" s="51"/>
      <c r="D453" s="51"/>
      <c r="E453" s="51"/>
      <c r="F453" s="51"/>
      <c r="G453" s="51"/>
    </row>
    <row r="454" ht="12.75" customHeight="1">
      <c r="A454" s="51"/>
      <c r="B454" s="51"/>
      <c r="C454" s="51"/>
      <c r="D454" s="51"/>
      <c r="E454" s="51"/>
      <c r="F454" s="51"/>
      <c r="G454" s="51"/>
    </row>
    <row r="455" ht="12.75" customHeight="1">
      <c r="A455" s="51"/>
      <c r="B455" s="51"/>
      <c r="C455" s="51"/>
      <c r="D455" s="51"/>
      <c r="E455" s="51"/>
      <c r="F455" s="51"/>
      <c r="G455" s="51"/>
    </row>
    <row r="456" ht="12.75" customHeight="1">
      <c r="A456" s="51"/>
      <c r="B456" s="51"/>
      <c r="C456" s="51"/>
      <c r="D456" s="51"/>
      <c r="E456" s="51"/>
      <c r="F456" s="51"/>
      <c r="G456" s="51"/>
    </row>
    <row r="457" ht="12.75" customHeight="1">
      <c r="A457" s="51"/>
      <c r="B457" s="51"/>
      <c r="C457" s="51"/>
      <c r="D457" s="51"/>
      <c r="E457" s="51"/>
      <c r="F457" s="51"/>
      <c r="G457" s="51"/>
    </row>
    <row r="458" ht="12.75" customHeight="1">
      <c r="A458" s="51"/>
      <c r="B458" s="51"/>
      <c r="C458" s="51"/>
      <c r="D458" s="51"/>
      <c r="E458" s="51"/>
      <c r="F458" s="51"/>
      <c r="G458" s="51"/>
    </row>
    <row r="459" ht="12.75" customHeight="1">
      <c r="A459" s="51"/>
      <c r="B459" s="51"/>
      <c r="C459" s="51"/>
      <c r="D459" s="51"/>
      <c r="E459" s="51"/>
      <c r="F459" s="51"/>
      <c r="G459" s="51"/>
    </row>
    <row r="460" ht="12.75" customHeight="1">
      <c r="A460" s="51"/>
      <c r="B460" s="51"/>
      <c r="C460" s="51"/>
      <c r="D460" s="51"/>
      <c r="E460" s="51"/>
      <c r="F460" s="51"/>
      <c r="G460" s="51"/>
    </row>
    <row r="461" ht="12.75" customHeight="1">
      <c r="A461" s="51"/>
      <c r="B461" s="51"/>
      <c r="C461" s="51"/>
      <c r="D461" s="51"/>
      <c r="E461" s="51"/>
      <c r="F461" s="51"/>
      <c r="G461" s="51"/>
    </row>
    <row r="462" ht="12.75" customHeight="1">
      <c r="A462" s="51"/>
      <c r="B462" s="51"/>
      <c r="C462" s="51"/>
      <c r="D462" s="51"/>
      <c r="E462" s="51"/>
      <c r="F462" s="51"/>
      <c r="G462" s="51"/>
    </row>
    <row r="463" ht="12.75" customHeight="1">
      <c r="A463" s="51"/>
      <c r="B463" s="51"/>
      <c r="C463" s="51"/>
      <c r="D463" s="51"/>
      <c r="E463" s="51"/>
      <c r="F463" s="51"/>
      <c r="G463" s="51"/>
    </row>
    <row r="464" ht="12.75" customHeight="1">
      <c r="A464" s="51"/>
      <c r="B464" s="51"/>
      <c r="C464" s="51"/>
      <c r="D464" s="51"/>
      <c r="E464" s="51"/>
      <c r="F464" s="51"/>
      <c r="G464" s="51"/>
    </row>
    <row r="465" ht="12.75" customHeight="1">
      <c r="A465" s="51"/>
      <c r="B465" s="51"/>
      <c r="C465" s="51"/>
      <c r="D465" s="51"/>
      <c r="E465" s="51"/>
      <c r="F465" s="51"/>
      <c r="G465" s="51"/>
    </row>
    <row r="466" ht="12.75" customHeight="1">
      <c r="A466" s="51"/>
      <c r="B466" s="51"/>
      <c r="C466" s="51"/>
      <c r="D466" s="51"/>
      <c r="E466" s="51"/>
      <c r="F466" s="51"/>
      <c r="G466" s="51"/>
    </row>
    <row r="467" ht="12.75" customHeight="1">
      <c r="A467" s="51"/>
      <c r="B467" s="51"/>
      <c r="C467" s="51"/>
      <c r="D467" s="51"/>
      <c r="E467" s="51"/>
      <c r="F467" s="51"/>
      <c r="G467" s="51"/>
    </row>
    <row r="468" ht="12.75" customHeight="1">
      <c r="A468" s="51"/>
      <c r="B468" s="51"/>
      <c r="C468" s="51"/>
      <c r="D468" s="51"/>
      <c r="E468" s="51"/>
      <c r="F468" s="51"/>
      <c r="G468" s="51"/>
    </row>
    <row r="469" ht="12.75" customHeight="1">
      <c r="A469" s="51"/>
      <c r="B469" s="51"/>
      <c r="C469" s="51"/>
      <c r="D469" s="51"/>
      <c r="E469" s="51"/>
      <c r="F469" s="51"/>
      <c r="G469" s="51"/>
    </row>
    <row r="470" ht="12.75" customHeight="1">
      <c r="A470" s="51"/>
      <c r="B470" s="51"/>
      <c r="C470" s="51"/>
      <c r="D470" s="51"/>
      <c r="E470" s="51"/>
      <c r="F470" s="51"/>
      <c r="G470" s="51"/>
    </row>
    <row r="471" ht="12.75" customHeight="1">
      <c r="A471" s="51"/>
      <c r="B471" s="51"/>
      <c r="C471" s="51"/>
      <c r="D471" s="51"/>
      <c r="E471" s="51"/>
      <c r="F471" s="51"/>
      <c r="G471" s="51"/>
    </row>
    <row r="472" ht="12.75" customHeight="1">
      <c r="A472" s="51"/>
      <c r="B472" s="51"/>
      <c r="C472" s="51"/>
      <c r="D472" s="51"/>
      <c r="E472" s="51"/>
      <c r="F472" s="51"/>
      <c r="G472" s="51"/>
    </row>
    <row r="473" ht="12.75" customHeight="1">
      <c r="A473" s="51"/>
      <c r="B473" s="51"/>
      <c r="C473" s="51"/>
      <c r="D473" s="51"/>
      <c r="E473" s="51"/>
      <c r="F473" s="51"/>
      <c r="G473" s="51"/>
    </row>
    <row r="474" ht="12.75" customHeight="1">
      <c r="A474" s="51"/>
      <c r="B474" s="51"/>
      <c r="C474" s="51"/>
      <c r="D474" s="51"/>
      <c r="E474" s="51"/>
      <c r="F474" s="51"/>
      <c r="G474" s="51"/>
    </row>
    <row r="475" ht="12.75" customHeight="1">
      <c r="A475" s="51"/>
      <c r="B475" s="51"/>
      <c r="C475" s="51"/>
      <c r="D475" s="51"/>
      <c r="E475" s="51"/>
      <c r="F475" s="51"/>
      <c r="G475" s="51"/>
    </row>
    <row r="476" ht="12.75" customHeight="1">
      <c r="A476" s="51"/>
      <c r="B476" s="51"/>
      <c r="C476" s="51"/>
      <c r="D476" s="51"/>
      <c r="E476" s="51"/>
      <c r="F476" s="51"/>
      <c r="G476" s="51"/>
    </row>
    <row r="477" ht="12.75" customHeight="1">
      <c r="A477" s="51"/>
      <c r="B477" s="51"/>
      <c r="C477" s="51"/>
      <c r="D477" s="51"/>
      <c r="E477" s="51"/>
      <c r="F477" s="51"/>
      <c r="G477" s="51"/>
    </row>
    <row r="478" ht="12.75" customHeight="1">
      <c r="A478" s="51"/>
      <c r="B478" s="51"/>
      <c r="C478" s="51"/>
      <c r="D478" s="51"/>
      <c r="E478" s="51"/>
      <c r="F478" s="51"/>
      <c r="G478" s="51"/>
    </row>
    <row r="479" ht="12.75" customHeight="1">
      <c r="A479" s="51"/>
      <c r="B479" s="51"/>
      <c r="C479" s="51"/>
      <c r="D479" s="51"/>
      <c r="E479" s="51"/>
      <c r="F479" s="51"/>
      <c r="G479" s="51"/>
    </row>
    <row r="480" ht="12.75" customHeight="1">
      <c r="A480" s="51"/>
      <c r="B480" s="51"/>
      <c r="C480" s="51"/>
      <c r="D480" s="51"/>
      <c r="E480" s="51"/>
      <c r="F480" s="51"/>
      <c r="G480" s="51"/>
    </row>
    <row r="481" ht="12.75" customHeight="1">
      <c r="A481" s="51"/>
      <c r="B481" s="51"/>
      <c r="C481" s="51"/>
      <c r="D481" s="51"/>
      <c r="E481" s="51"/>
      <c r="F481" s="51"/>
      <c r="G481" s="51"/>
    </row>
    <row r="482" ht="12.75" customHeight="1">
      <c r="A482" s="51"/>
      <c r="B482" s="51"/>
      <c r="C482" s="51"/>
      <c r="D482" s="51"/>
      <c r="E482" s="51"/>
      <c r="F482" s="51"/>
      <c r="G482" s="51"/>
    </row>
    <row r="483" ht="12.75" customHeight="1">
      <c r="A483" s="51"/>
      <c r="B483" s="51"/>
      <c r="C483" s="51"/>
      <c r="D483" s="51"/>
      <c r="E483" s="51"/>
      <c r="F483" s="51"/>
      <c r="G483" s="51"/>
    </row>
    <row r="484" ht="12.75" customHeight="1">
      <c r="A484" s="51"/>
      <c r="B484" s="51"/>
      <c r="C484" s="51"/>
      <c r="D484" s="51"/>
      <c r="E484" s="51"/>
      <c r="F484" s="51"/>
      <c r="G484" s="51"/>
    </row>
    <row r="485" ht="12.75" customHeight="1">
      <c r="A485" s="51"/>
      <c r="B485" s="51"/>
      <c r="C485" s="51"/>
      <c r="D485" s="51"/>
      <c r="E485" s="51"/>
      <c r="F485" s="51"/>
      <c r="G485" s="51"/>
    </row>
    <row r="486" ht="12.75" customHeight="1">
      <c r="A486" s="51"/>
      <c r="B486" s="51"/>
      <c r="C486" s="51"/>
      <c r="D486" s="51"/>
      <c r="E486" s="51"/>
      <c r="F486" s="51"/>
      <c r="G486" s="51"/>
    </row>
    <row r="487" ht="12.75" customHeight="1">
      <c r="A487" s="51"/>
      <c r="B487" s="51"/>
      <c r="C487" s="51"/>
      <c r="D487" s="51"/>
      <c r="E487" s="51"/>
      <c r="F487" s="51"/>
      <c r="G487" s="51"/>
    </row>
    <row r="488" ht="12.75" customHeight="1">
      <c r="A488" s="51"/>
      <c r="B488" s="51"/>
      <c r="C488" s="51"/>
      <c r="D488" s="51"/>
      <c r="E488" s="51"/>
      <c r="F488" s="51"/>
      <c r="G488" s="51"/>
    </row>
    <row r="489" ht="12.75" customHeight="1">
      <c r="A489" s="51"/>
      <c r="B489" s="51"/>
      <c r="C489" s="51"/>
      <c r="D489" s="51"/>
      <c r="E489" s="51"/>
      <c r="F489" s="51"/>
      <c r="G489" s="51"/>
    </row>
    <row r="490" ht="12.75" customHeight="1">
      <c r="A490" s="51"/>
      <c r="B490" s="51"/>
      <c r="C490" s="51"/>
      <c r="D490" s="51"/>
      <c r="E490" s="51"/>
      <c r="F490" s="51"/>
      <c r="G490" s="51"/>
    </row>
    <row r="491" ht="12.75" customHeight="1">
      <c r="A491" s="51"/>
      <c r="B491" s="51"/>
      <c r="C491" s="51"/>
      <c r="D491" s="51"/>
      <c r="E491" s="51"/>
      <c r="F491" s="51"/>
      <c r="G491" s="51"/>
    </row>
    <row r="492" ht="12.75" customHeight="1">
      <c r="A492" s="51"/>
      <c r="B492" s="51"/>
      <c r="C492" s="51"/>
      <c r="D492" s="51"/>
      <c r="E492" s="51"/>
      <c r="F492" s="51"/>
      <c r="G492" s="51"/>
    </row>
    <row r="493" ht="12.75" customHeight="1">
      <c r="A493" s="51"/>
      <c r="B493" s="51"/>
      <c r="C493" s="51"/>
      <c r="D493" s="51"/>
      <c r="E493" s="51"/>
      <c r="F493" s="51"/>
      <c r="G493" s="51"/>
    </row>
    <row r="494" ht="12.75" customHeight="1">
      <c r="A494" s="51"/>
      <c r="B494" s="51"/>
      <c r="C494" s="51"/>
      <c r="D494" s="51"/>
      <c r="E494" s="51"/>
      <c r="F494" s="51"/>
      <c r="G494" s="51"/>
    </row>
    <row r="495" ht="12.75" customHeight="1">
      <c r="A495" s="51"/>
      <c r="B495" s="51"/>
      <c r="C495" s="51"/>
      <c r="D495" s="51"/>
      <c r="E495" s="51"/>
      <c r="F495" s="51"/>
      <c r="G495" s="51"/>
    </row>
    <row r="496" ht="12.75" customHeight="1">
      <c r="A496" s="51"/>
      <c r="B496" s="51"/>
      <c r="C496" s="51"/>
      <c r="D496" s="51"/>
      <c r="E496" s="51"/>
      <c r="F496" s="51"/>
      <c r="G496" s="51"/>
    </row>
    <row r="497" ht="12.75" customHeight="1">
      <c r="A497" s="51"/>
      <c r="B497" s="51"/>
      <c r="C497" s="51"/>
      <c r="D497" s="51"/>
      <c r="E497" s="51"/>
      <c r="F497" s="51"/>
      <c r="G497" s="51"/>
    </row>
    <row r="498" ht="12.75" customHeight="1">
      <c r="A498" s="51"/>
      <c r="B498" s="51"/>
      <c r="C498" s="51"/>
      <c r="D498" s="51"/>
      <c r="E498" s="51"/>
      <c r="F498" s="51"/>
      <c r="G498" s="51"/>
    </row>
    <row r="499" ht="12.75" customHeight="1">
      <c r="A499" s="51"/>
      <c r="B499" s="51"/>
      <c r="C499" s="51"/>
      <c r="D499" s="51"/>
      <c r="E499" s="51"/>
      <c r="F499" s="51"/>
      <c r="G499" s="51"/>
    </row>
    <row r="500" ht="12.75" customHeight="1">
      <c r="A500" s="51"/>
      <c r="B500" s="51"/>
      <c r="C500" s="51"/>
      <c r="D500" s="51"/>
      <c r="E500" s="51"/>
      <c r="F500" s="51"/>
      <c r="G500" s="51"/>
    </row>
    <row r="501" ht="12.75" customHeight="1">
      <c r="A501" s="51"/>
      <c r="B501" s="51"/>
      <c r="C501" s="51"/>
      <c r="D501" s="51"/>
      <c r="E501" s="51"/>
      <c r="F501" s="51"/>
      <c r="G501" s="51"/>
    </row>
    <row r="502" ht="12.75" customHeight="1">
      <c r="A502" s="51"/>
      <c r="B502" s="51"/>
      <c r="C502" s="51"/>
      <c r="D502" s="51"/>
      <c r="E502" s="51"/>
      <c r="F502" s="51"/>
      <c r="G502" s="51"/>
    </row>
    <row r="503" ht="12.75" customHeight="1">
      <c r="A503" s="51"/>
      <c r="B503" s="51"/>
      <c r="C503" s="51"/>
      <c r="D503" s="51"/>
      <c r="E503" s="51"/>
      <c r="F503" s="51"/>
      <c r="G503" s="51"/>
    </row>
    <row r="504" ht="12.75" customHeight="1">
      <c r="A504" s="51"/>
      <c r="B504" s="51"/>
      <c r="C504" s="51"/>
      <c r="D504" s="51"/>
      <c r="E504" s="51"/>
      <c r="F504" s="51"/>
      <c r="G504" s="51"/>
    </row>
    <row r="505" ht="12.75" customHeight="1">
      <c r="A505" s="51"/>
      <c r="B505" s="51"/>
      <c r="C505" s="51"/>
      <c r="D505" s="51"/>
      <c r="E505" s="51"/>
      <c r="F505" s="51"/>
      <c r="G505" s="51"/>
    </row>
    <row r="506" ht="12.75" customHeight="1">
      <c r="A506" s="51"/>
      <c r="B506" s="51"/>
      <c r="C506" s="51"/>
      <c r="D506" s="51"/>
      <c r="E506" s="51"/>
      <c r="F506" s="51"/>
      <c r="G506" s="51"/>
    </row>
    <row r="507" ht="12.75" customHeight="1">
      <c r="A507" s="51"/>
      <c r="B507" s="51"/>
      <c r="C507" s="51"/>
      <c r="D507" s="51"/>
      <c r="E507" s="51"/>
      <c r="F507" s="51"/>
      <c r="G507" s="51"/>
    </row>
    <row r="508" ht="12.75" customHeight="1">
      <c r="A508" s="51"/>
      <c r="B508" s="51"/>
      <c r="C508" s="51"/>
      <c r="D508" s="51"/>
      <c r="E508" s="51"/>
      <c r="F508" s="51"/>
      <c r="G508" s="51"/>
    </row>
    <row r="509" ht="12.75" customHeight="1">
      <c r="A509" s="51"/>
      <c r="B509" s="51"/>
      <c r="C509" s="51"/>
      <c r="D509" s="51"/>
      <c r="E509" s="51"/>
      <c r="F509" s="51"/>
      <c r="G509" s="51"/>
    </row>
    <row r="510" ht="12.75" customHeight="1">
      <c r="A510" s="51"/>
      <c r="B510" s="51"/>
      <c r="C510" s="51"/>
      <c r="D510" s="51"/>
      <c r="E510" s="51"/>
      <c r="F510" s="51"/>
      <c r="G510" s="51"/>
    </row>
    <row r="511" ht="12.75" customHeight="1">
      <c r="A511" s="51"/>
      <c r="B511" s="51"/>
      <c r="C511" s="51"/>
      <c r="D511" s="51"/>
      <c r="E511" s="51"/>
      <c r="F511" s="51"/>
      <c r="G511" s="51"/>
    </row>
    <row r="512" ht="12.75" customHeight="1">
      <c r="A512" s="51"/>
      <c r="B512" s="51"/>
      <c r="C512" s="51"/>
      <c r="D512" s="51"/>
      <c r="E512" s="51"/>
      <c r="F512" s="51"/>
      <c r="G512" s="51"/>
    </row>
    <row r="513" ht="12.75" customHeight="1">
      <c r="A513" s="51"/>
      <c r="B513" s="51"/>
      <c r="C513" s="51"/>
      <c r="D513" s="51"/>
      <c r="E513" s="51"/>
      <c r="F513" s="51"/>
      <c r="G513" s="51"/>
    </row>
    <row r="514" ht="12.75" customHeight="1">
      <c r="A514" s="51"/>
      <c r="B514" s="51"/>
      <c r="C514" s="51"/>
      <c r="D514" s="51"/>
      <c r="E514" s="51"/>
      <c r="F514" s="51"/>
      <c r="G514" s="51"/>
    </row>
    <row r="515" ht="12.75" customHeight="1">
      <c r="A515" s="51"/>
      <c r="B515" s="51"/>
      <c r="C515" s="51"/>
      <c r="D515" s="51"/>
      <c r="E515" s="51"/>
      <c r="F515" s="51"/>
      <c r="G515" s="51"/>
    </row>
    <row r="516" ht="12.75" customHeight="1">
      <c r="A516" s="51"/>
      <c r="B516" s="51"/>
      <c r="C516" s="51"/>
      <c r="D516" s="51"/>
      <c r="E516" s="51"/>
      <c r="F516" s="51"/>
      <c r="G516" s="51"/>
    </row>
    <row r="517" ht="12.75" customHeight="1">
      <c r="A517" s="51"/>
      <c r="B517" s="51"/>
      <c r="C517" s="51"/>
      <c r="D517" s="51"/>
      <c r="E517" s="51"/>
      <c r="F517" s="51"/>
      <c r="G517" s="51"/>
    </row>
    <row r="518" ht="12.75" customHeight="1">
      <c r="A518" s="51"/>
      <c r="B518" s="51"/>
      <c r="C518" s="51"/>
      <c r="D518" s="51"/>
      <c r="E518" s="51"/>
      <c r="F518" s="51"/>
      <c r="G518" s="51"/>
    </row>
    <row r="519" ht="12.75" customHeight="1">
      <c r="A519" s="51"/>
      <c r="B519" s="51"/>
      <c r="C519" s="51"/>
      <c r="D519" s="51"/>
      <c r="E519" s="51"/>
      <c r="F519" s="51"/>
      <c r="G519" s="51"/>
    </row>
    <row r="520" ht="12.75" customHeight="1">
      <c r="A520" s="51"/>
      <c r="B520" s="51"/>
      <c r="C520" s="51"/>
      <c r="D520" s="51"/>
      <c r="E520" s="51"/>
      <c r="F520" s="51"/>
      <c r="G520" s="51"/>
    </row>
    <row r="521" ht="12.75" customHeight="1">
      <c r="A521" s="51"/>
      <c r="B521" s="51"/>
      <c r="C521" s="51"/>
      <c r="D521" s="51"/>
      <c r="E521" s="51"/>
      <c r="F521" s="51"/>
      <c r="G521" s="51"/>
    </row>
    <row r="522" ht="12.75" customHeight="1">
      <c r="A522" s="51"/>
      <c r="B522" s="51"/>
      <c r="C522" s="51"/>
      <c r="D522" s="51"/>
      <c r="E522" s="51"/>
      <c r="F522" s="51"/>
      <c r="G522" s="51"/>
    </row>
    <row r="523" ht="12.75" customHeight="1">
      <c r="A523" s="51"/>
      <c r="B523" s="51"/>
      <c r="C523" s="51"/>
      <c r="D523" s="51"/>
      <c r="E523" s="51"/>
      <c r="F523" s="51"/>
      <c r="G523" s="51"/>
    </row>
    <row r="524" ht="12.75" customHeight="1">
      <c r="A524" s="51"/>
      <c r="B524" s="51"/>
      <c r="C524" s="51"/>
      <c r="D524" s="51"/>
      <c r="E524" s="51"/>
      <c r="F524" s="51"/>
      <c r="G524" s="51"/>
    </row>
    <row r="525" ht="12.75" customHeight="1">
      <c r="A525" s="51"/>
      <c r="B525" s="51"/>
      <c r="C525" s="51"/>
      <c r="D525" s="51"/>
      <c r="E525" s="51"/>
      <c r="F525" s="51"/>
      <c r="G525" s="51"/>
    </row>
    <row r="526" ht="12.75" customHeight="1">
      <c r="A526" s="51"/>
      <c r="B526" s="51"/>
      <c r="C526" s="51"/>
      <c r="D526" s="51"/>
      <c r="E526" s="51"/>
      <c r="F526" s="51"/>
      <c r="G526" s="51"/>
    </row>
    <row r="527" ht="12.75" customHeight="1">
      <c r="A527" s="51"/>
      <c r="B527" s="51"/>
      <c r="C527" s="51"/>
      <c r="D527" s="51"/>
      <c r="E527" s="51"/>
      <c r="F527" s="51"/>
      <c r="G527" s="51"/>
    </row>
    <row r="528" ht="12.75" customHeight="1">
      <c r="A528" s="51"/>
      <c r="B528" s="51"/>
      <c r="C528" s="51"/>
      <c r="D528" s="51"/>
      <c r="E528" s="51"/>
      <c r="F528" s="51"/>
      <c r="G528" s="51"/>
    </row>
    <row r="529" ht="12.75" customHeight="1">
      <c r="A529" s="51"/>
      <c r="B529" s="51"/>
      <c r="C529" s="51"/>
      <c r="D529" s="51"/>
      <c r="E529" s="51"/>
      <c r="F529" s="51"/>
      <c r="G529" s="51"/>
    </row>
    <row r="530" ht="12.75" customHeight="1">
      <c r="A530" s="51"/>
      <c r="B530" s="51"/>
      <c r="C530" s="51"/>
      <c r="D530" s="51"/>
      <c r="E530" s="51"/>
      <c r="F530" s="51"/>
      <c r="G530" s="51"/>
    </row>
    <row r="531" ht="12.75" customHeight="1">
      <c r="A531" s="51"/>
      <c r="B531" s="51"/>
      <c r="C531" s="51"/>
      <c r="D531" s="51"/>
      <c r="E531" s="51"/>
      <c r="F531" s="51"/>
      <c r="G531" s="51"/>
    </row>
    <row r="532" ht="12.75" customHeight="1">
      <c r="A532" s="51"/>
      <c r="B532" s="51"/>
      <c r="C532" s="51"/>
      <c r="D532" s="51"/>
      <c r="E532" s="51"/>
      <c r="F532" s="51"/>
      <c r="G532" s="51"/>
    </row>
    <row r="533" ht="12.75" customHeight="1">
      <c r="A533" s="51"/>
      <c r="B533" s="51"/>
      <c r="C533" s="51"/>
      <c r="D533" s="51"/>
      <c r="E533" s="51"/>
      <c r="F533" s="51"/>
      <c r="G533" s="51"/>
    </row>
    <row r="534" ht="12.75" customHeight="1">
      <c r="A534" s="51"/>
      <c r="B534" s="51"/>
      <c r="C534" s="51"/>
      <c r="D534" s="51"/>
      <c r="E534" s="51"/>
      <c r="F534" s="51"/>
      <c r="G534" s="51"/>
    </row>
    <row r="535" ht="12.75" customHeight="1">
      <c r="A535" s="51"/>
      <c r="B535" s="51"/>
      <c r="C535" s="51"/>
      <c r="D535" s="51"/>
      <c r="E535" s="51"/>
      <c r="F535" s="51"/>
      <c r="G535" s="51"/>
    </row>
    <row r="536" ht="12.75" customHeight="1">
      <c r="A536" s="51"/>
      <c r="B536" s="51"/>
      <c r="C536" s="51"/>
      <c r="D536" s="51"/>
      <c r="E536" s="51"/>
      <c r="F536" s="51"/>
      <c r="G536" s="51"/>
    </row>
    <row r="537" ht="12.75" customHeight="1">
      <c r="A537" s="51"/>
      <c r="B537" s="51"/>
      <c r="C537" s="51"/>
      <c r="D537" s="51"/>
      <c r="E537" s="51"/>
      <c r="F537" s="51"/>
      <c r="G537" s="51"/>
    </row>
    <row r="538" ht="12.75" customHeight="1">
      <c r="A538" s="51"/>
      <c r="B538" s="51"/>
      <c r="C538" s="51"/>
      <c r="D538" s="51"/>
      <c r="E538" s="51"/>
      <c r="F538" s="51"/>
      <c r="G538" s="51"/>
    </row>
    <row r="539" ht="12.75" customHeight="1">
      <c r="A539" s="51"/>
      <c r="B539" s="51"/>
      <c r="C539" s="51"/>
      <c r="D539" s="51"/>
      <c r="E539" s="51"/>
      <c r="F539" s="51"/>
      <c r="G539" s="51"/>
    </row>
    <row r="540" ht="12.75" customHeight="1">
      <c r="A540" s="51"/>
      <c r="B540" s="51"/>
      <c r="C540" s="51"/>
      <c r="D540" s="51"/>
      <c r="E540" s="51"/>
      <c r="F540" s="51"/>
      <c r="G540" s="51"/>
    </row>
    <row r="541" ht="12.75" customHeight="1">
      <c r="A541" s="51"/>
      <c r="B541" s="51"/>
      <c r="C541" s="51"/>
      <c r="D541" s="51"/>
      <c r="E541" s="51"/>
      <c r="F541" s="51"/>
      <c r="G541" s="51"/>
    </row>
    <row r="542" ht="12.75" customHeight="1">
      <c r="A542" s="51"/>
      <c r="B542" s="51"/>
      <c r="C542" s="51"/>
      <c r="D542" s="51"/>
      <c r="E542" s="51"/>
      <c r="F542" s="51"/>
      <c r="G542" s="51"/>
    </row>
    <row r="543" ht="12.75" customHeight="1">
      <c r="A543" s="51"/>
      <c r="B543" s="51"/>
      <c r="C543" s="51"/>
      <c r="D543" s="51"/>
      <c r="E543" s="51"/>
      <c r="F543" s="51"/>
      <c r="G543" s="51"/>
    </row>
    <row r="544" ht="12.75" customHeight="1">
      <c r="A544" s="51"/>
      <c r="B544" s="51"/>
      <c r="C544" s="51"/>
      <c r="D544" s="51"/>
      <c r="E544" s="51"/>
      <c r="F544" s="51"/>
      <c r="G544" s="51"/>
    </row>
    <row r="545" ht="12.75" customHeight="1">
      <c r="A545" s="51"/>
      <c r="B545" s="51"/>
      <c r="C545" s="51"/>
      <c r="D545" s="51"/>
      <c r="E545" s="51"/>
      <c r="F545" s="51"/>
      <c r="G545" s="51"/>
    </row>
    <row r="546" ht="12.75" customHeight="1">
      <c r="A546" s="51"/>
      <c r="B546" s="51"/>
      <c r="C546" s="51"/>
      <c r="D546" s="51"/>
      <c r="E546" s="51"/>
      <c r="F546" s="51"/>
      <c r="G546" s="51"/>
    </row>
    <row r="547" ht="12.75" customHeight="1">
      <c r="A547" s="51"/>
      <c r="B547" s="51"/>
      <c r="C547" s="51"/>
      <c r="D547" s="51"/>
      <c r="E547" s="51"/>
      <c r="F547" s="51"/>
      <c r="G547" s="51"/>
    </row>
    <row r="548" ht="12.75" customHeight="1">
      <c r="A548" s="51"/>
      <c r="B548" s="51"/>
      <c r="C548" s="51"/>
      <c r="D548" s="51"/>
      <c r="E548" s="51"/>
      <c r="F548" s="51"/>
      <c r="G548" s="51"/>
    </row>
    <row r="549" ht="12.75" customHeight="1">
      <c r="A549" s="51"/>
      <c r="B549" s="51"/>
      <c r="C549" s="51"/>
      <c r="D549" s="51"/>
      <c r="E549" s="51"/>
      <c r="F549" s="51"/>
      <c r="G549" s="51"/>
    </row>
    <row r="550" ht="12.75" customHeight="1">
      <c r="A550" s="51"/>
      <c r="B550" s="51"/>
      <c r="C550" s="51"/>
      <c r="D550" s="51"/>
      <c r="E550" s="51"/>
      <c r="F550" s="51"/>
      <c r="G550" s="51"/>
    </row>
    <row r="551" ht="12.75" customHeight="1">
      <c r="A551" s="51"/>
      <c r="B551" s="51"/>
      <c r="C551" s="51"/>
      <c r="D551" s="51"/>
      <c r="E551" s="51"/>
      <c r="F551" s="51"/>
      <c r="G551" s="51"/>
    </row>
    <row r="552" ht="12.75" customHeight="1">
      <c r="A552" s="51"/>
      <c r="B552" s="51"/>
      <c r="C552" s="51"/>
      <c r="D552" s="51"/>
      <c r="E552" s="51"/>
      <c r="F552" s="51"/>
      <c r="G552" s="51"/>
    </row>
    <row r="553" ht="12.75" customHeight="1">
      <c r="A553" s="51"/>
      <c r="B553" s="51"/>
      <c r="C553" s="51"/>
      <c r="D553" s="51"/>
      <c r="E553" s="51"/>
      <c r="F553" s="51"/>
      <c r="G553" s="51"/>
    </row>
    <row r="554" ht="12.75" customHeight="1">
      <c r="A554" s="51"/>
      <c r="B554" s="51"/>
      <c r="C554" s="51"/>
      <c r="D554" s="51"/>
      <c r="E554" s="51"/>
      <c r="F554" s="51"/>
      <c r="G554" s="51"/>
    </row>
    <row r="555" ht="12.75" customHeight="1">
      <c r="A555" s="51"/>
      <c r="B555" s="51"/>
      <c r="C555" s="51"/>
      <c r="D555" s="51"/>
      <c r="E555" s="51"/>
      <c r="F555" s="51"/>
      <c r="G555" s="51"/>
    </row>
    <row r="556" ht="12.75" customHeight="1">
      <c r="A556" s="51"/>
      <c r="B556" s="51"/>
      <c r="C556" s="51"/>
      <c r="D556" s="51"/>
      <c r="E556" s="51"/>
      <c r="F556" s="51"/>
      <c r="G556" s="51"/>
    </row>
    <row r="557" ht="12.75" customHeight="1">
      <c r="A557" s="51"/>
      <c r="B557" s="51"/>
      <c r="C557" s="51"/>
      <c r="D557" s="51"/>
      <c r="E557" s="51"/>
      <c r="F557" s="51"/>
      <c r="G557" s="51"/>
    </row>
    <row r="558" ht="12.75" customHeight="1">
      <c r="A558" s="51"/>
      <c r="B558" s="51"/>
      <c r="C558" s="51"/>
      <c r="D558" s="51"/>
      <c r="E558" s="51"/>
      <c r="F558" s="51"/>
      <c r="G558" s="51"/>
    </row>
    <row r="559" ht="12.75" customHeight="1">
      <c r="A559" s="51"/>
      <c r="B559" s="51"/>
      <c r="C559" s="51"/>
      <c r="D559" s="51"/>
      <c r="E559" s="51"/>
      <c r="F559" s="51"/>
      <c r="G559" s="51"/>
    </row>
    <row r="560" ht="12.75" customHeight="1">
      <c r="A560" s="51"/>
      <c r="B560" s="51"/>
      <c r="C560" s="51"/>
      <c r="D560" s="51"/>
      <c r="E560" s="51"/>
      <c r="F560" s="51"/>
      <c r="G560" s="51"/>
    </row>
    <row r="561" ht="12.75" customHeight="1">
      <c r="A561" s="51"/>
      <c r="B561" s="51"/>
      <c r="C561" s="51"/>
      <c r="D561" s="51"/>
      <c r="E561" s="51"/>
      <c r="F561" s="51"/>
      <c r="G561" s="51"/>
    </row>
    <row r="562" ht="12.75" customHeight="1">
      <c r="A562" s="51"/>
      <c r="B562" s="51"/>
      <c r="C562" s="51"/>
      <c r="D562" s="51"/>
      <c r="E562" s="51"/>
      <c r="F562" s="51"/>
      <c r="G562" s="51"/>
    </row>
    <row r="563" ht="12.75" customHeight="1">
      <c r="A563" s="51"/>
      <c r="B563" s="51"/>
      <c r="C563" s="51"/>
      <c r="D563" s="51"/>
      <c r="E563" s="51"/>
      <c r="F563" s="51"/>
      <c r="G563" s="51"/>
    </row>
    <row r="564" ht="12.75" customHeight="1">
      <c r="A564" s="51"/>
      <c r="B564" s="51"/>
      <c r="C564" s="51"/>
      <c r="D564" s="51"/>
      <c r="E564" s="51"/>
      <c r="F564" s="51"/>
      <c r="G564" s="51"/>
    </row>
    <row r="565" ht="12.75" customHeight="1">
      <c r="A565" s="51"/>
      <c r="B565" s="51"/>
      <c r="C565" s="51"/>
      <c r="D565" s="51"/>
      <c r="E565" s="51"/>
      <c r="F565" s="51"/>
      <c r="G565" s="51"/>
    </row>
    <row r="566" ht="12.75" customHeight="1">
      <c r="A566" s="51"/>
      <c r="B566" s="51"/>
      <c r="C566" s="51"/>
      <c r="D566" s="51"/>
      <c r="E566" s="51"/>
      <c r="F566" s="51"/>
      <c r="G566" s="51"/>
    </row>
    <row r="567" ht="12.75" customHeight="1">
      <c r="A567" s="51"/>
      <c r="B567" s="51"/>
      <c r="C567" s="51"/>
      <c r="D567" s="51"/>
      <c r="E567" s="51"/>
      <c r="F567" s="51"/>
      <c r="G567" s="51"/>
    </row>
    <row r="568" ht="12.75" customHeight="1">
      <c r="A568" s="51"/>
      <c r="B568" s="51"/>
      <c r="C568" s="51"/>
      <c r="D568" s="51"/>
      <c r="E568" s="51"/>
      <c r="F568" s="51"/>
      <c r="G568" s="51"/>
    </row>
    <row r="569" ht="12.75" customHeight="1">
      <c r="A569" s="51"/>
      <c r="B569" s="51"/>
      <c r="C569" s="51"/>
      <c r="D569" s="51"/>
      <c r="E569" s="51"/>
      <c r="F569" s="51"/>
      <c r="G569" s="51"/>
    </row>
    <row r="570" ht="12.75" customHeight="1">
      <c r="A570" s="51"/>
      <c r="B570" s="51"/>
      <c r="C570" s="51"/>
      <c r="D570" s="51"/>
      <c r="E570" s="51"/>
      <c r="F570" s="51"/>
      <c r="G570" s="51"/>
    </row>
    <row r="571" ht="12.75" customHeight="1">
      <c r="A571" s="51"/>
      <c r="B571" s="51"/>
      <c r="C571" s="51"/>
      <c r="D571" s="51"/>
      <c r="E571" s="51"/>
      <c r="F571" s="51"/>
      <c r="G571" s="51"/>
    </row>
    <row r="572" ht="12.75" customHeight="1">
      <c r="A572" s="51"/>
      <c r="B572" s="51"/>
      <c r="C572" s="51"/>
      <c r="D572" s="51"/>
      <c r="E572" s="51"/>
      <c r="F572" s="51"/>
      <c r="G572" s="51"/>
    </row>
    <row r="573" ht="12.75" customHeight="1">
      <c r="A573" s="51"/>
      <c r="B573" s="51"/>
      <c r="C573" s="51"/>
      <c r="D573" s="51"/>
      <c r="E573" s="51"/>
      <c r="F573" s="51"/>
      <c r="G573" s="51"/>
    </row>
    <row r="574" ht="12.75" customHeight="1">
      <c r="A574" s="51"/>
      <c r="B574" s="51"/>
      <c r="C574" s="51"/>
      <c r="D574" s="51"/>
      <c r="E574" s="51"/>
      <c r="F574" s="51"/>
      <c r="G574" s="51"/>
    </row>
    <row r="575" ht="12.75" customHeight="1">
      <c r="A575" s="51"/>
      <c r="B575" s="51"/>
      <c r="C575" s="51"/>
      <c r="D575" s="51"/>
      <c r="E575" s="51"/>
      <c r="F575" s="51"/>
      <c r="G575" s="51"/>
    </row>
    <row r="576" ht="12.75" customHeight="1">
      <c r="A576" s="51"/>
      <c r="B576" s="51"/>
      <c r="C576" s="51"/>
      <c r="D576" s="51"/>
      <c r="E576" s="51"/>
      <c r="F576" s="51"/>
      <c r="G576" s="51"/>
    </row>
    <row r="577" ht="12.75" customHeight="1">
      <c r="A577" s="51"/>
      <c r="B577" s="51"/>
      <c r="C577" s="51"/>
      <c r="D577" s="51"/>
      <c r="E577" s="51"/>
      <c r="F577" s="51"/>
      <c r="G577" s="51"/>
    </row>
    <row r="578" ht="12.75" customHeight="1">
      <c r="A578" s="51"/>
      <c r="B578" s="51"/>
      <c r="C578" s="51"/>
      <c r="D578" s="51"/>
      <c r="E578" s="51"/>
      <c r="F578" s="51"/>
      <c r="G578" s="51"/>
    </row>
    <row r="579" ht="12.75" customHeight="1">
      <c r="A579" s="51"/>
      <c r="B579" s="51"/>
      <c r="C579" s="51"/>
      <c r="D579" s="51"/>
      <c r="E579" s="51"/>
      <c r="F579" s="51"/>
      <c r="G579" s="51"/>
    </row>
    <row r="580" ht="12.75" customHeight="1">
      <c r="A580" s="51"/>
      <c r="B580" s="51"/>
      <c r="C580" s="51"/>
      <c r="D580" s="51"/>
      <c r="E580" s="51"/>
      <c r="F580" s="51"/>
      <c r="G580" s="51"/>
    </row>
    <row r="581" ht="12.75" customHeight="1">
      <c r="A581" s="51"/>
      <c r="B581" s="51"/>
      <c r="C581" s="51"/>
      <c r="D581" s="51"/>
      <c r="E581" s="51"/>
      <c r="F581" s="51"/>
      <c r="G581" s="51"/>
    </row>
    <row r="582" ht="12.75" customHeight="1">
      <c r="A582" s="51"/>
      <c r="B582" s="51"/>
      <c r="C582" s="51"/>
      <c r="D582" s="51"/>
      <c r="E582" s="51"/>
      <c r="F582" s="51"/>
      <c r="G582" s="51"/>
    </row>
    <row r="583" ht="12.75" customHeight="1">
      <c r="A583" s="51"/>
      <c r="B583" s="51"/>
      <c r="C583" s="51"/>
      <c r="D583" s="51"/>
      <c r="E583" s="51"/>
      <c r="F583" s="51"/>
      <c r="G583" s="51"/>
    </row>
    <row r="584" ht="12.75" customHeight="1">
      <c r="A584" s="51"/>
      <c r="B584" s="51"/>
      <c r="C584" s="51"/>
      <c r="D584" s="51"/>
      <c r="E584" s="51"/>
      <c r="F584" s="51"/>
      <c r="G584" s="51"/>
    </row>
    <row r="585" ht="12.75" customHeight="1">
      <c r="A585" s="51"/>
      <c r="B585" s="51"/>
      <c r="C585" s="51"/>
      <c r="D585" s="51"/>
      <c r="E585" s="51"/>
      <c r="F585" s="51"/>
      <c r="G585" s="51"/>
    </row>
    <row r="586" ht="12.75" customHeight="1">
      <c r="A586" s="51"/>
      <c r="B586" s="51"/>
      <c r="C586" s="51"/>
      <c r="D586" s="51"/>
      <c r="E586" s="51"/>
      <c r="F586" s="51"/>
      <c r="G586" s="51"/>
    </row>
    <row r="587" ht="12.75" customHeight="1">
      <c r="A587" s="51"/>
      <c r="B587" s="51"/>
      <c r="C587" s="51"/>
      <c r="D587" s="51"/>
      <c r="E587" s="51"/>
      <c r="F587" s="51"/>
      <c r="G587" s="51"/>
    </row>
    <row r="588" ht="12.75" customHeight="1">
      <c r="A588" s="51"/>
      <c r="B588" s="51"/>
      <c r="C588" s="51"/>
      <c r="D588" s="51"/>
      <c r="E588" s="51"/>
      <c r="F588" s="51"/>
      <c r="G588" s="51"/>
    </row>
    <row r="589" ht="12.75" customHeight="1">
      <c r="A589" s="51"/>
      <c r="B589" s="51"/>
      <c r="C589" s="51"/>
      <c r="D589" s="51"/>
      <c r="E589" s="51"/>
      <c r="F589" s="51"/>
      <c r="G589" s="51"/>
    </row>
    <row r="590" ht="12.75" customHeight="1">
      <c r="A590" s="51"/>
      <c r="B590" s="51"/>
      <c r="C590" s="51"/>
      <c r="D590" s="51"/>
      <c r="E590" s="51"/>
      <c r="F590" s="51"/>
      <c r="G590" s="51"/>
    </row>
    <row r="591" ht="12.75" customHeight="1">
      <c r="A591" s="51"/>
      <c r="B591" s="51"/>
      <c r="C591" s="51"/>
      <c r="D591" s="51"/>
      <c r="E591" s="51"/>
      <c r="F591" s="51"/>
      <c r="G591" s="51"/>
    </row>
    <row r="592" ht="12.75" customHeight="1">
      <c r="A592" s="51"/>
      <c r="B592" s="51"/>
      <c r="C592" s="51"/>
      <c r="D592" s="51"/>
      <c r="E592" s="51"/>
      <c r="F592" s="51"/>
      <c r="G592" s="51"/>
    </row>
    <row r="593" ht="12.75" customHeight="1">
      <c r="A593" s="51"/>
      <c r="B593" s="51"/>
      <c r="C593" s="51"/>
      <c r="D593" s="51"/>
      <c r="E593" s="51"/>
      <c r="F593" s="51"/>
      <c r="G593" s="51"/>
    </row>
    <row r="594" ht="12.75" customHeight="1">
      <c r="A594" s="51"/>
      <c r="B594" s="51"/>
      <c r="C594" s="51"/>
      <c r="D594" s="51"/>
      <c r="E594" s="51"/>
      <c r="F594" s="51"/>
      <c r="G594" s="51"/>
    </row>
    <row r="595" ht="12.75" customHeight="1">
      <c r="A595" s="51"/>
      <c r="B595" s="51"/>
      <c r="C595" s="51"/>
      <c r="D595" s="51"/>
      <c r="E595" s="51"/>
      <c r="F595" s="51"/>
      <c r="G595" s="51"/>
    </row>
    <row r="596" ht="12.75" customHeight="1">
      <c r="A596" s="51"/>
      <c r="B596" s="51"/>
      <c r="C596" s="51"/>
      <c r="D596" s="51"/>
      <c r="E596" s="51"/>
      <c r="F596" s="51"/>
      <c r="G596" s="51"/>
    </row>
    <row r="597" ht="12.75" customHeight="1">
      <c r="A597" s="51"/>
      <c r="B597" s="51"/>
      <c r="C597" s="51"/>
      <c r="D597" s="51"/>
      <c r="E597" s="51"/>
      <c r="F597" s="51"/>
      <c r="G597" s="51"/>
    </row>
    <row r="598" ht="12.75" customHeight="1">
      <c r="A598" s="51"/>
      <c r="B598" s="51"/>
      <c r="C598" s="51"/>
      <c r="D598" s="51"/>
      <c r="E598" s="51"/>
      <c r="F598" s="51"/>
      <c r="G598" s="51"/>
    </row>
    <row r="599" ht="12.75" customHeight="1">
      <c r="A599" s="51"/>
      <c r="B599" s="51"/>
      <c r="C599" s="51"/>
      <c r="D599" s="51"/>
      <c r="E599" s="51"/>
      <c r="F599" s="51"/>
      <c r="G599" s="51"/>
    </row>
    <row r="600" ht="12.75" customHeight="1">
      <c r="A600" s="51"/>
      <c r="B600" s="51"/>
      <c r="C600" s="51"/>
      <c r="D600" s="51"/>
      <c r="E600" s="51"/>
      <c r="F600" s="51"/>
      <c r="G600" s="51"/>
    </row>
    <row r="601" ht="12.75" customHeight="1">
      <c r="A601" s="51"/>
      <c r="B601" s="51"/>
      <c r="C601" s="51"/>
      <c r="D601" s="51"/>
      <c r="E601" s="51"/>
      <c r="F601" s="51"/>
      <c r="G601" s="51"/>
    </row>
    <row r="602" ht="12.75" customHeight="1">
      <c r="A602" s="51"/>
      <c r="B602" s="51"/>
      <c r="C602" s="51"/>
      <c r="D602" s="51"/>
      <c r="E602" s="51"/>
      <c r="F602" s="51"/>
      <c r="G602" s="51"/>
    </row>
    <row r="603" ht="12.75" customHeight="1">
      <c r="A603" s="51"/>
      <c r="B603" s="51"/>
      <c r="C603" s="51"/>
      <c r="D603" s="51"/>
      <c r="E603" s="51"/>
      <c r="F603" s="51"/>
      <c r="G603" s="51"/>
    </row>
    <row r="604" ht="12.75" customHeight="1">
      <c r="A604" s="51"/>
      <c r="B604" s="51"/>
      <c r="C604" s="51"/>
      <c r="D604" s="51"/>
      <c r="E604" s="51"/>
      <c r="F604" s="51"/>
      <c r="G604" s="51"/>
    </row>
    <row r="605" ht="12.75" customHeight="1">
      <c r="A605" s="51"/>
      <c r="B605" s="51"/>
      <c r="C605" s="51"/>
      <c r="D605" s="51"/>
      <c r="E605" s="51"/>
      <c r="F605" s="51"/>
      <c r="G605" s="51"/>
    </row>
    <row r="606" ht="12.75" customHeight="1">
      <c r="A606" s="51"/>
      <c r="B606" s="51"/>
      <c r="C606" s="51"/>
      <c r="D606" s="51"/>
      <c r="E606" s="51"/>
      <c r="F606" s="51"/>
      <c r="G606" s="51"/>
    </row>
    <row r="607" ht="12.75" customHeight="1">
      <c r="A607" s="51"/>
      <c r="B607" s="51"/>
      <c r="C607" s="51"/>
      <c r="D607" s="51"/>
      <c r="E607" s="51"/>
      <c r="F607" s="51"/>
      <c r="G607" s="51"/>
    </row>
    <row r="608" ht="12.75" customHeight="1">
      <c r="A608" s="51"/>
      <c r="B608" s="51"/>
      <c r="C608" s="51"/>
      <c r="D608" s="51"/>
      <c r="E608" s="51"/>
      <c r="F608" s="51"/>
      <c r="G608" s="51"/>
    </row>
    <row r="609" ht="12.75" customHeight="1">
      <c r="A609" s="51"/>
      <c r="B609" s="51"/>
      <c r="C609" s="51"/>
      <c r="D609" s="51"/>
      <c r="E609" s="51"/>
      <c r="F609" s="51"/>
      <c r="G609" s="51"/>
    </row>
    <row r="610" ht="12.75" customHeight="1">
      <c r="A610" s="51"/>
      <c r="B610" s="51"/>
      <c r="C610" s="51"/>
      <c r="D610" s="51"/>
      <c r="E610" s="51"/>
      <c r="F610" s="51"/>
      <c r="G610" s="51"/>
    </row>
    <row r="611" ht="12.75" customHeight="1">
      <c r="A611" s="51"/>
      <c r="B611" s="51"/>
      <c r="C611" s="51"/>
      <c r="D611" s="51"/>
      <c r="E611" s="51"/>
      <c r="F611" s="51"/>
      <c r="G611" s="51"/>
    </row>
    <row r="612" ht="12.75" customHeight="1">
      <c r="A612" s="51"/>
      <c r="B612" s="51"/>
      <c r="C612" s="51"/>
      <c r="D612" s="51"/>
      <c r="E612" s="51"/>
      <c r="F612" s="51"/>
      <c r="G612" s="51"/>
    </row>
    <row r="613" ht="12.75" customHeight="1">
      <c r="A613" s="51"/>
      <c r="B613" s="51"/>
      <c r="C613" s="51"/>
      <c r="D613" s="51"/>
      <c r="E613" s="51"/>
      <c r="F613" s="51"/>
      <c r="G613" s="51"/>
    </row>
    <row r="614" ht="12.75" customHeight="1">
      <c r="A614" s="51"/>
      <c r="B614" s="51"/>
      <c r="C614" s="51"/>
      <c r="D614" s="51"/>
      <c r="E614" s="51"/>
      <c r="F614" s="51"/>
      <c r="G614" s="51"/>
    </row>
    <row r="615" ht="12.75" customHeight="1">
      <c r="A615" s="51"/>
      <c r="B615" s="51"/>
      <c r="C615" s="51"/>
      <c r="D615" s="51"/>
      <c r="E615" s="51"/>
      <c r="F615" s="51"/>
      <c r="G615" s="51"/>
    </row>
    <row r="616" ht="12.75" customHeight="1">
      <c r="A616" s="51"/>
      <c r="B616" s="51"/>
      <c r="C616" s="51"/>
      <c r="D616" s="51"/>
      <c r="E616" s="51"/>
      <c r="F616" s="51"/>
      <c r="G616" s="51"/>
    </row>
    <row r="617" ht="12.75" customHeight="1">
      <c r="A617" s="51"/>
      <c r="B617" s="51"/>
      <c r="C617" s="51"/>
      <c r="D617" s="51"/>
      <c r="E617" s="51"/>
      <c r="F617" s="51"/>
      <c r="G617" s="51"/>
    </row>
    <row r="618" ht="12.75" customHeight="1">
      <c r="A618" s="51"/>
      <c r="B618" s="51"/>
      <c r="C618" s="51"/>
      <c r="D618" s="51"/>
      <c r="E618" s="51"/>
      <c r="F618" s="51"/>
      <c r="G618" s="51"/>
    </row>
    <row r="619" ht="12.75" customHeight="1">
      <c r="A619" s="51"/>
      <c r="B619" s="51"/>
      <c r="C619" s="51"/>
      <c r="D619" s="51"/>
      <c r="E619" s="51"/>
      <c r="F619" s="51"/>
      <c r="G619" s="51"/>
    </row>
    <row r="620" ht="12.75" customHeight="1">
      <c r="A620" s="51"/>
      <c r="B620" s="51"/>
      <c r="C620" s="51"/>
      <c r="D620" s="51"/>
      <c r="E620" s="51"/>
      <c r="F620" s="51"/>
      <c r="G620" s="51"/>
    </row>
    <row r="621" ht="12.75" customHeight="1">
      <c r="A621" s="51"/>
      <c r="B621" s="51"/>
      <c r="C621" s="51"/>
      <c r="D621" s="51"/>
      <c r="E621" s="51"/>
      <c r="F621" s="51"/>
      <c r="G621" s="51"/>
    </row>
    <row r="622" ht="12.75" customHeight="1">
      <c r="A622" s="51"/>
      <c r="B622" s="51"/>
      <c r="C622" s="51"/>
      <c r="D622" s="51"/>
      <c r="E622" s="51"/>
      <c r="F622" s="51"/>
      <c r="G622" s="51"/>
    </row>
    <row r="623" ht="12.75" customHeight="1">
      <c r="A623" s="51"/>
      <c r="B623" s="51"/>
      <c r="C623" s="51"/>
      <c r="D623" s="51"/>
      <c r="E623" s="51"/>
      <c r="F623" s="51"/>
      <c r="G623" s="51"/>
    </row>
    <row r="624" ht="12.75" customHeight="1">
      <c r="A624" s="51"/>
      <c r="B624" s="51"/>
      <c r="C624" s="51"/>
      <c r="D624" s="51"/>
      <c r="E624" s="51"/>
      <c r="F624" s="51"/>
      <c r="G624" s="51"/>
    </row>
    <row r="625" ht="12.75" customHeight="1">
      <c r="A625" s="51"/>
      <c r="B625" s="51"/>
      <c r="C625" s="51"/>
      <c r="D625" s="51"/>
      <c r="E625" s="51"/>
      <c r="F625" s="51"/>
      <c r="G625" s="51"/>
    </row>
    <row r="626" ht="12.75" customHeight="1">
      <c r="A626" s="51"/>
      <c r="B626" s="51"/>
      <c r="C626" s="51"/>
      <c r="D626" s="51"/>
      <c r="E626" s="51"/>
      <c r="F626" s="51"/>
      <c r="G626" s="51"/>
    </row>
    <row r="627" ht="12.75" customHeight="1">
      <c r="A627" s="51"/>
      <c r="B627" s="51"/>
      <c r="C627" s="51"/>
      <c r="D627" s="51"/>
      <c r="E627" s="51"/>
      <c r="F627" s="51"/>
      <c r="G627" s="51"/>
    </row>
    <row r="628" ht="12.75" customHeight="1">
      <c r="A628" s="51"/>
      <c r="B628" s="51"/>
      <c r="C628" s="51"/>
      <c r="D628" s="51"/>
      <c r="E628" s="51"/>
      <c r="F628" s="51"/>
      <c r="G628" s="51"/>
    </row>
    <row r="629" ht="12.75" customHeight="1">
      <c r="A629" s="51"/>
      <c r="B629" s="51"/>
      <c r="C629" s="51"/>
      <c r="D629" s="51"/>
      <c r="E629" s="51"/>
      <c r="F629" s="51"/>
      <c r="G629" s="51"/>
    </row>
    <row r="630" ht="12.75" customHeight="1">
      <c r="A630" s="51"/>
      <c r="B630" s="51"/>
      <c r="C630" s="51"/>
      <c r="D630" s="51"/>
      <c r="E630" s="51"/>
      <c r="F630" s="51"/>
      <c r="G630" s="51"/>
    </row>
    <row r="631" ht="12.75" customHeight="1">
      <c r="A631" s="51"/>
      <c r="B631" s="51"/>
      <c r="C631" s="51"/>
      <c r="D631" s="51"/>
      <c r="E631" s="51"/>
      <c r="F631" s="51"/>
      <c r="G631" s="51"/>
    </row>
    <row r="632" ht="12.75" customHeight="1">
      <c r="A632" s="51"/>
      <c r="B632" s="51"/>
      <c r="C632" s="51"/>
      <c r="D632" s="51"/>
      <c r="E632" s="51"/>
      <c r="F632" s="51"/>
      <c r="G632" s="51"/>
    </row>
    <row r="633" ht="12.75" customHeight="1">
      <c r="A633" s="51"/>
      <c r="B633" s="51"/>
      <c r="C633" s="51"/>
      <c r="D633" s="51"/>
      <c r="E633" s="51"/>
      <c r="F633" s="51"/>
      <c r="G633" s="51"/>
    </row>
    <row r="634" ht="12.75" customHeight="1">
      <c r="A634" s="51"/>
      <c r="B634" s="51"/>
      <c r="C634" s="51"/>
      <c r="D634" s="51"/>
      <c r="E634" s="51"/>
      <c r="F634" s="51"/>
      <c r="G634" s="51"/>
    </row>
    <row r="635" ht="12.75" customHeight="1">
      <c r="A635" s="51"/>
      <c r="B635" s="51"/>
      <c r="C635" s="51"/>
      <c r="D635" s="51"/>
      <c r="E635" s="51"/>
      <c r="F635" s="51"/>
      <c r="G635" s="51"/>
    </row>
    <row r="636" ht="12.75" customHeight="1">
      <c r="A636" s="51"/>
      <c r="B636" s="51"/>
      <c r="C636" s="51"/>
      <c r="D636" s="51"/>
      <c r="E636" s="51"/>
      <c r="F636" s="51"/>
      <c r="G636" s="51"/>
    </row>
    <row r="637" ht="12.75" customHeight="1">
      <c r="A637" s="51"/>
      <c r="B637" s="51"/>
      <c r="C637" s="51"/>
      <c r="D637" s="51"/>
      <c r="E637" s="51"/>
      <c r="F637" s="51"/>
      <c r="G637" s="51"/>
    </row>
    <row r="638" ht="12.75" customHeight="1">
      <c r="A638" s="51"/>
      <c r="B638" s="51"/>
      <c r="C638" s="51"/>
      <c r="D638" s="51"/>
      <c r="E638" s="51"/>
      <c r="F638" s="51"/>
      <c r="G638" s="51"/>
    </row>
    <row r="639" ht="12.75" customHeight="1">
      <c r="A639" s="51"/>
      <c r="B639" s="51"/>
      <c r="C639" s="51"/>
      <c r="D639" s="51"/>
      <c r="E639" s="51"/>
      <c r="F639" s="51"/>
      <c r="G639" s="51"/>
    </row>
    <row r="640" ht="12.75" customHeight="1">
      <c r="A640" s="51"/>
      <c r="B640" s="51"/>
      <c r="C640" s="51"/>
      <c r="D640" s="51"/>
      <c r="E640" s="51"/>
      <c r="F640" s="51"/>
      <c r="G640" s="51"/>
    </row>
    <row r="641" ht="12.75" customHeight="1">
      <c r="A641" s="51"/>
      <c r="B641" s="51"/>
      <c r="C641" s="51"/>
      <c r="D641" s="51"/>
      <c r="E641" s="51"/>
      <c r="F641" s="51"/>
      <c r="G641" s="51"/>
    </row>
    <row r="642" ht="12.75" customHeight="1">
      <c r="A642" s="51"/>
      <c r="B642" s="51"/>
      <c r="C642" s="51"/>
      <c r="D642" s="51"/>
      <c r="E642" s="51"/>
      <c r="F642" s="51"/>
      <c r="G642" s="51"/>
    </row>
    <row r="643" ht="12.75" customHeight="1">
      <c r="A643" s="51"/>
      <c r="B643" s="51"/>
      <c r="C643" s="51"/>
      <c r="D643" s="51"/>
      <c r="E643" s="51"/>
      <c r="F643" s="51"/>
      <c r="G643" s="51"/>
    </row>
    <row r="644" ht="12.75" customHeight="1">
      <c r="A644" s="51"/>
      <c r="B644" s="51"/>
      <c r="C644" s="51"/>
      <c r="D644" s="51"/>
      <c r="E644" s="51"/>
      <c r="F644" s="51"/>
      <c r="G644" s="51"/>
    </row>
    <row r="645" ht="12.75" customHeight="1">
      <c r="A645" s="51"/>
      <c r="B645" s="51"/>
      <c r="C645" s="51"/>
      <c r="D645" s="51"/>
      <c r="E645" s="51"/>
      <c r="F645" s="51"/>
      <c r="G645" s="51"/>
    </row>
    <row r="646" ht="12.75" customHeight="1">
      <c r="A646" s="51"/>
      <c r="B646" s="51"/>
      <c r="C646" s="51"/>
      <c r="D646" s="51"/>
      <c r="E646" s="51"/>
      <c r="F646" s="51"/>
      <c r="G646" s="51"/>
    </row>
    <row r="647" ht="12.75" customHeight="1">
      <c r="A647" s="51"/>
      <c r="B647" s="51"/>
      <c r="C647" s="51"/>
      <c r="D647" s="51"/>
      <c r="E647" s="51"/>
      <c r="F647" s="51"/>
      <c r="G647" s="51"/>
    </row>
    <row r="648" ht="12.75" customHeight="1">
      <c r="A648" s="51"/>
      <c r="B648" s="51"/>
      <c r="C648" s="51"/>
      <c r="D648" s="51"/>
      <c r="E648" s="51"/>
      <c r="F648" s="51"/>
      <c r="G648" s="51"/>
    </row>
    <row r="649" ht="12.75" customHeight="1">
      <c r="A649" s="51"/>
      <c r="B649" s="51"/>
      <c r="C649" s="51"/>
      <c r="D649" s="51"/>
      <c r="E649" s="51"/>
      <c r="F649" s="51"/>
      <c r="G649" s="51"/>
    </row>
    <row r="650" ht="12.75" customHeight="1">
      <c r="A650" s="51"/>
      <c r="B650" s="51"/>
      <c r="C650" s="51"/>
      <c r="D650" s="51"/>
      <c r="E650" s="51"/>
      <c r="F650" s="51"/>
      <c r="G650" s="51"/>
    </row>
    <row r="651" ht="12.75" customHeight="1">
      <c r="A651" s="51"/>
      <c r="B651" s="51"/>
      <c r="C651" s="51"/>
      <c r="D651" s="51"/>
      <c r="E651" s="51"/>
      <c r="F651" s="51"/>
      <c r="G651" s="51"/>
    </row>
    <row r="652" ht="12.75" customHeight="1">
      <c r="A652" s="51"/>
      <c r="B652" s="51"/>
      <c r="C652" s="51"/>
      <c r="D652" s="51"/>
      <c r="E652" s="51"/>
      <c r="F652" s="51"/>
      <c r="G652" s="51"/>
    </row>
    <row r="653" ht="12.75" customHeight="1">
      <c r="A653" s="51"/>
      <c r="B653" s="51"/>
      <c r="C653" s="51"/>
      <c r="D653" s="51"/>
      <c r="E653" s="51"/>
      <c r="F653" s="51"/>
      <c r="G653" s="51"/>
    </row>
    <row r="654" ht="12.75" customHeight="1">
      <c r="A654" s="51"/>
      <c r="B654" s="51"/>
      <c r="C654" s="51"/>
      <c r="D654" s="51"/>
      <c r="E654" s="51"/>
      <c r="F654" s="51"/>
      <c r="G654" s="51"/>
    </row>
    <row r="655" ht="12.75" customHeight="1">
      <c r="A655" s="51"/>
      <c r="B655" s="51"/>
      <c r="C655" s="51"/>
      <c r="D655" s="51"/>
      <c r="E655" s="51"/>
      <c r="F655" s="51"/>
      <c r="G655" s="51"/>
    </row>
    <row r="656" ht="12.75" customHeight="1">
      <c r="A656" s="51"/>
      <c r="B656" s="51"/>
      <c r="C656" s="51"/>
      <c r="D656" s="51"/>
      <c r="E656" s="51"/>
      <c r="F656" s="51"/>
      <c r="G656" s="51"/>
    </row>
    <row r="657" ht="12.75" customHeight="1">
      <c r="A657" s="51"/>
      <c r="B657" s="51"/>
      <c r="C657" s="51"/>
      <c r="D657" s="51"/>
      <c r="E657" s="51"/>
      <c r="F657" s="51"/>
      <c r="G657" s="51"/>
    </row>
    <row r="658" ht="12.75" customHeight="1">
      <c r="A658" s="51"/>
      <c r="B658" s="51"/>
      <c r="C658" s="51"/>
      <c r="D658" s="51"/>
      <c r="E658" s="51"/>
      <c r="F658" s="51"/>
      <c r="G658" s="51"/>
    </row>
    <row r="659" ht="12.75" customHeight="1">
      <c r="A659" s="51"/>
      <c r="B659" s="51"/>
      <c r="C659" s="51"/>
      <c r="D659" s="51"/>
      <c r="E659" s="51"/>
      <c r="F659" s="51"/>
      <c r="G659" s="51"/>
    </row>
    <row r="660" ht="12.75" customHeight="1">
      <c r="A660" s="51"/>
      <c r="B660" s="51"/>
      <c r="C660" s="51"/>
      <c r="D660" s="51"/>
      <c r="E660" s="51"/>
      <c r="F660" s="51"/>
      <c r="G660" s="51"/>
    </row>
    <row r="661" ht="12.75" customHeight="1">
      <c r="A661" s="51"/>
      <c r="B661" s="51"/>
      <c r="C661" s="51"/>
      <c r="D661" s="51"/>
      <c r="E661" s="51"/>
      <c r="F661" s="51"/>
      <c r="G661" s="51"/>
    </row>
    <row r="662" ht="12.75" customHeight="1">
      <c r="A662" s="51"/>
      <c r="B662" s="51"/>
      <c r="C662" s="51"/>
      <c r="D662" s="51"/>
      <c r="E662" s="51"/>
      <c r="F662" s="51"/>
      <c r="G662" s="51"/>
    </row>
    <row r="663" ht="12.75" customHeight="1">
      <c r="A663" s="51"/>
      <c r="B663" s="51"/>
      <c r="C663" s="51"/>
      <c r="D663" s="51"/>
      <c r="E663" s="51"/>
      <c r="F663" s="51"/>
      <c r="G663" s="51"/>
    </row>
    <row r="664" ht="12.75" customHeight="1">
      <c r="A664" s="51"/>
      <c r="B664" s="51"/>
      <c r="C664" s="51"/>
      <c r="D664" s="51"/>
      <c r="E664" s="51"/>
      <c r="F664" s="51"/>
      <c r="G664" s="51"/>
    </row>
    <row r="665" ht="12.75" customHeight="1">
      <c r="A665" s="51"/>
      <c r="B665" s="51"/>
      <c r="C665" s="51"/>
      <c r="D665" s="51"/>
      <c r="E665" s="51"/>
      <c r="F665" s="51"/>
      <c r="G665" s="51"/>
    </row>
    <row r="666" ht="12.75" customHeight="1">
      <c r="A666" s="51"/>
      <c r="B666" s="51"/>
      <c r="C666" s="51"/>
      <c r="D666" s="51"/>
      <c r="E666" s="51"/>
      <c r="F666" s="51"/>
      <c r="G666" s="51"/>
    </row>
    <row r="667" ht="12.75" customHeight="1">
      <c r="A667" s="51"/>
      <c r="B667" s="51"/>
      <c r="C667" s="51"/>
      <c r="D667" s="51"/>
      <c r="E667" s="51"/>
      <c r="F667" s="51"/>
      <c r="G667" s="51"/>
    </row>
    <row r="668" ht="12.75" customHeight="1">
      <c r="A668" s="51"/>
      <c r="B668" s="51"/>
      <c r="C668" s="51"/>
      <c r="D668" s="51"/>
      <c r="E668" s="51"/>
      <c r="F668" s="51"/>
      <c r="G668" s="51"/>
    </row>
    <row r="669" ht="12.75" customHeight="1">
      <c r="A669" s="51"/>
      <c r="B669" s="51"/>
      <c r="C669" s="51"/>
      <c r="D669" s="51"/>
      <c r="E669" s="51"/>
      <c r="F669" s="51"/>
      <c r="G669" s="51"/>
    </row>
    <row r="670" ht="12.75" customHeight="1">
      <c r="A670" s="51"/>
      <c r="B670" s="51"/>
      <c r="C670" s="51"/>
      <c r="D670" s="51"/>
      <c r="E670" s="51"/>
      <c r="F670" s="51"/>
      <c r="G670" s="51"/>
    </row>
    <row r="671" ht="12.75" customHeight="1">
      <c r="A671" s="51"/>
      <c r="B671" s="51"/>
      <c r="C671" s="51"/>
      <c r="D671" s="51"/>
      <c r="E671" s="51"/>
      <c r="F671" s="51"/>
      <c r="G671" s="51"/>
    </row>
    <row r="672" ht="12.75" customHeight="1">
      <c r="A672" s="51"/>
      <c r="B672" s="51"/>
      <c r="C672" s="51"/>
      <c r="D672" s="51"/>
      <c r="E672" s="51"/>
      <c r="F672" s="51"/>
      <c r="G672" s="51"/>
    </row>
    <row r="673" ht="12.75" customHeight="1">
      <c r="A673" s="51"/>
      <c r="B673" s="51"/>
      <c r="C673" s="51"/>
      <c r="D673" s="51"/>
      <c r="E673" s="51"/>
      <c r="F673" s="51"/>
      <c r="G673" s="51"/>
    </row>
    <row r="674" ht="12.75" customHeight="1">
      <c r="A674" s="51"/>
      <c r="B674" s="51"/>
      <c r="C674" s="51"/>
      <c r="D674" s="51"/>
      <c r="E674" s="51"/>
      <c r="F674" s="51"/>
      <c r="G674" s="51"/>
    </row>
    <row r="675" ht="12.75" customHeight="1">
      <c r="A675" s="51"/>
      <c r="B675" s="51"/>
      <c r="C675" s="51"/>
      <c r="D675" s="51"/>
      <c r="E675" s="51"/>
      <c r="F675" s="51"/>
      <c r="G675" s="51"/>
    </row>
    <row r="676" ht="12.75" customHeight="1">
      <c r="A676" s="51"/>
      <c r="B676" s="51"/>
      <c r="C676" s="51"/>
      <c r="D676" s="51"/>
      <c r="E676" s="51"/>
      <c r="F676" s="51"/>
      <c r="G676" s="51"/>
    </row>
    <row r="677" ht="12.75" customHeight="1">
      <c r="A677" s="51"/>
      <c r="B677" s="51"/>
      <c r="C677" s="51"/>
      <c r="D677" s="51"/>
      <c r="E677" s="51"/>
      <c r="F677" s="51"/>
      <c r="G677" s="51"/>
    </row>
    <row r="678" ht="12.75" customHeight="1">
      <c r="A678" s="51"/>
      <c r="B678" s="51"/>
      <c r="C678" s="51"/>
      <c r="D678" s="51"/>
      <c r="E678" s="51"/>
      <c r="F678" s="51"/>
      <c r="G678" s="51"/>
    </row>
    <row r="679" ht="12.75" customHeight="1">
      <c r="A679" s="51"/>
      <c r="B679" s="51"/>
      <c r="C679" s="51"/>
      <c r="D679" s="51"/>
      <c r="E679" s="51"/>
      <c r="F679" s="51"/>
      <c r="G679" s="51"/>
    </row>
    <row r="680" ht="12.75" customHeight="1">
      <c r="A680" s="51"/>
      <c r="B680" s="51"/>
      <c r="C680" s="51"/>
      <c r="D680" s="51"/>
      <c r="E680" s="51"/>
      <c r="F680" s="51"/>
      <c r="G680" s="51"/>
    </row>
    <row r="681" ht="12.75" customHeight="1">
      <c r="A681" s="51"/>
      <c r="B681" s="51"/>
      <c r="C681" s="51"/>
      <c r="D681" s="51"/>
      <c r="E681" s="51"/>
      <c r="F681" s="51"/>
      <c r="G681" s="51"/>
    </row>
    <row r="682" ht="12.75" customHeight="1">
      <c r="A682" s="51"/>
      <c r="B682" s="51"/>
      <c r="C682" s="51"/>
      <c r="D682" s="51"/>
      <c r="E682" s="51"/>
      <c r="F682" s="51"/>
      <c r="G682" s="51"/>
    </row>
    <row r="683" ht="12.75" customHeight="1">
      <c r="A683" s="51"/>
      <c r="B683" s="51"/>
      <c r="C683" s="51"/>
      <c r="D683" s="51"/>
      <c r="E683" s="51"/>
      <c r="F683" s="51"/>
      <c r="G683" s="51"/>
    </row>
    <row r="684" ht="12.75" customHeight="1">
      <c r="A684" s="51"/>
      <c r="B684" s="51"/>
      <c r="C684" s="51"/>
      <c r="D684" s="51"/>
      <c r="E684" s="51"/>
      <c r="F684" s="51"/>
      <c r="G684" s="51"/>
    </row>
    <row r="685" ht="12.75" customHeight="1">
      <c r="A685" s="51"/>
      <c r="B685" s="51"/>
      <c r="C685" s="51"/>
      <c r="D685" s="51"/>
      <c r="E685" s="51"/>
      <c r="F685" s="51"/>
      <c r="G685" s="51"/>
    </row>
    <row r="686" ht="12.75" customHeight="1">
      <c r="A686" s="51"/>
      <c r="B686" s="51"/>
      <c r="C686" s="51"/>
      <c r="D686" s="51"/>
      <c r="E686" s="51"/>
      <c r="F686" s="51"/>
      <c r="G686" s="51"/>
    </row>
    <row r="687" ht="12.75" customHeight="1">
      <c r="A687" s="51"/>
      <c r="B687" s="51"/>
      <c r="C687" s="51"/>
      <c r="D687" s="51"/>
      <c r="E687" s="51"/>
      <c r="F687" s="51"/>
      <c r="G687" s="51"/>
    </row>
    <row r="688" ht="12.75" customHeight="1">
      <c r="A688" s="51"/>
      <c r="B688" s="51"/>
      <c r="C688" s="51"/>
      <c r="D688" s="51"/>
      <c r="E688" s="51"/>
      <c r="F688" s="51"/>
      <c r="G688" s="51"/>
    </row>
    <row r="689" ht="12.75" customHeight="1">
      <c r="A689" s="51"/>
      <c r="B689" s="51"/>
      <c r="C689" s="51"/>
      <c r="D689" s="51"/>
      <c r="E689" s="51"/>
      <c r="F689" s="51"/>
      <c r="G689" s="51"/>
    </row>
    <row r="690" ht="12.75" customHeight="1">
      <c r="A690" s="51"/>
      <c r="B690" s="51"/>
      <c r="C690" s="51"/>
      <c r="D690" s="51"/>
      <c r="E690" s="51"/>
      <c r="F690" s="51"/>
      <c r="G690" s="51"/>
    </row>
    <row r="691" ht="12.75" customHeight="1">
      <c r="A691" s="51"/>
      <c r="B691" s="51"/>
      <c r="C691" s="51"/>
      <c r="D691" s="51"/>
      <c r="E691" s="51"/>
      <c r="F691" s="51"/>
      <c r="G691" s="51"/>
    </row>
    <row r="692" ht="12.75" customHeight="1">
      <c r="A692" s="51"/>
      <c r="B692" s="51"/>
      <c r="C692" s="51"/>
      <c r="D692" s="51"/>
      <c r="E692" s="51"/>
      <c r="F692" s="51"/>
      <c r="G692" s="51"/>
    </row>
    <row r="693" ht="12.75" customHeight="1">
      <c r="A693" s="51"/>
      <c r="B693" s="51"/>
      <c r="C693" s="51"/>
      <c r="D693" s="51"/>
      <c r="E693" s="51"/>
      <c r="F693" s="51"/>
      <c r="G693" s="51"/>
    </row>
    <row r="694" ht="12.75" customHeight="1">
      <c r="A694" s="51"/>
      <c r="B694" s="51"/>
      <c r="C694" s="51"/>
      <c r="D694" s="51"/>
      <c r="E694" s="51"/>
      <c r="F694" s="51"/>
      <c r="G694" s="51"/>
    </row>
    <row r="695" ht="12.75" customHeight="1">
      <c r="A695" s="51"/>
      <c r="B695" s="51"/>
      <c r="C695" s="51"/>
      <c r="D695" s="51"/>
      <c r="E695" s="51"/>
      <c r="F695" s="51"/>
      <c r="G695" s="51"/>
    </row>
    <row r="696" ht="12.75" customHeight="1">
      <c r="A696" s="51"/>
      <c r="B696" s="51"/>
      <c r="C696" s="51"/>
      <c r="D696" s="51"/>
      <c r="E696" s="51"/>
      <c r="F696" s="51"/>
      <c r="G696" s="51"/>
    </row>
    <row r="697" ht="12.75" customHeight="1">
      <c r="A697" s="51"/>
      <c r="B697" s="51"/>
      <c r="C697" s="51"/>
      <c r="D697" s="51"/>
      <c r="E697" s="51"/>
      <c r="F697" s="51"/>
      <c r="G697" s="51"/>
    </row>
    <row r="698" ht="12.75" customHeight="1">
      <c r="A698" s="51"/>
      <c r="B698" s="51"/>
      <c r="C698" s="51"/>
      <c r="D698" s="51"/>
      <c r="E698" s="51"/>
      <c r="F698" s="51"/>
      <c r="G698" s="51"/>
    </row>
    <row r="699" ht="12.75" customHeight="1">
      <c r="A699" s="51"/>
      <c r="B699" s="51"/>
      <c r="C699" s="51"/>
      <c r="D699" s="51"/>
      <c r="E699" s="51"/>
      <c r="F699" s="51"/>
      <c r="G699" s="51"/>
    </row>
    <row r="700" ht="12.75" customHeight="1">
      <c r="A700" s="51"/>
      <c r="B700" s="51"/>
      <c r="C700" s="51"/>
      <c r="D700" s="51"/>
      <c r="E700" s="51"/>
      <c r="F700" s="51"/>
      <c r="G700" s="51"/>
    </row>
    <row r="701" ht="12.75" customHeight="1">
      <c r="A701" s="51"/>
      <c r="B701" s="51"/>
      <c r="C701" s="51"/>
      <c r="D701" s="51"/>
      <c r="E701" s="51"/>
      <c r="F701" s="51"/>
      <c r="G701" s="51"/>
    </row>
    <row r="702" ht="12.75" customHeight="1">
      <c r="A702" s="51"/>
      <c r="B702" s="51"/>
      <c r="C702" s="51"/>
      <c r="D702" s="51"/>
      <c r="E702" s="51"/>
      <c r="F702" s="51"/>
      <c r="G702" s="51"/>
    </row>
    <row r="703" ht="12.75" customHeight="1">
      <c r="A703" s="51"/>
      <c r="B703" s="51"/>
      <c r="C703" s="51"/>
      <c r="D703" s="51"/>
      <c r="E703" s="51"/>
      <c r="F703" s="51"/>
      <c r="G703" s="51"/>
    </row>
    <row r="704" ht="12.75" customHeight="1">
      <c r="A704" s="51"/>
      <c r="B704" s="51"/>
      <c r="C704" s="51"/>
      <c r="D704" s="51"/>
      <c r="E704" s="51"/>
      <c r="F704" s="51"/>
      <c r="G704" s="51"/>
    </row>
    <row r="705" ht="12.75" customHeight="1">
      <c r="A705" s="51"/>
      <c r="B705" s="51"/>
      <c r="C705" s="51"/>
      <c r="D705" s="51"/>
      <c r="E705" s="51"/>
      <c r="F705" s="51"/>
      <c r="G705" s="51"/>
    </row>
    <row r="706" ht="12.75" customHeight="1">
      <c r="A706" s="51"/>
      <c r="B706" s="51"/>
      <c r="C706" s="51"/>
      <c r="D706" s="51"/>
      <c r="E706" s="51"/>
      <c r="F706" s="51"/>
      <c r="G706" s="51"/>
    </row>
    <row r="707" ht="12.75" customHeight="1">
      <c r="A707" s="51"/>
      <c r="B707" s="51"/>
      <c r="C707" s="51"/>
      <c r="D707" s="51"/>
      <c r="E707" s="51"/>
      <c r="F707" s="51"/>
      <c r="G707" s="51"/>
    </row>
    <row r="708" ht="12.75" customHeight="1">
      <c r="A708" s="51"/>
      <c r="B708" s="51"/>
      <c r="C708" s="51"/>
      <c r="D708" s="51"/>
      <c r="E708" s="51"/>
      <c r="F708" s="51"/>
      <c r="G708" s="51"/>
    </row>
    <row r="709" ht="12.75" customHeight="1">
      <c r="A709" s="51"/>
      <c r="B709" s="51"/>
      <c r="C709" s="51"/>
      <c r="D709" s="51"/>
      <c r="E709" s="51"/>
      <c r="F709" s="51"/>
      <c r="G709" s="51"/>
    </row>
    <row r="710" ht="12.75" customHeight="1">
      <c r="A710" s="51"/>
      <c r="B710" s="51"/>
      <c r="C710" s="51"/>
      <c r="D710" s="51"/>
      <c r="E710" s="51"/>
      <c r="F710" s="51"/>
      <c r="G710" s="51"/>
    </row>
    <row r="711" ht="12.75" customHeight="1">
      <c r="A711" s="51"/>
      <c r="B711" s="51"/>
      <c r="C711" s="51"/>
      <c r="D711" s="51"/>
      <c r="E711" s="51"/>
      <c r="F711" s="51"/>
      <c r="G711" s="51"/>
    </row>
    <row r="712" ht="12.75" customHeight="1">
      <c r="A712" s="51"/>
      <c r="B712" s="51"/>
      <c r="C712" s="51"/>
      <c r="D712" s="51"/>
      <c r="E712" s="51"/>
      <c r="F712" s="51"/>
      <c r="G712" s="51"/>
    </row>
    <row r="713" ht="12.75" customHeight="1">
      <c r="A713" s="51"/>
      <c r="B713" s="51"/>
      <c r="C713" s="51"/>
      <c r="D713" s="51"/>
      <c r="E713" s="51"/>
      <c r="F713" s="51"/>
      <c r="G713" s="51"/>
    </row>
    <row r="714" ht="12.75" customHeight="1">
      <c r="A714" s="51"/>
      <c r="B714" s="51"/>
      <c r="C714" s="51"/>
      <c r="D714" s="51"/>
      <c r="E714" s="51"/>
      <c r="F714" s="51"/>
      <c r="G714" s="51"/>
    </row>
    <row r="715" ht="12.75" customHeight="1">
      <c r="A715" s="51"/>
      <c r="B715" s="51"/>
      <c r="C715" s="51"/>
      <c r="D715" s="51"/>
      <c r="E715" s="51"/>
      <c r="F715" s="51"/>
      <c r="G715" s="51"/>
    </row>
    <row r="716" ht="12.75" customHeight="1">
      <c r="A716" s="51"/>
      <c r="B716" s="51"/>
      <c r="C716" s="51"/>
      <c r="D716" s="51"/>
      <c r="E716" s="51"/>
      <c r="F716" s="51"/>
      <c r="G716" s="51"/>
    </row>
    <row r="717" ht="12.75" customHeight="1">
      <c r="A717" s="51"/>
      <c r="B717" s="51"/>
      <c r="C717" s="51"/>
      <c r="D717" s="51"/>
      <c r="E717" s="51"/>
      <c r="F717" s="51"/>
      <c r="G717" s="51"/>
    </row>
    <row r="718" ht="12.75" customHeight="1">
      <c r="A718" s="51"/>
      <c r="B718" s="51"/>
      <c r="C718" s="51"/>
      <c r="D718" s="51"/>
      <c r="E718" s="51"/>
      <c r="F718" s="51"/>
      <c r="G718" s="51"/>
    </row>
    <row r="719" ht="12.75" customHeight="1">
      <c r="A719" s="51"/>
      <c r="B719" s="51"/>
      <c r="C719" s="51"/>
      <c r="D719" s="51"/>
      <c r="E719" s="51"/>
      <c r="F719" s="51"/>
      <c r="G719" s="51"/>
    </row>
    <row r="720" ht="12.75" customHeight="1">
      <c r="A720" s="51"/>
      <c r="B720" s="51"/>
      <c r="C720" s="51"/>
      <c r="D720" s="51"/>
      <c r="E720" s="51"/>
      <c r="F720" s="51"/>
      <c r="G720" s="51"/>
    </row>
    <row r="721" ht="12.75" customHeight="1">
      <c r="A721" s="51"/>
      <c r="B721" s="51"/>
      <c r="C721" s="51"/>
      <c r="D721" s="51"/>
      <c r="E721" s="51"/>
      <c r="F721" s="51"/>
      <c r="G721" s="51"/>
    </row>
    <row r="722" ht="12.75" customHeight="1">
      <c r="A722" s="51"/>
      <c r="B722" s="51"/>
      <c r="C722" s="51"/>
      <c r="D722" s="51"/>
      <c r="E722" s="51"/>
      <c r="F722" s="51"/>
      <c r="G722" s="51"/>
    </row>
    <row r="723" ht="12.75" customHeight="1">
      <c r="A723" s="51"/>
      <c r="B723" s="51"/>
      <c r="C723" s="51"/>
      <c r="D723" s="51"/>
      <c r="E723" s="51"/>
      <c r="F723" s="51"/>
      <c r="G723" s="51"/>
    </row>
    <row r="724" ht="12.75" customHeight="1">
      <c r="A724" s="51"/>
      <c r="B724" s="51"/>
      <c r="C724" s="51"/>
      <c r="D724" s="51"/>
      <c r="E724" s="51"/>
      <c r="F724" s="51"/>
      <c r="G724" s="51"/>
    </row>
    <row r="725" ht="12.75" customHeight="1">
      <c r="A725" s="51"/>
      <c r="B725" s="51"/>
      <c r="C725" s="51"/>
      <c r="D725" s="51"/>
      <c r="E725" s="51"/>
      <c r="F725" s="51"/>
      <c r="G725" s="51"/>
    </row>
    <row r="726" ht="12.75" customHeight="1">
      <c r="A726" s="51"/>
      <c r="B726" s="51"/>
      <c r="C726" s="51"/>
      <c r="D726" s="51"/>
      <c r="E726" s="51"/>
      <c r="F726" s="51"/>
      <c r="G726" s="51"/>
    </row>
    <row r="727" ht="12.75" customHeight="1">
      <c r="A727" s="51"/>
      <c r="B727" s="51"/>
      <c r="C727" s="51"/>
      <c r="D727" s="51"/>
      <c r="E727" s="51"/>
      <c r="F727" s="51"/>
      <c r="G727" s="51"/>
    </row>
    <row r="728" ht="12.75" customHeight="1">
      <c r="A728" s="51"/>
      <c r="B728" s="51"/>
      <c r="C728" s="51"/>
      <c r="D728" s="51"/>
      <c r="E728" s="51"/>
      <c r="F728" s="51"/>
      <c r="G728" s="51"/>
    </row>
    <row r="729" ht="12.75" customHeight="1">
      <c r="A729" s="51"/>
      <c r="B729" s="51"/>
      <c r="C729" s="51"/>
      <c r="D729" s="51"/>
      <c r="E729" s="51"/>
      <c r="F729" s="51"/>
      <c r="G729" s="51"/>
    </row>
    <row r="730" ht="12.75" customHeight="1">
      <c r="A730" s="51"/>
      <c r="B730" s="51"/>
      <c r="C730" s="51"/>
      <c r="D730" s="51"/>
      <c r="E730" s="51"/>
      <c r="F730" s="51"/>
      <c r="G730" s="51"/>
    </row>
    <row r="731" ht="12.75" customHeight="1">
      <c r="A731" s="51"/>
      <c r="B731" s="51"/>
      <c r="C731" s="51"/>
      <c r="D731" s="51"/>
      <c r="E731" s="51"/>
      <c r="F731" s="51"/>
      <c r="G731" s="51"/>
    </row>
    <row r="732" ht="12.75" customHeight="1">
      <c r="A732" s="51"/>
      <c r="B732" s="51"/>
      <c r="C732" s="51"/>
      <c r="D732" s="51"/>
      <c r="E732" s="51"/>
      <c r="F732" s="51"/>
      <c r="G732" s="51"/>
    </row>
    <row r="733" ht="12.75" customHeight="1">
      <c r="A733" s="51"/>
      <c r="B733" s="51"/>
      <c r="C733" s="51"/>
      <c r="D733" s="51"/>
      <c r="E733" s="51"/>
      <c r="F733" s="51"/>
      <c r="G733" s="51"/>
    </row>
    <row r="734" ht="12.75" customHeight="1">
      <c r="A734" s="51"/>
      <c r="B734" s="51"/>
      <c r="C734" s="51"/>
      <c r="D734" s="51"/>
      <c r="E734" s="51"/>
      <c r="F734" s="51"/>
      <c r="G734" s="51"/>
    </row>
    <row r="735" ht="12.75" customHeight="1">
      <c r="A735" s="51"/>
      <c r="B735" s="51"/>
      <c r="C735" s="51"/>
      <c r="D735" s="51"/>
      <c r="E735" s="51"/>
      <c r="F735" s="51"/>
      <c r="G735" s="51"/>
    </row>
    <row r="736" ht="12.75" customHeight="1">
      <c r="A736" s="51"/>
      <c r="B736" s="51"/>
      <c r="C736" s="51"/>
      <c r="D736" s="51"/>
      <c r="E736" s="51"/>
      <c r="F736" s="51"/>
      <c r="G736" s="51"/>
    </row>
    <row r="737" ht="12.75" customHeight="1">
      <c r="A737" s="51"/>
      <c r="B737" s="51"/>
      <c r="C737" s="51"/>
      <c r="D737" s="51"/>
      <c r="E737" s="51"/>
      <c r="F737" s="51"/>
      <c r="G737" s="51"/>
    </row>
    <row r="738" ht="12.75" customHeight="1">
      <c r="A738" s="51"/>
      <c r="B738" s="51"/>
      <c r="C738" s="51"/>
      <c r="D738" s="51"/>
      <c r="E738" s="51"/>
      <c r="F738" s="51"/>
      <c r="G738" s="51"/>
    </row>
    <row r="739" ht="12.75" customHeight="1">
      <c r="A739" s="51"/>
      <c r="B739" s="51"/>
      <c r="C739" s="51"/>
      <c r="D739" s="51"/>
      <c r="E739" s="51"/>
      <c r="F739" s="51"/>
      <c r="G739" s="51"/>
    </row>
    <row r="740" ht="12.75" customHeight="1">
      <c r="A740" s="51"/>
      <c r="B740" s="51"/>
      <c r="C740" s="51"/>
      <c r="D740" s="51"/>
      <c r="E740" s="51"/>
      <c r="F740" s="51"/>
      <c r="G740" s="51"/>
    </row>
    <row r="741" ht="12.75" customHeight="1">
      <c r="A741" s="51"/>
      <c r="B741" s="51"/>
      <c r="C741" s="51"/>
      <c r="D741" s="51"/>
      <c r="E741" s="51"/>
      <c r="F741" s="51"/>
      <c r="G741" s="51"/>
    </row>
    <row r="742" ht="12.75" customHeight="1">
      <c r="A742" s="51"/>
      <c r="B742" s="51"/>
      <c r="C742" s="51"/>
      <c r="D742" s="51"/>
      <c r="E742" s="51"/>
      <c r="F742" s="51"/>
      <c r="G742" s="51"/>
    </row>
    <row r="743" ht="12.75" customHeight="1">
      <c r="A743" s="51"/>
      <c r="B743" s="51"/>
      <c r="C743" s="51"/>
      <c r="D743" s="51"/>
      <c r="E743" s="51"/>
      <c r="F743" s="51"/>
      <c r="G743" s="51"/>
    </row>
    <row r="744" ht="12.75" customHeight="1">
      <c r="A744" s="51"/>
      <c r="B744" s="51"/>
      <c r="C744" s="51"/>
      <c r="D744" s="51"/>
      <c r="E744" s="51"/>
      <c r="F744" s="51"/>
      <c r="G744" s="51"/>
    </row>
    <row r="745" ht="12.75" customHeight="1">
      <c r="A745" s="51"/>
      <c r="B745" s="51"/>
      <c r="C745" s="51"/>
      <c r="D745" s="51"/>
      <c r="E745" s="51"/>
      <c r="F745" s="51"/>
      <c r="G745" s="51"/>
    </row>
    <row r="746" ht="12.75" customHeight="1">
      <c r="A746" s="51"/>
      <c r="B746" s="51"/>
      <c r="C746" s="51"/>
      <c r="D746" s="51"/>
      <c r="E746" s="51"/>
      <c r="F746" s="51"/>
      <c r="G746" s="51"/>
    </row>
    <row r="747" ht="12.75" customHeight="1">
      <c r="A747" s="51"/>
      <c r="B747" s="51"/>
      <c r="C747" s="51"/>
      <c r="D747" s="51"/>
      <c r="E747" s="51"/>
      <c r="F747" s="51"/>
      <c r="G747" s="51"/>
    </row>
    <row r="748" ht="12.75" customHeight="1">
      <c r="A748" s="51"/>
      <c r="B748" s="51"/>
      <c r="C748" s="51"/>
      <c r="D748" s="51"/>
      <c r="E748" s="51"/>
      <c r="F748" s="51"/>
      <c r="G748" s="51"/>
    </row>
    <row r="749" ht="12.75" customHeight="1">
      <c r="A749" s="51"/>
      <c r="B749" s="51"/>
      <c r="C749" s="51"/>
      <c r="D749" s="51"/>
      <c r="E749" s="51"/>
      <c r="F749" s="51"/>
      <c r="G749" s="51"/>
    </row>
    <row r="750" ht="12.75" customHeight="1">
      <c r="A750" s="51"/>
      <c r="B750" s="51"/>
      <c r="C750" s="51"/>
      <c r="D750" s="51"/>
      <c r="E750" s="51"/>
      <c r="F750" s="51"/>
      <c r="G750" s="51"/>
    </row>
    <row r="751" ht="12.75" customHeight="1">
      <c r="A751" s="51"/>
      <c r="B751" s="51"/>
      <c r="C751" s="51"/>
      <c r="D751" s="51"/>
      <c r="E751" s="51"/>
      <c r="F751" s="51"/>
      <c r="G751" s="51"/>
    </row>
    <row r="752" ht="12.75" customHeight="1">
      <c r="A752" s="51"/>
      <c r="B752" s="51"/>
      <c r="C752" s="51"/>
      <c r="D752" s="51"/>
      <c r="E752" s="51"/>
      <c r="F752" s="51"/>
      <c r="G752" s="51"/>
    </row>
    <row r="753" ht="12.75" customHeight="1">
      <c r="A753" s="51"/>
      <c r="B753" s="51"/>
      <c r="C753" s="51"/>
      <c r="D753" s="51"/>
      <c r="E753" s="51"/>
      <c r="F753" s="51"/>
      <c r="G753" s="51"/>
    </row>
    <row r="754" ht="12.75" customHeight="1">
      <c r="A754" s="51"/>
      <c r="B754" s="51"/>
      <c r="C754" s="51"/>
      <c r="D754" s="51"/>
      <c r="E754" s="51"/>
      <c r="F754" s="51"/>
      <c r="G754" s="51"/>
    </row>
    <row r="755" ht="12.75" customHeight="1">
      <c r="A755" s="51"/>
      <c r="B755" s="51"/>
      <c r="C755" s="51"/>
      <c r="D755" s="51"/>
      <c r="E755" s="51"/>
      <c r="F755" s="51"/>
      <c r="G755" s="51"/>
    </row>
    <row r="756" ht="12.75" customHeight="1">
      <c r="A756" s="51"/>
      <c r="B756" s="51"/>
      <c r="C756" s="51"/>
      <c r="D756" s="51"/>
      <c r="E756" s="51"/>
      <c r="F756" s="51"/>
      <c r="G756" s="51"/>
    </row>
    <row r="757" ht="12.75" customHeight="1">
      <c r="A757" s="51"/>
      <c r="B757" s="51"/>
      <c r="C757" s="51"/>
      <c r="D757" s="51"/>
      <c r="E757" s="51"/>
      <c r="F757" s="51"/>
      <c r="G757" s="51"/>
    </row>
    <row r="758" ht="12.75" customHeight="1">
      <c r="A758" s="51"/>
      <c r="B758" s="51"/>
      <c r="C758" s="51"/>
      <c r="D758" s="51"/>
      <c r="E758" s="51"/>
      <c r="F758" s="51"/>
      <c r="G758" s="51"/>
    </row>
    <row r="759" ht="12.75" customHeight="1">
      <c r="A759" s="51"/>
      <c r="B759" s="51"/>
      <c r="C759" s="51"/>
      <c r="D759" s="51"/>
      <c r="E759" s="51"/>
      <c r="F759" s="51"/>
      <c r="G759" s="51"/>
    </row>
    <row r="760" ht="12.75" customHeight="1">
      <c r="A760" s="51"/>
      <c r="B760" s="51"/>
      <c r="C760" s="51"/>
      <c r="D760" s="51"/>
      <c r="E760" s="51"/>
      <c r="F760" s="51"/>
      <c r="G760" s="51"/>
    </row>
    <row r="761" ht="12.75" customHeight="1">
      <c r="A761" s="51"/>
      <c r="B761" s="51"/>
      <c r="C761" s="51"/>
      <c r="D761" s="51"/>
      <c r="E761" s="51"/>
      <c r="F761" s="51"/>
      <c r="G761" s="51"/>
    </row>
    <row r="762" ht="12.75" customHeight="1">
      <c r="A762" s="51"/>
      <c r="B762" s="51"/>
      <c r="C762" s="51"/>
      <c r="D762" s="51"/>
      <c r="E762" s="51"/>
      <c r="F762" s="51"/>
      <c r="G762" s="51"/>
    </row>
    <row r="763" ht="12.75" customHeight="1">
      <c r="A763" s="51"/>
      <c r="B763" s="51"/>
      <c r="C763" s="51"/>
      <c r="D763" s="51"/>
      <c r="E763" s="51"/>
      <c r="F763" s="51"/>
      <c r="G763" s="51"/>
    </row>
    <row r="764" ht="12.75" customHeight="1">
      <c r="A764" s="51"/>
      <c r="B764" s="51"/>
      <c r="C764" s="51"/>
      <c r="D764" s="51"/>
      <c r="E764" s="51"/>
      <c r="F764" s="51"/>
      <c r="G764" s="51"/>
    </row>
    <row r="765" ht="12.75" customHeight="1">
      <c r="A765" s="51"/>
      <c r="B765" s="51"/>
      <c r="C765" s="51"/>
      <c r="D765" s="51"/>
      <c r="E765" s="51"/>
      <c r="F765" s="51"/>
      <c r="G765" s="51"/>
    </row>
    <row r="766" ht="12.75" customHeight="1">
      <c r="A766" s="51"/>
      <c r="B766" s="51"/>
      <c r="C766" s="51"/>
      <c r="D766" s="51"/>
      <c r="E766" s="51"/>
      <c r="F766" s="51"/>
      <c r="G766" s="51"/>
    </row>
    <row r="767" ht="12.75" customHeight="1">
      <c r="A767" s="51"/>
      <c r="B767" s="51"/>
      <c r="C767" s="51"/>
      <c r="D767" s="51"/>
      <c r="E767" s="51"/>
      <c r="F767" s="51"/>
      <c r="G767" s="51"/>
    </row>
    <row r="768" ht="12.75" customHeight="1">
      <c r="A768" s="51"/>
      <c r="B768" s="51"/>
      <c r="C768" s="51"/>
      <c r="D768" s="51"/>
      <c r="E768" s="51"/>
      <c r="F768" s="51"/>
      <c r="G768" s="51"/>
    </row>
    <row r="769" ht="12.75" customHeight="1">
      <c r="A769" s="51"/>
      <c r="B769" s="51"/>
      <c r="C769" s="51"/>
      <c r="D769" s="51"/>
      <c r="E769" s="51"/>
      <c r="F769" s="51"/>
      <c r="G769" s="51"/>
    </row>
    <row r="770" ht="12.75" customHeight="1">
      <c r="A770" s="51"/>
      <c r="B770" s="51"/>
      <c r="C770" s="51"/>
      <c r="D770" s="51"/>
      <c r="E770" s="51"/>
      <c r="F770" s="51"/>
      <c r="G770" s="51"/>
    </row>
    <row r="771" ht="12.75" customHeight="1">
      <c r="A771" s="51"/>
      <c r="B771" s="51"/>
      <c r="C771" s="51"/>
      <c r="D771" s="51"/>
      <c r="E771" s="51"/>
      <c r="F771" s="51"/>
      <c r="G771" s="51"/>
    </row>
    <row r="772" ht="12.75" customHeight="1">
      <c r="A772" s="51"/>
      <c r="B772" s="51"/>
      <c r="C772" s="51"/>
      <c r="D772" s="51"/>
      <c r="E772" s="51"/>
      <c r="F772" s="51"/>
      <c r="G772" s="51"/>
    </row>
    <row r="773" ht="12.75" customHeight="1">
      <c r="A773" s="51"/>
      <c r="B773" s="51"/>
      <c r="C773" s="51"/>
      <c r="D773" s="51"/>
      <c r="E773" s="51"/>
      <c r="F773" s="51"/>
      <c r="G773" s="51"/>
    </row>
    <row r="774" ht="12.75" customHeight="1">
      <c r="A774" s="51"/>
      <c r="B774" s="51"/>
      <c r="C774" s="51"/>
      <c r="D774" s="51"/>
      <c r="E774" s="51"/>
      <c r="F774" s="51"/>
      <c r="G774" s="51"/>
    </row>
    <row r="775" ht="12.75" customHeight="1">
      <c r="A775" s="51"/>
      <c r="B775" s="51"/>
      <c r="C775" s="51"/>
      <c r="D775" s="51"/>
      <c r="E775" s="51"/>
      <c r="F775" s="51"/>
      <c r="G775" s="51"/>
    </row>
    <row r="776" ht="12.75" customHeight="1">
      <c r="A776" s="51"/>
      <c r="B776" s="51"/>
      <c r="C776" s="51"/>
      <c r="D776" s="51"/>
      <c r="E776" s="51"/>
      <c r="F776" s="51"/>
      <c r="G776" s="51"/>
    </row>
    <row r="777" ht="12.75" customHeight="1">
      <c r="A777" s="51"/>
      <c r="B777" s="51"/>
      <c r="C777" s="51"/>
      <c r="D777" s="51"/>
      <c r="E777" s="51"/>
      <c r="F777" s="51"/>
      <c r="G777" s="51"/>
    </row>
    <row r="778" ht="12.75" customHeight="1">
      <c r="A778" s="51"/>
      <c r="B778" s="51"/>
      <c r="C778" s="51"/>
      <c r="D778" s="51"/>
      <c r="E778" s="51"/>
      <c r="F778" s="51"/>
      <c r="G778" s="51"/>
    </row>
    <row r="779" ht="12.75" customHeight="1">
      <c r="A779" s="51"/>
      <c r="B779" s="51"/>
      <c r="C779" s="51"/>
      <c r="D779" s="51"/>
      <c r="E779" s="51"/>
      <c r="F779" s="51"/>
      <c r="G779" s="51"/>
    </row>
    <row r="780" ht="12.75" customHeight="1">
      <c r="A780" s="51"/>
      <c r="B780" s="51"/>
      <c r="C780" s="51"/>
      <c r="D780" s="51"/>
      <c r="E780" s="51"/>
      <c r="F780" s="51"/>
      <c r="G780" s="51"/>
    </row>
    <row r="781" ht="12.75" customHeight="1">
      <c r="A781" s="51"/>
      <c r="B781" s="51"/>
      <c r="C781" s="51"/>
      <c r="D781" s="51"/>
      <c r="E781" s="51"/>
      <c r="F781" s="51"/>
      <c r="G781" s="51"/>
    </row>
    <row r="782" ht="12.75" customHeight="1">
      <c r="A782" s="51"/>
      <c r="B782" s="51"/>
      <c r="C782" s="51"/>
      <c r="D782" s="51"/>
      <c r="E782" s="51"/>
      <c r="F782" s="51"/>
      <c r="G782" s="51"/>
    </row>
    <row r="783" ht="12.75" customHeight="1">
      <c r="A783" s="51"/>
      <c r="B783" s="51"/>
      <c r="C783" s="51"/>
      <c r="D783" s="51"/>
      <c r="E783" s="51"/>
      <c r="F783" s="51"/>
      <c r="G783" s="51"/>
    </row>
    <row r="784" ht="12.75" customHeight="1">
      <c r="A784" s="51"/>
      <c r="B784" s="51"/>
      <c r="C784" s="51"/>
      <c r="D784" s="51"/>
      <c r="E784" s="51"/>
      <c r="F784" s="51"/>
      <c r="G784" s="51"/>
    </row>
    <row r="785" ht="12.75" customHeight="1">
      <c r="A785" s="51"/>
      <c r="B785" s="51"/>
      <c r="C785" s="51"/>
      <c r="D785" s="51"/>
      <c r="E785" s="51"/>
      <c r="F785" s="51"/>
      <c r="G785" s="51"/>
    </row>
    <row r="786" ht="12.75" customHeight="1">
      <c r="A786" s="51"/>
      <c r="B786" s="51"/>
      <c r="C786" s="51"/>
      <c r="D786" s="51"/>
      <c r="E786" s="51"/>
      <c r="F786" s="51"/>
      <c r="G786" s="51"/>
    </row>
    <row r="787" ht="12.75" customHeight="1">
      <c r="A787" s="51"/>
      <c r="B787" s="51"/>
      <c r="C787" s="51"/>
      <c r="D787" s="51"/>
      <c r="E787" s="51"/>
      <c r="F787" s="51"/>
      <c r="G787" s="51"/>
    </row>
    <row r="788" ht="12.75" customHeight="1">
      <c r="A788" s="51"/>
      <c r="B788" s="51"/>
      <c r="C788" s="51"/>
      <c r="D788" s="51"/>
      <c r="E788" s="51"/>
      <c r="F788" s="51"/>
      <c r="G788" s="51"/>
    </row>
    <row r="789" ht="12.75" customHeight="1">
      <c r="A789" s="51"/>
      <c r="B789" s="51"/>
      <c r="C789" s="51"/>
      <c r="D789" s="51"/>
      <c r="E789" s="51"/>
      <c r="F789" s="51"/>
      <c r="G789" s="51"/>
    </row>
    <row r="790" ht="12.75" customHeight="1">
      <c r="A790" s="51"/>
      <c r="B790" s="51"/>
      <c r="C790" s="51"/>
      <c r="D790" s="51"/>
      <c r="E790" s="51"/>
      <c r="F790" s="51"/>
      <c r="G790" s="51"/>
    </row>
    <row r="791" ht="12.75" customHeight="1">
      <c r="A791" s="51"/>
      <c r="B791" s="51"/>
      <c r="C791" s="51"/>
      <c r="D791" s="51"/>
      <c r="E791" s="51"/>
      <c r="F791" s="51"/>
      <c r="G791" s="51"/>
    </row>
    <row r="792" ht="12.75" customHeight="1">
      <c r="A792" s="51"/>
      <c r="B792" s="51"/>
      <c r="C792" s="51"/>
      <c r="D792" s="51"/>
      <c r="E792" s="51"/>
      <c r="F792" s="51"/>
      <c r="G792" s="51"/>
    </row>
    <row r="793" ht="12.75" customHeight="1">
      <c r="A793" s="51"/>
      <c r="B793" s="51"/>
      <c r="C793" s="51"/>
      <c r="D793" s="51"/>
      <c r="E793" s="51"/>
      <c r="F793" s="51"/>
      <c r="G793" s="51"/>
    </row>
    <row r="794" ht="12.75" customHeight="1">
      <c r="A794" s="51"/>
      <c r="B794" s="51"/>
      <c r="C794" s="51"/>
      <c r="D794" s="51"/>
      <c r="E794" s="51"/>
      <c r="F794" s="51"/>
      <c r="G794" s="51"/>
    </row>
    <row r="795" ht="12.75" customHeight="1">
      <c r="A795" s="51"/>
      <c r="B795" s="51"/>
      <c r="C795" s="51"/>
      <c r="D795" s="51"/>
      <c r="E795" s="51"/>
      <c r="F795" s="51"/>
      <c r="G795" s="51"/>
    </row>
    <row r="796" ht="12.75" customHeight="1">
      <c r="A796" s="51"/>
      <c r="B796" s="51"/>
      <c r="C796" s="51"/>
      <c r="D796" s="51"/>
      <c r="E796" s="51"/>
      <c r="F796" s="51"/>
      <c r="G796" s="51"/>
    </row>
    <row r="797" ht="12.75" customHeight="1">
      <c r="A797" s="51"/>
      <c r="B797" s="51"/>
      <c r="C797" s="51"/>
      <c r="D797" s="51"/>
      <c r="E797" s="51"/>
      <c r="F797" s="51"/>
      <c r="G797" s="51"/>
    </row>
    <row r="798" ht="12.75" customHeight="1">
      <c r="A798" s="51"/>
      <c r="B798" s="51"/>
      <c r="C798" s="51"/>
      <c r="D798" s="51"/>
      <c r="E798" s="51"/>
      <c r="F798" s="51"/>
      <c r="G798" s="51"/>
    </row>
    <row r="799" ht="12.75" customHeight="1">
      <c r="A799" s="51"/>
      <c r="B799" s="51"/>
      <c r="C799" s="51"/>
      <c r="D799" s="51"/>
      <c r="E799" s="51"/>
      <c r="F799" s="51"/>
      <c r="G799" s="51"/>
    </row>
    <row r="800" ht="12.75" customHeight="1">
      <c r="A800" s="51"/>
      <c r="B800" s="51"/>
      <c r="C800" s="51"/>
      <c r="D800" s="51"/>
      <c r="E800" s="51"/>
      <c r="F800" s="51"/>
      <c r="G800" s="51"/>
    </row>
    <row r="801" ht="12.75" customHeight="1">
      <c r="A801" s="51"/>
      <c r="B801" s="51"/>
      <c r="C801" s="51"/>
      <c r="D801" s="51"/>
      <c r="E801" s="51"/>
      <c r="F801" s="51"/>
      <c r="G801" s="51"/>
    </row>
    <row r="802" ht="12.75" customHeight="1">
      <c r="A802" s="51"/>
      <c r="B802" s="51"/>
      <c r="C802" s="51"/>
      <c r="D802" s="51"/>
      <c r="E802" s="51"/>
      <c r="F802" s="51"/>
      <c r="G802" s="51"/>
    </row>
    <row r="803" ht="12.75" customHeight="1">
      <c r="A803" s="51"/>
      <c r="B803" s="51"/>
      <c r="C803" s="51"/>
      <c r="D803" s="51"/>
      <c r="E803" s="51"/>
      <c r="F803" s="51"/>
      <c r="G803" s="51"/>
    </row>
    <row r="804" ht="12.75" customHeight="1">
      <c r="A804" s="51"/>
      <c r="B804" s="51"/>
      <c r="C804" s="51"/>
      <c r="D804" s="51"/>
      <c r="E804" s="51"/>
      <c r="F804" s="51"/>
      <c r="G804" s="51"/>
    </row>
    <row r="805" ht="12.75" customHeight="1">
      <c r="A805" s="51"/>
      <c r="B805" s="51"/>
      <c r="C805" s="51"/>
      <c r="D805" s="51"/>
      <c r="E805" s="51"/>
      <c r="F805" s="51"/>
      <c r="G805" s="51"/>
    </row>
    <row r="806" ht="12.75" customHeight="1">
      <c r="A806" s="51"/>
      <c r="B806" s="51"/>
      <c r="C806" s="51"/>
      <c r="D806" s="51"/>
      <c r="E806" s="51"/>
      <c r="F806" s="51"/>
      <c r="G806" s="51"/>
    </row>
    <row r="807" ht="12.75" customHeight="1">
      <c r="A807" s="51"/>
      <c r="B807" s="51"/>
      <c r="C807" s="51"/>
      <c r="D807" s="51"/>
      <c r="E807" s="51"/>
      <c r="F807" s="51"/>
      <c r="G807" s="51"/>
    </row>
    <row r="808" ht="12.75" customHeight="1">
      <c r="A808" s="51"/>
      <c r="B808" s="51"/>
      <c r="C808" s="51"/>
      <c r="D808" s="51"/>
      <c r="E808" s="51"/>
      <c r="F808" s="51"/>
      <c r="G808" s="51"/>
    </row>
    <row r="809" ht="12.75" customHeight="1">
      <c r="A809" s="51"/>
      <c r="B809" s="51"/>
      <c r="C809" s="51"/>
      <c r="D809" s="51"/>
      <c r="E809" s="51"/>
      <c r="F809" s="51"/>
      <c r="G809" s="51"/>
    </row>
    <row r="810" ht="12.75" customHeight="1">
      <c r="A810" s="51"/>
      <c r="B810" s="51"/>
      <c r="C810" s="51"/>
      <c r="D810" s="51"/>
      <c r="E810" s="51"/>
      <c r="F810" s="51"/>
      <c r="G810" s="51"/>
    </row>
    <row r="811" ht="12.75" customHeight="1">
      <c r="A811" s="51"/>
      <c r="B811" s="51"/>
      <c r="C811" s="51"/>
      <c r="D811" s="51"/>
      <c r="E811" s="51"/>
      <c r="F811" s="51"/>
      <c r="G811" s="51"/>
    </row>
    <row r="812" ht="12.75" customHeight="1">
      <c r="A812" s="51"/>
      <c r="B812" s="51"/>
      <c r="C812" s="51"/>
      <c r="D812" s="51"/>
      <c r="E812" s="51"/>
      <c r="F812" s="51"/>
      <c r="G812" s="51"/>
    </row>
    <row r="813" ht="12.75" customHeight="1">
      <c r="A813" s="51"/>
      <c r="B813" s="51"/>
      <c r="C813" s="51"/>
      <c r="D813" s="51"/>
      <c r="E813" s="51"/>
      <c r="F813" s="51"/>
      <c r="G813" s="51"/>
    </row>
    <row r="814" ht="12.75" customHeight="1">
      <c r="A814" s="51"/>
      <c r="B814" s="51"/>
      <c r="C814" s="51"/>
      <c r="D814" s="51"/>
      <c r="E814" s="51"/>
      <c r="F814" s="51"/>
      <c r="G814" s="51"/>
    </row>
    <row r="815" ht="12.75" customHeight="1">
      <c r="A815" s="51"/>
      <c r="B815" s="51"/>
      <c r="C815" s="51"/>
      <c r="D815" s="51"/>
      <c r="E815" s="51"/>
      <c r="F815" s="51"/>
      <c r="G815" s="51"/>
    </row>
    <row r="816" ht="12.75" customHeight="1">
      <c r="A816" s="51"/>
      <c r="B816" s="51"/>
      <c r="C816" s="51"/>
      <c r="D816" s="51"/>
      <c r="E816" s="51"/>
      <c r="F816" s="51"/>
      <c r="G816" s="51"/>
    </row>
    <row r="817" ht="12.75" customHeight="1">
      <c r="A817" s="51"/>
      <c r="B817" s="51"/>
      <c r="C817" s="51"/>
      <c r="D817" s="51"/>
      <c r="E817" s="51"/>
      <c r="F817" s="51"/>
      <c r="G817" s="51"/>
    </row>
    <row r="818" ht="12.75" customHeight="1">
      <c r="A818" s="51"/>
      <c r="B818" s="51"/>
      <c r="C818" s="51"/>
      <c r="D818" s="51"/>
      <c r="E818" s="51"/>
      <c r="F818" s="51"/>
      <c r="G818" s="51"/>
    </row>
    <row r="819" ht="12.75" customHeight="1">
      <c r="A819" s="51"/>
      <c r="B819" s="51"/>
      <c r="C819" s="51"/>
      <c r="D819" s="51"/>
      <c r="E819" s="51"/>
      <c r="F819" s="51"/>
      <c r="G819" s="51"/>
    </row>
    <row r="820" ht="12.75" customHeight="1">
      <c r="A820" s="51"/>
      <c r="B820" s="51"/>
      <c r="C820" s="51"/>
      <c r="D820" s="51"/>
      <c r="E820" s="51"/>
      <c r="F820" s="51"/>
      <c r="G820" s="51"/>
    </row>
    <row r="821" ht="12.75" customHeight="1">
      <c r="A821" s="51"/>
      <c r="B821" s="51"/>
      <c r="C821" s="51"/>
      <c r="D821" s="51"/>
      <c r="E821" s="51"/>
      <c r="F821" s="51"/>
      <c r="G821" s="51"/>
    </row>
    <row r="822" ht="12.75" customHeight="1">
      <c r="A822" s="51"/>
      <c r="B822" s="51"/>
      <c r="C822" s="51"/>
      <c r="D822" s="51"/>
      <c r="E822" s="51"/>
      <c r="F822" s="51"/>
      <c r="G822" s="51"/>
    </row>
    <row r="823" ht="12.75" customHeight="1">
      <c r="A823" s="51"/>
      <c r="B823" s="51"/>
      <c r="C823" s="51"/>
      <c r="D823" s="51"/>
      <c r="E823" s="51"/>
      <c r="F823" s="51"/>
      <c r="G823" s="51"/>
    </row>
    <row r="824" ht="12.75" customHeight="1">
      <c r="A824" s="51"/>
      <c r="B824" s="51"/>
      <c r="C824" s="51"/>
      <c r="D824" s="51"/>
      <c r="E824" s="51"/>
      <c r="F824" s="51"/>
      <c r="G824" s="51"/>
    </row>
    <row r="825" ht="12.75" customHeight="1">
      <c r="A825" s="51"/>
      <c r="B825" s="51"/>
      <c r="C825" s="51"/>
      <c r="D825" s="51"/>
      <c r="E825" s="51"/>
      <c r="F825" s="51"/>
      <c r="G825" s="51"/>
    </row>
    <row r="826" ht="12.75" customHeight="1">
      <c r="A826" s="51"/>
      <c r="B826" s="51"/>
      <c r="C826" s="51"/>
      <c r="D826" s="51"/>
      <c r="E826" s="51"/>
      <c r="F826" s="51"/>
      <c r="G826" s="51"/>
    </row>
    <row r="827" ht="12.75" customHeight="1">
      <c r="A827" s="51"/>
      <c r="B827" s="51"/>
      <c r="C827" s="51"/>
      <c r="D827" s="51"/>
      <c r="E827" s="51"/>
      <c r="F827" s="51"/>
      <c r="G827" s="51"/>
    </row>
    <row r="828" ht="12.75" customHeight="1">
      <c r="A828" s="51"/>
      <c r="B828" s="51"/>
      <c r="C828" s="51"/>
      <c r="D828" s="51"/>
      <c r="E828" s="51"/>
      <c r="F828" s="51"/>
      <c r="G828" s="51"/>
    </row>
    <row r="829" ht="12.75" customHeight="1">
      <c r="A829" s="51"/>
      <c r="B829" s="51"/>
      <c r="C829" s="51"/>
      <c r="D829" s="51"/>
      <c r="E829" s="51"/>
      <c r="F829" s="51"/>
      <c r="G829" s="51"/>
    </row>
    <row r="830" ht="12.75" customHeight="1">
      <c r="A830" s="51"/>
      <c r="B830" s="51"/>
      <c r="C830" s="51"/>
      <c r="D830" s="51"/>
      <c r="E830" s="51"/>
      <c r="F830" s="51"/>
      <c r="G830" s="51"/>
    </row>
    <row r="831" ht="12.75" customHeight="1">
      <c r="A831" s="51"/>
      <c r="B831" s="51"/>
      <c r="C831" s="51"/>
      <c r="D831" s="51"/>
      <c r="E831" s="51"/>
      <c r="F831" s="51"/>
      <c r="G831" s="51"/>
    </row>
    <row r="832" ht="12.75" customHeight="1">
      <c r="A832" s="51"/>
      <c r="B832" s="51"/>
      <c r="C832" s="51"/>
      <c r="D832" s="51"/>
      <c r="E832" s="51"/>
      <c r="F832" s="51"/>
      <c r="G832" s="51"/>
    </row>
    <row r="833" ht="12.75" customHeight="1">
      <c r="A833" s="51"/>
      <c r="B833" s="51"/>
      <c r="C833" s="51"/>
      <c r="D833" s="51"/>
      <c r="E833" s="51"/>
      <c r="F833" s="51"/>
      <c r="G833" s="51"/>
    </row>
    <row r="834" ht="12.75" customHeight="1">
      <c r="A834" s="51"/>
      <c r="B834" s="51"/>
      <c r="C834" s="51"/>
      <c r="D834" s="51"/>
      <c r="E834" s="51"/>
      <c r="F834" s="51"/>
      <c r="G834" s="51"/>
    </row>
    <row r="835" ht="12.75" customHeight="1">
      <c r="A835" s="51"/>
      <c r="B835" s="51"/>
      <c r="C835" s="51"/>
      <c r="D835" s="51"/>
      <c r="E835" s="51"/>
      <c r="F835" s="51"/>
      <c r="G835" s="51"/>
    </row>
    <row r="836" ht="12.75" customHeight="1">
      <c r="A836" s="51"/>
      <c r="B836" s="51"/>
      <c r="C836" s="51"/>
      <c r="D836" s="51"/>
      <c r="E836" s="51"/>
      <c r="F836" s="51"/>
      <c r="G836" s="51"/>
    </row>
    <row r="837" ht="12.75" customHeight="1">
      <c r="A837" s="51"/>
      <c r="B837" s="51"/>
      <c r="C837" s="51"/>
      <c r="D837" s="51"/>
      <c r="E837" s="51"/>
      <c r="F837" s="51"/>
      <c r="G837" s="51"/>
    </row>
    <row r="838" ht="12.75" customHeight="1">
      <c r="A838" s="51"/>
      <c r="B838" s="51"/>
      <c r="C838" s="51"/>
      <c r="D838" s="51"/>
      <c r="E838" s="51"/>
      <c r="F838" s="51"/>
      <c r="G838" s="51"/>
    </row>
    <row r="839" ht="12.75" customHeight="1">
      <c r="A839" s="51"/>
      <c r="B839" s="51"/>
      <c r="C839" s="51"/>
      <c r="D839" s="51"/>
      <c r="E839" s="51"/>
      <c r="F839" s="51"/>
      <c r="G839" s="51"/>
    </row>
    <row r="840" ht="12.75" customHeight="1">
      <c r="A840" s="51"/>
      <c r="B840" s="51"/>
      <c r="C840" s="51"/>
      <c r="D840" s="51"/>
      <c r="E840" s="51"/>
      <c r="F840" s="51"/>
      <c r="G840" s="51"/>
    </row>
    <row r="841" ht="12.75" customHeight="1">
      <c r="A841" s="51"/>
      <c r="B841" s="51"/>
      <c r="C841" s="51"/>
      <c r="D841" s="51"/>
      <c r="E841" s="51"/>
      <c r="F841" s="51"/>
      <c r="G841" s="51"/>
    </row>
    <row r="842" ht="12.75" customHeight="1">
      <c r="A842" s="51"/>
      <c r="B842" s="51"/>
      <c r="C842" s="51"/>
      <c r="D842" s="51"/>
      <c r="E842" s="51"/>
      <c r="F842" s="51"/>
      <c r="G842" s="51"/>
    </row>
    <row r="843" ht="12.75" customHeight="1">
      <c r="A843" s="51"/>
      <c r="B843" s="51"/>
      <c r="C843" s="51"/>
      <c r="D843" s="51"/>
      <c r="E843" s="51"/>
      <c r="F843" s="51"/>
      <c r="G843" s="51"/>
    </row>
    <row r="844" ht="12.75" customHeight="1">
      <c r="A844" s="51"/>
      <c r="B844" s="51"/>
      <c r="C844" s="51"/>
      <c r="D844" s="51"/>
      <c r="E844" s="51"/>
      <c r="F844" s="51"/>
      <c r="G844" s="51"/>
    </row>
    <row r="845" ht="12.75" customHeight="1">
      <c r="A845" s="51"/>
      <c r="B845" s="51"/>
      <c r="C845" s="51"/>
      <c r="D845" s="51"/>
      <c r="E845" s="51"/>
      <c r="F845" s="51"/>
      <c r="G845" s="51"/>
    </row>
    <row r="846" ht="12.75" customHeight="1">
      <c r="A846" s="51"/>
      <c r="B846" s="51"/>
      <c r="C846" s="51"/>
      <c r="D846" s="51"/>
      <c r="E846" s="51"/>
      <c r="F846" s="51"/>
      <c r="G846" s="51"/>
    </row>
    <row r="847" ht="12.75" customHeight="1">
      <c r="A847" s="51"/>
      <c r="B847" s="51"/>
      <c r="C847" s="51"/>
      <c r="D847" s="51"/>
      <c r="E847" s="51"/>
      <c r="F847" s="51"/>
      <c r="G847" s="51"/>
    </row>
    <row r="848" ht="12.75" customHeight="1">
      <c r="A848" s="51"/>
      <c r="B848" s="51"/>
      <c r="C848" s="51"/>
      <c r="D848" s="51"/>
      <c r="E848" s="51"/>
      <c r="F848" s="51"/>
      <c r="G848" s="51"/>
    </row>
    <row r="849" ht="12.75" customHeight="1">
      <c r="A849" s="51"/>
      <c r="B849" s="51"/>
      <c r="C849" s="51"/>
      <c r="D849" s="51"/>
      <c r="E849" s="51"/>
      <c r="F849" s="51"/>
      <c r="G849" s="51"/>
    </row>
    <row r="850" ht="12.75" customHeight="1">
      <c r="A850" s="51"/>
      <c r="B850" s="51"/>
      <c r="C850" s="51"/>
      <c r="D850" s="51"/>
      <c r="E850" s="51"/>
      <c r="F850" s="51"/>
      <c r="G850" s="51"/>
    </row>
    <row r="851" ht="12.75" customHeight="1">
      <c r="A851" s="51"/>
      <c r="B851" s="51"/>
      <c r="C851" s="51"/>
      <c r="D851" s="51"/>
      <c r="E851" s="51"/>
      <c r="F851" s="51"/>
      <c r="G851" s="51"/>
    </row>
    <row r="852" ht="12.75" customHeight="1">
      <c r="A852" s="51"/>
      <c r="B852" s="51"/>
      <c r="C852" s="51"/>
      <c r="D852" s="51"/>
      <c r="E852" s="51"/>
      <c r="F852" s="51"/>
      <c r="G852" s="51"/>
    </row>
    <row r="853" ht="12.75" customHeight="1">
      <c r="A853" s="51"/>
      <c r="B853" s="51"/>
      <c r="C853" s="51"/>
      <c r="D853" s="51"/>
      <c r="E853" s="51"/>
      <c r="F853" s="51"/>
      <c r="G853" s="51"/>
    </row>
    <row r="854" ht="12.75" customHeight="1">
      <c r="A854" s="51"/>
      <c r="B854" s="51"/>
      <c r="C854" s="51"/>
      <c r="D854" s="51"/>
      <c r="E854" s="51"/>
      <c r="F854" s="51"/>
      <c r="G854" s="51"/>
    </row>
    <row r="855" ht="12.75" customHeight="1">
      <c r="A855" s="51"/>
      <c r="B855" s="51"/>
      <c r="C855" s="51"/>
      <c r="D855" s="51"/>
      <c r="E855" s="51"/>
      <c r="F855" s="51"/>
      <c r="G855" s="51"/>
    </row>
    <row r="856" ht="12.75" customHeight="1">
      <c r="A856" s="51"/>
      <c r="B856" s="51"/>
      <c r="C856" s="51"/>
      <c r="D856" s="51"/>
      <c r="E856" s="51"/>
      <c r="F856" s="51"/>
      <c r="G856" s="51"/>
    </row>
    <row r="857" ht="12.75" customHeight="1">
      <c r="A857" s="51"/>
      <c r="B857" s="51"/>
      <c r="C857" s="51"/>
      <c r="D857" s="51"/>
      <c r="E857" s="51"/>
      <c r="F857" s="51"/>
      <c r="G857" s="51"/>
    </row>
    <row r="858" ht="12.75" customHeight="1">
      <c r="A858" s="51"/>
      <c r="B858" s="51"/>
      <c r="C858" s="51"/>
      <c r="D858" s="51"/>
      <c r="E858" s="51"/>
      <c r="F858" s="51"/>
      <c r="G858" s="51"/>
    </row>
    <row r="859" ht="12.75" customHeight="1">
      <c r="A859" s="51"/>
      <c r="B859" s="51"/>
      <c r="C859" s="51"/>
      <c r="D859" s="51"/>
      <c r="E859" s="51"/>
      <c r="F859" s="51"/>
      <c r="G859" s="51"/>
    </row>
    <row r="860" ht="12.75" customHeight="1">
      <c r="A860" s="51"/>
      <c r="B860" s="51"/>
      <c r="C860" s="51"/>
      <c r="D860" s="51"/>
      <c r="E860" s="51"/>
      <c r="F860" s="51"/>
      <c r="G860" s="51"/>
    </row>
    <row r="861" ht="12.75" customHeight="1">
      <c r="A861" s="51"/>
      <c r="B861" s="51"/>
      <c r="C861" s="51"/>
      <c r="D861" s="51"/>
      <c r="E861" s="51"/>
      <c r="F861" s="51"/>
      <c r="G861" s="51"/>
    </row>
    <row r="862" ht="12.75" customHeight="1">
      <c r="A862" s="51"/>
      <c r="B862" s="51"/>
      <c r="C862" s="51"/>
      <c r="D862" s="51"/>
      <c r="E862" s="51"/>
      <c r="F862" s="51"/>
      <c r="G862" s="51"/>
    </row>
    <row r="863" ht="12.75" customHeight="1">
      <c r="A863" s="51"/>
      <c r="B863" s="51"/>
      <c r="C863" s="51"/>
      <c r="D863" s="51"/>
      <c r="E863" s="51"/>
      <c r="F863" s="51"/>
      <c r="G863" s="51"/>
    </row>
    <row r="864" ht="12.75" customHeight="1">
      <c r="A864" s="51"/>
      <c r="B864" s="51"/>
      <c r="C864" s="51"/>
      <c r="D864" s="51"/>
      <c r="E864" s="51"/>
      <c r="F864" s="51"/>
      <c r="G864" s="51"/>
    </row>
    <row r="865" ht="12.75" customHeight="1">
      <c r="A865" s="51"/>
      <c r="B865" s="51"/>
      <c r="C865" s="51"/>
      <c r="D865" s="51"/>
      <c r="E865" s="51"/>
      <c r="F865" s="51"/>
      <c r="G865" s="51"/>
    </row>
    <row r="866" ht="12.75" customHeight="1">
      <c r="A866" s="51"/>
      <c r="B866" s="51"/>
      <c r="C866" s="51"/>
      <c r="D866" s="51"/>
      <c r="E866" s="51"/>
      <c r="F866" s="51"/>
      <c r="G866" s="51"/>
    </row>
    <row r="867" ht="12.75" customHeight="1">
      <c r="A867" s="51"/>
      <c r="B867" s="51"/>
      <c r="C867" s="51"/>
      <c r="D867" s="51"/>
      <c r="E867" s="51"/>
      <c r="F867" s="51"/>
      <c r="G867" s="51"/>
    </row>
    <row r="868" ht="12.75" customHeight="1">
      <c r="A868" s="51"/>
      <c r="B868" s="51"/>
      <c r="C868" s="51"/>
      <c r="D868" s="51"/>
      <c r="E868" s="51"/>
      <c r="F868" s="51"/>
      <c r="G868" s="51"/>
    </row>
    <row r="869" ht="12.75" customHeight="1">
      <c r="A869" s="51"/>
      <c r="B869" s="51"/>
      <c r="C869" s="51"/>
      <c r="D869" s="51"/>
      <c r="E869" s="51"/>
      <c r="F869" s="51"/>
      <c r="G869" s="51"/>
    </row>
    <row r="870" ht="12.75" customHeight="1">
      <c r="A870" s="51"/>
      <c r="B870" s="51"/>
      <c r="C870" s="51"/>
      <c r="D870" s="51"/>
      <c r="E870" s="51"/>
      <c r="F870" s="51"/>
      <c r="G870" s="51"/>
    </row>
    <row r="871" ht="12.75" customHeight="1">
      <c r="A871" s="51"/>
      <c r="B871" s="51"/>
      <c r="C871" s="51"/>
      <c r="D871" s="51"/>
      <c r="E871" s="51"/>
      <c r="F871" s="51"/>
      <c r="G871" s="51"/>
    </row>
    <row r="872" ht="12.75" customHeight="1">
      <c r="A872" s="51"/>
      <c r="B872" s="51"/>
      <c r="C872" s="51"/>
      <c r="D872" s="51"/>
      <c r="E872" s="51"/>
      <c r="F872" s="51"/>
      <c r="G872" s="51"/>
    </row>
    <row r="873" ht="12.75" customHeight="1">
      <c r="A873" s="51"/>
      <c r="B873" s="51"/>
      <c r="C873" s="51"/>
      <c r="D873" s="51"/>
      <c r="E873" s="51"/>
      <c r="F873" s="51"/>
      <c r="G873" s="51"/>
    </row>
    <row r="874" ht="12.75" customHeight="1">
      <c r="A874" s="51"/>
      <c r="B874" s="51"/>
      <c r="C874" s="51"/>
      <c r="D874" s="51"/>
      <c r="E874" s="51"/>
      <c r="F874" s="51"/>
      <c r="G874" s="51"/>
    </row>
    <row r="875" ht="12.75" customHeight="1">
      <c r="A875" s="51"/>
      <c r="B875" s="51"/>
      <c r="C875" s="51"/>
      <c r="D875" s="51"/>
      <c r="E875" s="51"/>
      <c r="F875" s="51"/>
      <c r="G875" s="51"/>
    </row>
    <row r="876" ht="12.75" customHeight="1">
      <c r="A876" s="51"/>
      <c r="B876" s="51"/>
      <c r="C876" s="51"/>
      <c r="D876" s="51"/>
      <c r="E876" s="51"/>
      <c r="F876" s="51"/>
      <c r="G876" s="51"/>
    </row>
    <row r="877" ht="12.75" customHeight="1">
      <c r="A877" s="51"/>
      <c r="B877" s="51"/>
      <c r="C877" s="51"/>
      <c r="D877" s="51"/>
      <c r="E877" s="51"/>
      <c r="F877" s="51"/>
      <c r="G877" s="51"/>
    </row>
    <row r="878" ht="12.75" customHeight="1">
      <c r="A878" s="51"/>
      <c r="B878" s="51"/>
      <c r="C878" s="51"/>
      <c r="D878" s="51"/>
      <c r="E878" s="51"/>
      <c r="F878" s="51"/>
      <c r="G878" s="51"/>
    </row>
    <row r="879" ht="12.75" customHeight="1">
      <c r="A879" s="51"/>
      <c r="B879" s="51"/>
      <c r="C879" s="51"/>
      <c r="D879" s="51"/>
      <c r="E879" s="51"/>
      <c r="F879" s="51"/>
      <c r="G879" s="51"/>
    </row>
    <row r="880" ht="12.75" customHeight="1">
      <c r="A880" s="51"/>
      <c r="B880" s="51"/>
      <c r="C880" s="51"/>
      <c r="D880" s="51"/>
      <c r="E880" s="51"/>
      <c r="F880" s="51"/>
      <c r="G880" s="51"/>
    </row>
    <row r="881" ht="12.75" customHeight="1">
      <c r="A881" s="51"/>
      <c r="B881" s="51"/>
      <c r="C881" s="51"/>
      <c r="D881" s="51"/>
      <c r="E881" s="51"/>
      <c r="F881" s="51"/>
      <c r="G881" s="51"/>
    </row>
    <row r="882" ht="12.75" customHeight="1">
      <c r="A882" s="51"/>
      <c r="B882" s="51"/>
      <c r="C882" s="51"/>
      <c r="D882" s="51"/>
      <c r="E882" s="51"/>
      <c r="F882" s="51"/>
      <c r="G882" s="51"/>
    </row>
    <row r="883" ht="12.75" customHeight="1">
      <c r="A883" s="51"/>
      <c r="B883" s="51"/>
      <c r="C883" s="51"/>
      <c r="D883" s="51"/>
      <c r="E883" s="51"/>
      <c r="F883" s="51"/>
      <c r="G883" s="51"/>
    </row>
    <row r="884" ht="12.75" customHeight="1">
      <c r="A884" s="51"/>
      <c r="B884" s="51"/>
      <c r="C884" s="51"/>
      <c r="D884" s="51"/>
      <c r="E884" s="51"/>
      <c r="F884" s="51"/>
      <c r="G884" s="51"/>
    </row>
    <row r="885" ht="12.75" customHeight="1">
      <c r="A885" s="51"/>
      <c r="B885" s="51"/>
      <c r="C885" s="51"/>
      <c r="D885" s="51"/>
      <c r="E885" s="51"/>
      <c r="F885" s="51"/>
      <c r="G885" s="51"/>
    </row>
    <row r="886" ht="12.75" customHeight="1">
      <c r="A886" s="51"/>
      <c r="B886" s="51"/>
      <c r="C886" s="51"/>
      <c r="D886" s="51"/>
      <c r="E886" s="51"/>
      <c r="F886" s="51"/>
      <c r="G886" s="51"/>
    </row>
    <row r="887" ht="12.75" customHeight="1">
      <c r="A887" s="51"/>
      <c r="B887" s="51"/>
      <c r="C887" s="51"/>
      <c r="D887" s="51"/>
      <c r="E887" s="51"/>
      <c r="F887" s="51"/>
      <c r="G887" s="51"/>
    </row>
    <row r="888" ht="12.75" customHeight="1">
      <c r="A888" s="51"/>
      <c r="B888" s="51"/>
      <c r="C888" s="51"/>
      <c r="D888" s="51"/>
      <c r="E888" s="51"/>
      <c r="F888" s="51"/>
      <c r="G888" s="51"/>
    </row>
    <row r="889" ht="12.75" customHeight="1">
      <c r="A889" s="51"/>
      <c r="B889" s="51"/>
      <c r="C889" s="51"/>
      <c r="D889" s="51"/>
      <c r="E889" s="51"/>
      <c r="F889" s="51"/>
      <c r="G889" s="51"/>
    </row>
    <row r="890" ht="12.75" customHeight="1">
      <c r="A890" s="51"/>
      <c r="B890" s="51"/>
      <c r="C890" s="51"/>
      <c r="D890" s="51"/>
      <c r="E890" s="51"/>
      <c r="F890" s="51"/>
      <c r="G890" s="51"/>
    </row>
    <row r="891" ht="12.75" customHeight="1">
      <c r="A891" s="51"/>
      <c r="B891" s="51"/>
      <c r="C891" s="51"/>
      <c r="D891" s="51"/>
      <c r="E891" s="51"/>
      <c r="F891" s="51"/>
      <c r="G891" s="51"/>
    </row>
    <row r="892" ht="12.75" customHeight="1">
      <c r="A892" s="51"/>
      <c r="B892" s="51"/>
      <c r="C892" s="51"/>
      <c r="D892" s="51"/>
      <c r="E892" s="51"/>
      <c r="F892" s="51"/>
      <c r="G892" s="51"/>
    </row>
    <row r="893" ht="12.75" customHeight="1">
      <c r="A893" s="51"/>
      <c r="B893" s="51"/>
      <c r="C893" s="51"/>
      <c r="D893" s="51"/>
      <c r="E893" s="51"/>
      <c r="F893" s="51"/>
      <c r="G893" s="51"/>
    </row>
    <row r="894" ht="12.75" customHeight="1">
      <c r="A894" s="51"/>
      <c r="B894" s="51"/>
      <c r="C894" s="51"/>
      <c r="D894" s="51"/>
      <c r="E894" s="51"/>
      <c r="F894" s="51"/>
      <c r="G894" s="51"/>
    </row>
    <row r="895" ht="12.75" customHeight="1">
      <c r="A895" s="51"/>
      <c r="B895" s="51"/>
      <c r="C895" s="51"/>
      <c r="D895" s="51"/>
      <c r="E895" s="51"/>
      <c r="F895" s="51"/>
      <c r="G895" s="51"/>
    </row>
    <row r="896" ht="12.75" customHeight="1">
      <c r="A896" s="51"/>
      <c r="B896" s="51"/>
      <c r="C896" s="51"/>
      <c r="D896" s="51"/>
      <c r="E896" s="51"/>
      <c r="F896" s="51"/>
      <c r="G896" s="51"/>
    </row>
    <row r="897" ht="12.75" customHeight="1">
      <c r="A897" s="51"/>
      <c r="B897" s="51"/>
      <c r="C897" s="51"/>
      <c r="D897" s="51"/>
      <c r="E897" s="51"/>
      <c r="F897" s="51"/>
      <c r="G897" s="51"/>
    </row>
    <row r="898" ht="12.75" customHeight="1">
      <c r="A898" s="51"/>
      <c r="B898" s="51"/>
      <c r="C898" s="51"/>
      <c r="D898" s="51"/>
      <c r="E898" s="51"/>
      <c r="F898" s="51"/>
      <c r="G898" s="51"/>
    </row>
    <row r="899" ht="12.75" customHeight="1">
      <c r="A899" s="51"/>
      <c r="B899" s="51"/>
      <c r="C899" s="51"/>
      <c r="D899" s="51"/>
      <c r="E899" s="51"/>
      <c r="F899" s="51"/>
      <c r="G899" s="51"/>
    </row>
    <row r="900" ht="12.75" customHeight="1">
      <c r="A900" s="51"/>
      <c r="B900" s="51"/>
      <c r="C900" s="51"/>
      <c r="D900" s="51"/>
      <c r="E900" s="51"/>
      <c r="F900" s="51"/>
      <c r="G900" s="51"/>
    </row>
    <row r="901" ht="12.75" customHeight="1">
      <c r="A901" s="51"/>
      <c r="B901" s="51"/>
      <c r="C901" s="51"/>
      <c r="D901" s="51"/>
      <c r="E901" s="51"/>
      <c r="F901" s="51"/>
      <c r="G901" s="51"/>
    </row>
    <row r="902" ht="12.75" customHeight="1">
      <c r="A902" s="51"/>
      <c r="B902" s="51"/>
      <c r="C902" s="51"/>
      <c r="D902" s="51"/>
      <c r="E902" s="51"/>
      <c r="F902" s="51"/>
      <c r="G902" s="51"/>
    </row>
    <row r="903" ht="12.75" customHeight="1">
      <c r="A903" s="51"/>
      <c r="B903" s="51"/>
      <c r="C903" s="51"/>
      <c r="D903" s="51"/>
      <c r="E903" s="51"/>
      <c r="F903" s="51"/>
      <c r="G903" s="51"/>
    </row>
    <row r="904" ht="12.75" customHeight="1">
      <c r="A904" s="51"/>
      <c r="B904" s="51"/>
      <c r="C904" s="51"/>
      <c r="D904" s="51"/>
      <c r="E904" s="51"/>
      <c r="F904" s="51"/>
      <c r="G904" s="51"/>
    </row>
    <row r="905" ht="12.75" customHeight="1">
      <c r="A905" s="51"/>
      <c r="B905" s="51"/>
      <c r="C905" s="51"/>
      <c r="D905" s="51"/>
      <c r="E905" s="51"/>
      <c r="F905" s="51"/>
      <c r="G905" s="51"/>
    </row>
    <row r="906" ht="12.75" customHeight="1">
      <c r="A906" s="51"/>
      <c r="B906" s="51"/>
      <c r="C906" s="51"/>
      <c r="D906" s="51"/>
      <c r="E906" s="51"/>
      <c r="F906" s="51"/>
      <c r="G906" s="51"/>
    </row>
    <row r="907" ht="12.75" customHeight="1">
      <c r="A907" s="51"/>
      <c r="B907" s="51"/>
      <c r="C907" s="51"/>
      <c r="D907" s="51"/>
      <c r="E907" s="51"/>
      <c r="F907" s="51"/>
      <c r="G907" s="51"/>
    </row>
    <row r="908" ht="12.75" customHeight="1">
      <c r="A908" s="51"/>
      <c r="B908" s="51"/>
      <c r="C908" s="51"/>
      <c r="D908" s="51"/>
      <c r="E908" s="51"/>
      <c r="F908" s="51"/>
      <c r="G908" s="51"/>
    </row>
    <row r="909" ht="12.75" customHeight="1">
      <c r="A909" s="51"/>
      <c r="B909" s="51"/>
      <c r="C909" s="51"/>
      <c r="D909" s="51"/>
      <c r="E909" s="51"/>
      <c r="F909" s="51"/>
      <c r="G909" s="51"/>
    </row>
    <row r="910" ht="12.75" customHeight="1">
      <c r="A910" s="51"/>
      <c r="B910" s="51"/>
      <c r="C910" s="51"/>
      <c r="D910" s="51"/>
      <c r="E910" s="51"/>
      <c r="F910" s="51"/>
      <c r="G910" s="51"/>
    </row>
    <row r="911" ht="12.75" customHeight="1">
      <c r="A911" s="51"/>
      <c r="B911" s="51"/>
      <c r="C911" s="51"/>
      <c r="D911" s="51"/>
      <c r="E911" s="51"/>
      <c r="F911" s="51"/>
      <c r="G911" s="51"/>
    </row>
    <row r="912" ht="12.75" customHeight="1">
      <c r="A912" s="51"/>
      <c r="B912" s="51"/>
      <c r="C912" s="51"/>
      <c r="D912" s="51"/>
      <c r="E912" s="51"/>
      <c r="F912" s="51"/>
      <c r="G912" s="51"/>
    </row>
    <row r="913" ht="12.75" customHeight="1">
      <c r="A913" s="51"/>
      <c r="B913" s="51"/>
      <c r="C913" s="51"/>
      <c r="D913" s="51"/>
      <c r="E913" s="51"/>
      <c r="F913" s="51"/>
      <c r="G913" s="51"/>
    </row>
    <row r="914" ht="12.75" customHeight="1">
      <c r="A914" s="51"/>
      <c r="B914" s="51"/>
      <c r="C914" s="51"/>
      <c r="D914" s="51"/>
      <c r="E914" s="51"/>
      <c r="F914" s="51"/>
      <c r="G914" s="51"/>
    </row>
    <row r="915" ht="12.75" customHeight="1">
      <c r="A915" s="51"/>
      <c r="B915" s="51"/>
      <c r="C915" s="51"/>
      <c r="D915" s="51"/>
      <c r="E915" s="51"/>
      <c r="F915" s="51"/>
      <c r="G915" s="51"/>
    </row>
    <row r="916" ht="12.75" customHeight="1">
      <c r="A916" s="51"/>
      <c r="B916" s="51"/>
      <c r="C916" s="51"/>
      <c r="D916" s="51"/>
      <c r="E916" s="51"/>
      <c r="F916" s="51"/>
      <c r="G916" s="51"/>
    </row>
    <row r="917" ht="12.75" customHeight="1">
      <c r="A917" s="51"/>
      <c r="B917" s="51"/>
      <c r="C917" s="51"/>
      <c r="D917" s="51"/>
      <c r="E917" s="51"/>
      <c r="F917" s="51"/>
      <c r="G917" s="51"/>
    </row>
    <row r="918" ht="12.75" customHeight="1">
      <c r="A918" s="51"/>
      <c r="B918" s="51"/>
      <c r="C918" s="51"/>
      <c r="D918" s="51"/>
      <c r="E918" s="51"/>
      <c r="F918" s="51"/>
      <c r="G918" s="51"/>
    </row>
    <row r="919" ht="12.75" customHeight="1">
      <c r="A919" s="51"/>
      <c r="B919" s="51"/>
      <c r="C919" s="51"/>
      <c r="D919" s="51"/>
      <c r="E919" s="51"/>
      <c r="F919" s="51"/>
      <c r="G919" s="51"/>
    </row>
    <row r="920" ht="12.75" customHeight="1">
      <c r="A920" s="51"/>
      <c r="B920" s="51"/>
      <c r="C920" s="51"/>
      <c r="D920" s="51"/>
      <c r="E920" s="51"/>
      <c r="F920" s="51"/>
      <c r="G920" s="51"/>
    </row>
    <row r="921" ht="12.75" customHeight="1">
      <c r="A921" s="51"/>
      <c r="B921" s="51"/>
      <c r="C921" s="51"/>
      <c r="D921" s="51"/>
      <c r="E921" s="51"/>
      <c r="F921" s="51"/>
      <c r="G921" s="51"/>
    </row>
    <row r="922" ht="12.75" customHeight="1">
      <c r="A922" s="51"/>
      <c r="B922" s="51"/>
      <c r="C922" s="51"/>
      <c r="D922" s="51"/>
      <c r="E922" s="51"/>
      <c r="F922" s="51"/>
      <c r="G922" s="51"/>
    </row>
    <row r="923" ht="12.75" customHeight="1">
      <c r="A923" s="51"/>
      <c r="B923" s="51"/>
      <c r="C923" s="51"/>
      <c r="D923" s="51"/>
      <c r="E923" s="51"/>
      <c r="F923" s="51"/>
      <c r="G923" s="51"/>
    </row>
    <row r="924" ht="12.75" customHeight="1">
      <c r="A924" s="51"/>
      <c r="B924" s="51"/>
      <c r="C924" s="51"/>
      <c r="D924" s="51"/>
      <c r="E924" s="51"/>
      <c r="F924" s="51"/>
      <c r="G924" s="51"/>
    </row>
    <row r="925" ht="12.75" customHeight="1">
      <c r="A925" s="51"/>
      <c r="B925" s="51"/>
      <c r="C925" s="51"/>
      <c r="D925" s="51"/>
      <c r="E925" s="51"/>
      <c r="F925" s="51"/>
      <c r="G925" s="51"/>
    </row>
    <row r="926" ht="12.75" customHeight="1">
      <c r="A926" s="51"/>
      <c r="B926" s="51"/>
      <c r="C926" s="51"/>
      <c r="D926" s="51"/>
      <c r="E926" s="51"/>
      <c r="F926" s="51"/>
      <c r="G926" s="51"/>
    </row>
    <row r="927" ht="12.75" customHeight="1">
      <c r="A927" s="51"/>
      <c r="B927" s="51"/>
      <c r="C927" s="51"/>
      <c r="D927" s="51"/>
      <c r="E927" s="51"/>
      <c r="F927" s="51"/>
      <c r="G927" s="51"/>
    </row>
    <row r="928" ht="12.75" customHeight="1">
      <c r="A928" s="51"/>
      <c r="B928" s="51"/>
      <c r="C928" s="51"/>
      <c r="D928" s="51"/>
      <c r="E928" s="51"/>
      <c r="F928" s="51"/>
      <c r="G928" s="51"/>
    </row>
    <row r="929" ht="12.75" customHeight="1">
      <c r="A929" s="51"/>
      <c r="B929" s="51"/>
      <c r="C929" s="51"/>
      <c r="D929" s="51"/>
      <c r="E929" s="51"/>
      <c r="F929" s="51"/>
      <c r="G929" s="51"/>
    </row>
    <row r="930" ht="12.75" customHeight="1">
      <c r="A930" s="51"/>
      <c r="B930" s="51"/>
      <c r="C930" s="51"/>
      <c r="D930" s="51"/>
      <c r="E930" s="51"/>
      <c r="F930" s="51"/>
      <c r="G930" s="51"/>
    </row>
    <row r="931" ht="12.75" customHeight="1">
      <c r="A931" s="51"/>
      <c r="B931" s="51"/>
      <c r="C931" s="51"/>
      <c r="D931" s="51"/>
      <c r="E931" s="51"/>
      <c r="F931" s="51"/>
      <c r="G931" s="51"/>
    </row>
    <row r="932" ht="12.75" customHeight="1">
      <c r="A932" s="51"/>
      <c r="B932" s="51"/>
      <c r="C932" s="51"/>
      <c r="D932" s="51"/>
      <c r="E932" s="51"/>
      <c r="F932" s="51"/>
      <c r="G932" s="51"/>
    </row>
    <row r="933" ht="12.75" customHeight="1">
      <c r="A933" s="51"/>
      <c r="B933" s="51"/>
      <c r="C933" s="51"/>
      <c r="D933" s="51"/>
      <c r="E933" s="51"/>
      <c r="F933" s="51"/>
      <c r="G933" s="51"/>
    </row>
    <row r="934" ht="12.75" customHeight="1">
      <c r="A934" s="51"/>
      <c r="B934" s="51"/>
      <c r="C934" s="51"/>
      <c r="D934" s="51"/>
      <c r="E934" s="51"/>
      <c r="F934" s="51"/>
      <c r="G934" s="51"/>
    </row>
    <row r="935" ht="12.75" customHeight="1">
      <c r="A935" s="51"/>
      <c r="B935" s="51"/>
      <c r="C935" s="51"/>
      <c r="D935" s="51"/>
      <c r="E935" s="51"/>
      <c r="F935" s="51"/>
      <c r="G935" s="51"/>
    </row>
    <row r="936" ht="12.75" customHeight="1">
      <c r="A936" s="51"/>
      <c r="B936" s="51"/>
      <c r="C936" s="51"/>
      <c r="D936" s="51"/>
      <c r="E936" s="51"/>
      <c r="F936" s="51"/>
      <c r="G936" s="51"/>
    </row>
    <row r="937" ht="12.75" customHeight="1">
      <c r="A937" s="51"/>
      <c r="B937" s="51"/>
      <c r="C937" s="51"/>
      <c r="D937" s="51"/>
      <c r="E937" s="51"/>
      <c r="F937" s="51"/>
      <c r="G937" s="51"/>
    </row>
    <row r="938" ht="12.75" customHeight="1">
      <c r="A938" s="51"/>
      <c r="B938" s="51"/>
      <c r="C938" s="51"/>
      <c r="D938" s="51"/>
      <c r="E938" s="51"/>
      <c r="F938" s="51"/>
      <c r="G938" s="51"/>
    </row>
    <row r="939" ht="12.75" customHeight="1">
      <c r="A939" s="51"/>
      <c r="B939" s="51"/>
      <c r="C939" s="51"/>
      <c r="D939" s="51"/>
      <c r="E939" s="51"/>
      <c r="F939" s="51"/>
      <c r="G939" s="51"/>
    </row>
    <row r="940" ht="12.75" customHeight="1">
      <c r="A940" s="51"/>
      <c r="B940" s="51"/>
      <c r="C940" s="51"/>
      <c r="D940" s="51"/>
      <c r="E940" s="51"/>
      <c r="F940" s="51"/>
      <c r="G940" s="51"/>
    </row>
    <row r="941" ht="12.75" customHeight="1">
      <c r="A941" s="51"/>
      <c r="B941" s="51"/>
      <c r="C941" s="51"/>
      <c r="D941" s="51"/>
      <c r="E941" s="51"/>
      <c r="F941" s="51"/>
      <c r="G941" s="51"/>
    </row>
    <row r="942" ht="12.75" customHeight="1">
      <c r="A942" s="51"/>
      <c r="B942" s="51"/>
      <c r="C942" s="51"/>
      <c r="D942" s="51"/>
      <c r="E942" s="51"/>
      <c r="F942" s="51"/>
      <c r="G942" s="51"/>
    </row>
    <row r="943" ht="12.75" customHeight="1">
      <c r="A943" s="51"/>
      <c r="B943" s="51"/>
      <c r="C943" s="51"/>
      <c r="D943" s="51"/>
      <c r="E943" s="51"/>
      <c r="F943" s="51"/>
      <c r="G943" s="51"/>
    </row>
    <row r="944" ht="12.75" customHeight="1">
      <c r="A944" s="51"/>
      <c r="B944" s="51"/>
      <c r="C944" s="51"/>
      <c r="D944" s="51"/>
      <c r="E944" s="51"/>
      <c r="F944" s="51"/>
      <c r="G944" s="51"/>
    </row>
    <row r="945" ht="12.75" customHeight="1">
      <c r="A945" s="51"/>
      <c r="B945" s="51"/>
      <c r="C945" s="51"/>
      <c r="D945" s="51"/>
      <c r="E945" s="51"/>
      <c r="F945" s="51"/>
      <c r="G945" s="51"/>
    </row>
    <row r="946" ht="12.75" customHeight="1">
      <c r="A946" s="51"/>
      <c r="B946" s="51"/>
      <c r="C946" s="51"/>
      <c r="D946" s="51"/>
      <c r="E946" s="51"/>
      <c r="F946" s="51"/>
      <c r="G946" s="51"/>
    </row>
    <row r="947" ht="12.75" customHeight="1">
      <c r="A947" s="51"/>
      <c r="B947" s="51"/>
      <c r="C947" s="51"/>
      <c r="D947" s="51"/>
      <c r="E947" s="51"/>
      <c r="F947" s="51"/>
      <c r="G947" s="51"/>
    </row>
    <row r="948" ht="12.75" customHeight="1">
      <c r="A948" s="51"/>
      <c r="B948" s="51"/>
      <c r="C948" s="51"/>
      <c r="D948" s="51"/>
      <c r="E948" s="51"/>
      <c r="F948" s="51"/>
      <c r="G948" s="51"/>
    </row>
    <row r="949" ht="12.75" customHeight="1">
      <c r="A949" s="51"/>
      <c r="B949" s="51"/>
      <c r="C949" s="51"/>
      <c r="D949" s="51"/>
      <c r="E949" s="51"/>
      <c r="F949" s="51"/>
      <c r="G949" s="51"/>
    </row>
    <row r="950" ht="12.75" customHeight="1">
      <c r="A950" s="51"/>
      <c r="B950" s="51"/>
      <c r="C950" s="51"/>
      <c r="D950" s="51"/>
      <c r="E950" s="51"/>
      <c r="F950" s="51"/>
      <c r="G950" s="51"/>
    </row>
    <row r="951" ht="12.75" customHeight="1">
      <c r="A951" s="51"/>
      <c r="B951" s="51"/>
      <c r="C951" s="51"/>
      <c r="D951" s="51"/>
      <c r="E951" s="51"/>
      <c r="F951" s="51"/>
      <c r="G951" s="51"/>
    </row>
    <row r="952" ht="12.75" customHeight="1">
      <c r="A952" s="51"/>
      <c r="B952" s="51"/>
      <c r="C952" s="51"/>
      <c r="D952" s="51"/>
      <c r="E952" s="51"/>
      <c r="F952" s="51"/>
      <c r="G952" s="51"/>
    </row>
    <row r="953" ht="12.75" customHeight="1">
      <c r="A953" s="51"/>
      <c r="B953" s="51"/>
      <c r="C953" s="51"/>
      <c r="D953" s="51"/>
      <c r="E953" s="51"/>
      <c r="F953" s="51"/>
      <c r="G953" s="51"/>
    </row>
    <row r="954" ht="12.75" customHeight="1">
      <c r="A954" s="51"/>
      <c r="B954" s="51"/>
      <c r="C954" s="51"/>
      <c r="D954" s="51"/>
      <c r="E954" s="51"/>
      <c r="F954" s="51"/>
      <c r="G954" s="51"/>
    </row>
    <row r="955" ht="12.75" customHeight="1">
      <c r="A955" s="51"/>
      <c r="B955" s="51"/>
      <c r="C955" s="51"/>
      <c r="D955" s="51"/>
      <c r="E955" s="51"/>
      <c r="F955" s="51"/>
      <c r="G955" s="51"/>
    </row>
    <row r="956" ht="12.75" customHeight="1">
      <c r="A956" s="51"/>
      <c r="B956" s="51"/>
      <c r="C956" s="51"/>
      <c r="D956" s="51"/>
      <c r="E956" s="51"/>
      <c r="F956" s="51"/>
      <c r="G956" s="51"/>
    </row>
    <row r="957" ht="12.75" customHeight="1">
      <c r="A957" s="51"/>
      <c r="B957" s="51"/>
      <c r="C957" s="51"/>
      <c r="D957" s="51"/>
      <c r="E957" s="51"/>
      <c r="F957" s="51"/>
      <c r="G957" s="51"/>
    </row>
    <row r="958" ht="12.75" customHeight="1">
      <c r="A958" s="51"/>
      <c r="B958" s="51"/>
      <c r="C958" s="51"/>
      <c r="D958" s="51"/>
      <c r="E958" s="51"/>
      <c r="F958" s="51"/>
      <c r="G958" s="51"/>
    </row>
    <row r="959" ht="12.75" customHeight="1">
      <c r="A959" s="51"/>
      <c r="B959" s="51"/>
      <c r="C959" s="51"/>
      <c r="D959" s="51"/>
      <c r="E959" s="51"/>
      <c r="F959" s="51"/>
      <c r="G959" s="51"/>
    </row>
    <row r="960" ht="12.75" customHeight="1">
      <c r="A960" s="51"/>
      <c r="B960" s="51"/>
      <c r="C960" s="51"/>
      <c r="D960" s="51"/>
      <c r="E960" s="51"/>
      <c r="F960" s="51"/>
      <c r="G960" s="51"/>
    </row>
    <row r="961" ht="12.75" customHeight="1">
      <c r="A961" s="51"/>
      <c r="B961" s="51"/>
      <c r="C961" s="51"/>
      <c r="D961" s="51"/>
      <c r="E961" s="51"/>
      <c r="F961" s="51"/>
      <c r="G961" s="51"/>
    </row>
    <row r="962" ht="12.75" customHeight="1">
      <c r="A962" s="51"/>
      <c r="B962" s="51"/>
      <c r="C962" s="51"/>
      <c r="D962" s="51"/>
      <c r="E962" s="51"/>
      <c r="F962" s="51"/>
      <c r="G962" s="51"/>
    </row>
    <row r="963" ht="12.75" customHeight="1">
      <c r="A963" s="51"/>
      <c r="B963" s="51"/>
      <c r="C963" s="51"/>
      <c r="D963" s="51"/>
      <c r="E963" s="51"/>
      <c r="F963" s="51"/>
      <c r="G963" s="51"/>
    </row>
    <row r="964" ht="12.75" customHeight="1">
      <c r="A964" s="51"/>
      <c r="B964" s="51"/>
      <c r="C964" s="51"/>
      <c r="D964" s="51"/>
      <c r="E964" s="51"/>
      <c r="F964" s="51"/>
      <c r="G964" s="51"/>
    </row>
    <row r="965" ht="12.75" customHeight="1">
      <c r="A965" s="51"/>
      <c r="B965" s="51"/>
      <c r="C965" s="51"/>
      <c r="D965" s="51"/>
      <c r="E965" s="51"/>
      <c r="F965" s="51"/>
      <c r="G965" s="51"/>
    </row>
    <row r="966" ht="12.75" customHeight="1">
      <c r="A966" s="51"/>
      <c r="B966" s="51"/>
      <c r="C966" s="51"/>
      <c r="D966" s="51"/>
      <c r="E966" s="51"/>
      <c r="F966" s="51"/>
      <c r="G966" s="51"/>
    </row>
    <row r="967" ht="12.75" customHeight="1">
      <c r="A967" s="51"/>
      <c r="B967" s="51"/>
      <c r="C967" s="51"/>
      <c r="D967" s="51"/>
      <c r="E967" s="51"/>
      <c r="F967" s="51"/>
      <c r="G967" s="51"/>
    </row>
    <row r="968" ht="12.75" customHeight="1">
      <c r="A968" s="51"/>
      <c r="B968" s="51"/>
      <c r="C968" s="51"/>
      <c r="D968" s="51"/>
      <c r="E968" s="51"/>
      <c r="F968" s="51"/>
      <c r="G968" s="51"/>
    </row>
    <row r="969" ht="12.75" customHeight="1">
      <c r="A969" s="51"/>
      <c r="B969" s="51"/>
      <c r="C969" s="51"/>
      <c r="D969" s="51"/>
      <c r="E969" s="51"/>
      <c r="F969" s="51"/>
      <c r="G969" s="51"/>
    </row>
    <row r="970" ht="12.75" customHeight="1">
      <c r="A970" s="51"/>
      <c r="B970" s="51"/>
      <c r="C970" s="51"/>
      <c r="D970" s="51"/>
      <c r="E970" s="51"/>
      <c r="F970" s="51"/>
      <c r="G970" s="51"/>
    </row>
    <row r="971" ht="12.75" customHeight="1">
      <c r="A971" s="51"/>
      <c r="B971" s="51"/>
      <c r="C971" s="51"/>
      <c r="D971" s="51"/>
      <c r="E971" s="51"/>
      <c r="F971" s="51"/>
      <c r="G971" s="51"/>
    </row>
    <row r="972" ht="12.75" customHeight="1">
      <c r="A972" s="51"/>
      <c r="B972" s="51"/>
      <c r="C972" s="51"/>
      <c r="D972" s="51"/>
      <c r="E972" s="51"/>
      <c r="F972" s="51"/>
      <c r="G972" s="51"/>
    </row>
    <row r="973" ht="12.75" customHeight="1">
      <c r="A973" s="51"/>
      <c r="B973" s="51"/>
      <c r="C973" s="51"/>
      <c r="D973" s="51"/>
      <c r="E973" s="51"/>
      <c r="F973" s="51"/>
      <c r="G973" s="51"/>
    </row>
    <row r="974" ht="12.75" customHeight="1">
      <c r="A974" s="51"/>
      <c r="B974" s="51"/>
      <c r="C974" s="51"/>
      <c r="D974" s="51"/>
      <c r="E974" s="51"/>
      <c r="F974" s="51"/>
      <c r="G974" s="51"/>
    </row>
    <row r="975" ht="12.75" customHeight="1">
      <c r="A975" s="51"/>
      <c r="B975" s="51"/>
      <c r="C975" s="51"/>
      <c r="D975" s="51"/>
      <c r="E975" s="51"/>
      <c r="F975" s="51"/>
      <c r="G975" s="51"/>
    </row>
    <row r="976" ht="12.75" customHeight="1">
      <c r="A976" s="51"/>
      <c r="B976" s="51"/>
      <c r="C976" s="51"/>
      <c r="D976" s="51"/>
      <c r="E976" s="51"/>
      <c r="F976" s="51"/>
      <c r="G976" s="51"/>
    </row>
    <row r="977" ht="12.75" customHeight="1">
      <c r="A977" s="51"/>
      <c r="B977" s="51"/>
      <c r="C977" s="51"/>
      <c r="D977" s="51"/>
      <c r="E977" s="51"/>
      <c r="F977" s="51"/>
      <c r="G977" s="51"/>
    </row>
    <row r="978" ht="12.75" customHeight="1">
      <c r="A978" s="51"/>
      <c r="B978" s="51"/>
      <c r="C978" s="51"/>
      <c r="D978" s="51"/>
      <c r="E978" s="51"/>
      <c r="F978" s="51"/>
      <c r="G978" s="51"/>
    </row>
    <row r="979" ht="12.75" customHeight="1">
      <c r="A979" s="51"/>
      <c r="B979" s="51"/>
      <c r="C979" s="51"/>
      <c r="D979" s="51"/>
      <c r="E979" s="51"/>
      <c r="F979" s="51"/>
      <c r="G979" s="51"/>
    </row>
    <row r="980" ht="12.75" customHeight="1">
      <c r="A980" s="51"/>
      <c r="B980" s="51"/>
      <c r="C980" s="51"/>
      <c r="D980" s="51"/>
      <c r="E980" s="51"/>
      <c r="F980" s="51"/>
      <c r="G980" s="51"/>
    </row>
    <row r="981" ht="12.75" customHeight="1">
      <c r="A981" s="51"/>
      <c r="B981" s="51"/>
      <c r="C981" s="51"/>
      <c r="D981" s="51"/>
      <c r="E981" s="51"/>
      <c r="F981" s="51"/>
      <c r="G981" s="51"/>
    </row>
    <row r="982" ht="12.75" customHeight="1">
      <c r="A982" s="51"/>
      <c r="B982" s="51"/>
      <c r="C982" s="51"/>
      <c r="D982" s="51"/>
      <c r="E982" s="51"/>
      <c r="F982" s="51"/>
      <c r="G982" s="51"/>
    </row>
    <row r="983" ht="12.75" customHeight="1">
      <c r="A983" s="51"/>
      <c r="B983" s="51"/>
      <c r="C983" s="51"/>
      <c r="D983" s="51"/>
      <c r="E983" s="51"/>
      <c r="F983" s="51"/>
      <c r="G983" s="51"/>
    </row>
    <row r="984" ht="12.75" customHeight="1">
      <c r="A984" s="51"/>
      <c r="B984" s="51"/>
      <c r="C984" s="51"/>
      <c r="D984" s="51"/>
      <c r="E984" s="51"/>
      <c r="F984" s="51"/>
      <c r="G984" s="51"/>
    </row>
    <row r="985" ht="12.75" customHeight="1">
      <c r="A985" s="51"/>
      <c r="B985" s="51"/>
      <c r="C985" s="51"/>
      <c r="D985" s="51"/>
      <c r="E985" s="51"/>
      <c r="F985" s="51"/>
      <c r="G985" s="51"/>
    </row>
    <row r="986" ht="12.75" customHeight="1">
      <c r="A986" s="51"/>
      <c r="B986" s="51"/>
      <c r="C986" s="51"/>
      <c r="D986" s="51"/>
      <c r="E986" s="51"/>
      <c r="F986" s="51"/>
      <c r="G986" s="51"/>
    </row>
    <row r="987" ht="12.75" customHeight="1">
      <c r="A987" s="51"/>
      <c r="B987" s="51"/>
      <c r="C987" s="51"/>
      <c r="D987" s="51"/>
      <c r="E987" s="51"/>
      <c r="F987" s="51"/>
      <c r="G987" s="51"/>
    </row>
    <row r="988" ht="12.75" customHeight="1">
      <c r="A988" s="51"/>
      <c r="B988" s="51"/>
      <c r="C988" s="51"/>
      <c r="D988" s="51"/>
      <c r="E988" s="51"/>
      <c r="F988" s="51"/>
      <c r="G988" s="51"/>
    </row>
    <row r="989" ht="12.75" customHeight="1">
      <c r="A989" s="51"/>
      <c r="B989" s="51"/>
      <c r="C989" s="51"/>
      <c r="D989" s="51"/>
      <c r="E989" s="51"/>
      <c r="F989" s="51"/>
      <c r="G989" s="51"/>
    </row>
    <row r="990" ht="12.75" customHeight="1">
      <c r="A990" s="51"/>
      <c r="B990" s="51"/>
      <c r="C990" s="51"/>
      <c r="D990" s="51"/>
      <c r="E990" s="51"/>
      <c r="F990" s="51"/>
      <c r="G990" s="51"/>
    </row>
    <row r="991" ht="12.75" customHeight="1">
      <c r="A991" s="51"/>
      <c r="B991" s="51"/>
      <c r="C991" s="51"/>
      <c r="D991" s="51"/>
      <c r="E991" s="51"/>
      <c r="F991" s="51"/>
      <c r="G991" s="51"/>
    </row>
    <row r="992" ht="12.75" customHeight="1">
      <c r="A992" s="51"/>
      <c r="B992" s="51"/>
      <c r="C992" s="51"/>
      <c r="D992" s="51"/>
      <c r="E992" s="51"/>
      <c r="F992" s="51"/>
      <c r="G992" s="51"/>
    </row>
    <row r="993" ht="12.75" customHeight="1">
      <c r="A993" s="51"/>
      <c r="B993" s="51"/>
      <c r="C993" s="51"/>
      <c r="D993" s="51"/>
      <c r="E993" s="51"/>
      <c r="F993" s="51"/>
      <c r="G993" s="51"/>
    </row>
    <row r="994" ht="12.75" customHeight="1">
      <c r="A994" s="51"/>
      <c r="B994" s="51"/>
      <c r="C994" s="51"/>
      <c r="D994" s="51"/>
      <c r="E994" s="51"/>
      <c r="F994" s="51"/>
      <c r="G994" s="51"/>
    </row>
    <row r="995" ht="12.75" customHeight="1">
      <c r="A995" s="51"/>
      <c r="B995" s="51"/>
      <c r="C995" s="51"/>
      <c r="D995" s="51"/>
      <c r="E995" s="51"/>
      <c r="F995" s="51"/>
      <c r="G995" s="51"/>
    </row>
    <row r="996" ht="12.75" customHeight="1">
      <c r="A996" s="51"/>
      <c r="B996" s="51"/>
      <c r="C996" s="51"/>
      <c r="D996" s="51"/>
      <c r="E996" s="51"/>
      <c r="F996" s="51"/>
      <c r="G996" s="51"/>
    </row>
    <row r="997" ht="12.75" customHeight="1">
      <c r="A997" s="51"/>
      <c r="B997" s="51"/>
      <c r="C997" s="51"/>
      <c r="D997" s="51"/>
      <c r="E997" s="51"/>
      <c r="F997" s="51"/>
      <c r="G997" s="51"/>
    </row>
    <row r="998" ht="12.75" customHeight="1">
      <c r="A998" s="51"/>
      <c r="B998" s="51"/>
      <c r="C998" s="51"/>
      <c r="D998" s="51"/>
      <c r="E998" s="51"/>
      <c r="F998" s="51"/>
      <c r="G998" s="51"/>
    </row>
    <row r="999" ht="12.75" customHeight="1">
      <c r="A999" s="51"/>
      <c r="B999" s="51"/>
      <c r="C999" s="51"/>
      <c r="D999" s="51"/>
      <c r="E999" s="51"/>
      <c r="F999" s="51"/>
      <c r="G999" s="51"/>
    </row>
    <row r="1000" ht="12.75" customHeight="1">
      <c r="A1000" s="51"/>
      <c r="B1000" s="51"/>
      <c r="C1000" s="51"/>
      <c r="D1000" s="51"/>
      <c r="E1000" s="51"/>
      <c r="F1000" s="51"/>
      <c r="G1000" s="51"/>
    </row>
    <row r="1001" ht="12.75" customHeight="1">
      <c r="A1001" s="51"/>
      <c r="B1001" s="51"/>
      <c r="C1001" s="51"/>
      <c r="D1001" s="51"/>
      <c r="E1001" s="51"/>
      <c r="F1001" s="51"/>
      <c r="G1001" s="51"/>
    </row>
    <row r="1002" ht="12.75" customHeight="1">
      <c r="A1002" s="51"/>
      <c r="B1002" s="51"/>
      <c r="C1002" s="51"/>
      <c r="D1002" s="51"/>
      <c r="E1002" s="51"/>
      <c r="F1002" s="51"/>
      <c r="G1002" s="51"/>
    </row>
    <row r="1003" ht="12.75" customHeight="1">
      <c r="A1003" s="51"/>
      <c r="B1003" s="51"/>
      <c r="C1003" s="51"/>
      <c r="D1003" s="51"/>
      <c r="E1003" s="51"/>
      <c r="F1003" s="51"/>
      <c r="G1003" s="51"/>
    </row>
    <row r="1004" ht="12.75" customHeight="1">
      <c r="A1004" s="51"/>
      <c r="B1004" s="51"/>
      <c r="C1004" s="51"/>
      <c r="D1004" s="51"/>
      <c r="E1004" s="51"/>
      <c r="F1004" s="51"/>
      <c r="G1004" s="51"/>
    </row>
    <row r="1005" ht="12.75" customHeight="1">
      <c r="A1005" s="51"/>
      <c r="B1005" s="51"/>
      <c r="C1005" s="51"/>
      <c r="D1005" s="51"/>
      <c r="E1005" s="51"/>
      <c r="F1005" s="51"/>
      <c r="G1005" s="51"/>
    </row>
    <row r="1006" ht="12.75" customHeight="1">
      <c r="A1006" s="51"/>
      <c r="B1006" s="51"/>
      <c r="C1006" s="51"/>
      <c r="D1006" s="51"/>
      <c r="E1006" s="51"/>
      <c r="F1006" s="51"/>
      <c r="G1006" s="51"/>
    </row>
    <row r="1007" ht="12.75" customHeight="1">
      <c r="A1007" s="51"/>
      <c r="B1007" s="51"/>
      <c r="C1007" s="51"/>
      <c r="D1007" s="51"/>
      <c r="E1007" s="51"/>
      <c r="F1007" s="51"/>
      <c r="G1007" s="51"/>
    </row>
    <row r="1008" ht="12.75" customHeight="1">
      <c r="A1008" s="51"/>
      <c r="B1008" s="51"/>
      <c r="C1008" s="51"/>
      <c r="D1008" s="51"/>
      <c r="E1008" s="51"/>
      <c r="F1008" s="51"/>
      <c r="G1008" s="51"/>
    </row>
    <row r="1009" ht="12.75" customHeight="1">
      <c r="A1009" s="51"/>
      <c r="B1009" s="51"/>
      <c r="C1009" s="51"/>
      <c r="D1009" s="51"/>
      <c r="E1009" s="51"/>
      <c r="F1009" s="51"/>
      <c r="G1009" s="51"/>
    </row>
  </sheetData>
  <printOptions/>
  <pageMargins bottom="1.025" footer="0.0" header="0.0" left="0.7875" right="0.7875" top="1.025"/>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52.14"/>
    <col customWidth="1" min="4" max="4" width="6.71"/>
    <col customWidth="1" min="6" max="6" width="6.29"/>
  </cols>
  <sheetData>
    <row r="1">
      <c r="A1" s="71" t="s">
        <v>66</v>
      </c>
      <c r="B1" s="71" t="s">
        <v>68</v>
      </c>
      <c r="C1" s="71" t="s">
        <v>70</v>
      </c>
      <c r="D1" s="71" t="s">
        <v>88</v>
      </c>
      <c r="E1" s="71" t="s">
        <v>196</v>
      </c>
      <c r="F1" s="71" t="s">
        <v>90</v>
      </c>
      <c r="G1" s="72" t="s">
        <v>197</v>
      </c>
      <c r="H1" s="72" t="s">
        <v>100</v>
      </c>
      <c r="I1" s="72" t="s">
        <v>98</v>
      </c>
      <c r="J1" s="72" t="s">
        <v>101</v>
      </c>
      <c r="K1" s="72" t="s">
        <v>99</v>
      </c>
      <c r="L1" s="72" t="s">
        <v>102</v>
      </c>
      <c r="M1" s="72" t="s">
        <v>103</v>
      </c>
      <c r="N1" s="72" t="s">
        <v>104</v>
      </c>
      <c r="O1" s="56"/>
      <c r="P1" s="56"/>
      <c r="Q1" s="56"/>
      <c r="R1" s="56"/>
      <c r="S1" s="56"/>
      <c r="T1" s="56"/>
      <c r="U1" s="56"/>
      <c r="V1" s="56"/>
      <c r="W1" s="56"/>
      <c r="X1" s="56"/>
      <c r="Y1" s="56"/>
      <c r="Z1" s="56"/>
    </row>
    <row r="2">
      <c r="A2" s="73" t="s">
        <v>198</v>
      </c>
      <c r="B2" s="74" t="s">
        <v>199</v>
      </c>
      <c r="C2" s="73" t="s">
        <v>200</v>
      </c>
      <c r="D2" s="73">
        <v>1.0</v>
      </c>
      <c r="E2" s="73" t="s">
        <v>201</v>
      </c>
      <c r="F2" s="75">
        <v>2018.0</v>
      </c>
      <c r="G2" s="19" t="s">
        <v>202</v>
      </c>
      <c r="H2" s="19" t="s">
        <v>149</v>
      </c>
      <c r="I2" s="19" t="s">
        <v>126</v>
      </c>
      <c r="J2" s="19" t="s">
        <v>115</v>
      </c>
      <c r="K2" s="19" t="s">
        <v>106</v>
      </c>
      <c r="L2" s="19" t="s">
        <v>123</v>
      </c>
      <c r="M2" s="19" t="s">
        <v>156</v>
      </c>
      <c r="N2" s="19" t="s">
        <v>181</v>
      </c>
    </row>
    <row r="3">
      <c r="A3" s="73" t="s">
        <v>203</v>
      </c>
      <c r="B3" s="73" t="s">
        <v>204</v>
      </c>
      <c r="C3" s="73" t="s">
        <v>205</v>
      </c>
      <c r="D3" s="74">
        <v>91.0</v>
      </c>
      <c r="E3" s="73" t="s">
        <v>206</v>
      </c>
      <c r="F3" s="75">
        <v>2008.0</v>
      </c>
      <c r="G3" s="19" t="s">
        <v>142</v>
      </c>
      <c r="H3" s="19" t="s">
        <v>158</v>
      </c>
      <c r="I3" s="19" t="s">
        <v>112</v>
      </c>
      <c r="J3" s="19" t="s">
        <v>115</v>
      </c>
      <c r="K3" s="19" t="s">
        <v>106</v>
      </c>
      <c r="L3" s="19" t="s">
        <v>109</v>
      </c>
      <c r="M3" s="19" t="s">
        <v>124</v>
      </c>
      <c r="N3" s="19" t="s">
        <v>130</v>
      </c>
    </row>
    <row r="4">
      <c r="A4" s="73" t="s">
        <v>207</v>
      </c>
      <c r="B4" s="73" t="s">
        <v>208</v>
      </c>
      <c r="C4" s="73" t="s">
        <v>209</v>
      </c>
      <c r="D4" s="73">
        <v>2.0</v>
      </c>
      <c r="E4" s="73" t="s">
        <v>210</v>
      </c>
      <c r="F4" s="75">
        <v>2019.0</v>
      </c>
      <c r="G4" s="19" t="s">
        <v>201</v>
      </c>
      <c r="H4" s="19" t="s">
        <v>201</v>
      </c>
      <c r="I4" s="76" t="s">
        <v>201</v>
      </c>
      <c r="J4" s="76" t="s">
        <v>201</v>
      </c>
      <c r="K4" s="76" t="s">
        <v>201</v>
      </c>
      <c r="L4" s="76" t="s">
        <v>201</v>
      </c>
      <c r="M4" s="76" t="s">
        <v>201</v>
      </c>
      <c r="N4" s="76" t="s">
        <v>201</v>
      </c>
    </row>
    <row r="5">
      <c r="A5" s="73" t="s">
        <v>211</v>
      </c>
      <c r="B5" s="73" t="s">
        <v>212</v>
      </c>
      <c r="C5" s="73" t="s">
        <v>213</v>
      </c>
      <c r="D5" s="74">
        <v>52.0</v>
      </c>
      <c r="E5" s="73" t="s">
        <v>214</v>
      </c>
      <c r="F5" s="75">
        <v>2020.0</v>
      </c>
      <c r="G5" s="19" t="s">
        <v>215</v>
      </c>
      <c r="H5" s="19" t="s">
        <v>127</v>
      </c>
      <c r="I5" s="19" t="s">
        <v>216</v>
      </c>
      <c r="J5" s="19" t="s">
        <v>115</v>
      </c>
      <c r="K5" s="19" t="s">
        <v>106</v>
      </c>
      <c r="L5" s="19" t="s">
        <v>123</v>
      </c>
      <c r="M5" s="19" t="s">
        <v>156</v>
      </c>
      <c r="N5" s="19" t="s">
        <v>182</v>
      </c>
    </row>
    <row r="6">
      <c r="A6" s="73" t="s">
        <v>217</v>
      </c>
      <c r="B6" s="73" t="s">
        <v>218</v>
      </c>
      <c r="C6" s="73" t="s">
        <v>219</v>
      </c>
      <c r="D6" s="73">
        <v>0.0</v>
      </c>
      <c r="E6" s="73" t="s">
        <v>201</v>
      </c>
      <c r="F6" s="75">
        <v>2016.0</v>
      </c>
      <c r="G6" s="19" t="s">
        <v>220</v>
      </c>
      <c r="H6" s="19" t="s">
        <v>107</v>
      </c>
      <c r="I6" s="76" t="s">
        <v>201</v>
      </c>
      <c r="J6" s="76" t="s">
        <v>201</v>
      </c>
      <c r="K6" s="76" t="s">
        <v>201</v>
      </c>
      <c r="L6" s="76" t="s">
        <v>201</v>
      </c>
      <c r="M6" s="76" t="s">
        <v>201</v>
      </c>
      <c r="N6" s="76" t="s">
        <v>201</v>
      </c>
    </row>
    <row r="7">
      <c r="A7" s="73" t="s">
        <v>221</v>
      </c>
      <c r="B7" s="73" t="s">
        <v>222</v>
      </c>
      <c r="C7" s="73" t="s">
        <v>213</v>
      </c>
      <c r="D7" s="74">
        <v>87.0</v>
      </c>
      <c r="E7" s="73" t="s">
        <v>223</v>
      </c>
      <c r="F7" s="75">
        <v>2013.0</v>
      </c>
      <c r="G7" s="19" t="s">
        <v>224</v>
      </c>
      <c r="H7" s="19" t="s">
        <v>107</v>
      </c>
      <c r="I7" s="19" t="s">
        <v>105</v>
      </c>
      <c r="J7" s="19" t="s">
        <v>115</v>
      </c>
      <c r="K7" s="19" t="s">
        <v>106</v>
      </c>
      <c r="L7" s="19" t="s">
        <v>123</v>
      </c>
      <c r="M7" s="19" t="s">
        <v>156</v>
      </c>
      <c r="N7" s="19" t="s">
        <v>182</v>
      </c>
    </row>
    <row r="8">
      <c r="A8" s="73" t="s">
        <v>225</v>
      </c>
      <c r="B8" s="73" t="s">
        <v>226</v>
      </c>
      <c r="C8" s="73" t="s">
        <v>227</v>
      </c>
      <c r="D8" s="74">
        <v>60.0</v>
      </c>
      <c r="E8" s="73" t="s">
        <v>228</v>
      </c>
      <c r="F8" s="75">
        <v>2008.0</v>
      </c>
      <c r="G8" s="19" t="s">
        <v>229</v>
      </c>
      <c r="H8" s="19" t="s">
        <v>114</v>
      </c>
      <c r="I8" s="19" t="s">
        <v>230</v>
      </c>
      <c r="J8" s="19" t="s">
        <v>122</v>
      </c>
      <c r="K8" s="19" t="s">
        <v>106</v>
      </c>
      <c r="L8" s="19" t="s">
        <v>133</v>
      </c>
      <c r="M8" s="19" t="s">
        <v>169</v>
      </c>
      <c r="N8" s="19" t="s">
        <v>193</v>
      </c>
    </row>
    <row r="9">
      <c r="A9" s="73" t="s">
        <v>231</v>
      </c>
      <c r="B9" s="73" t="s">
        <v>232</v>
      </c>
      <c r="C9" s="73" t="s">
        <v>233</v>
      </c>
      <c r="D9" s="74">
        <v>26.0</v>
      </c>
      <c r="E9" s="73" t="s">
        <v>234</v>
      </c>
      <c r="F9" s="75">
        <v>2016.0</v>
      </c>
      <c r="G9" s="19" t="s">
        <v>235</v>
      </c>
      <c r="H9" s="19" t="s">
        <v>137</v>
      </c>
      <c r="I9" s="19" t="s">
        <v>119</v>
      </c>
      <c r="J9" s="19" t="s">
        <v>115</v>
      </c>
      <c r="K9" s="19" t="s">
        <v>106</v>
      </c>
      <c r="L9" s="19" t="s">
        <v>123</v>
      </c>
      <c r="M9" s="19" t="s">
        <v>156</v>
      </c>
      <c r="N9" s="19" t="s">
        <v>182</v>
      </c>
    </row>
    <row r="10">
      <c r="A10" s="73" t="s">
        <v>236</v>
      </c>
      <c r="B10" s="73" t="s">
        <v>237</v>
      </c>
      <c r="C10" s="73" t="s">
        <v>238</v>
      </c>
      <c r="D10" s="73">
        <v>3.0</v>
      </c>
      <c r="E10" s="73" t="s">
        <v>239</v>
      </c>
      <c r="F10" s="75">
        <v>2015.0</v>
      </c>
      <c r="G10" s="19" t="s">
        <v>201</v>
      </c>
      <c r="H10" s="19" t="s">
        <v>201</v>
      </c>
      <c r="I10" s="76" t="s">
        <v>201</v>
      </c>
      <c r="J10" s="76" t="s">
        <v>201</v>
      </c>
      <c r="K10" s="76" t="s">
        <v>201</v>
      </c>
      <c r="L10" s="76" t="s">
        <v>201</v>
      </c>
      <c r="M10" s="76" t="s">
        <v>201</v>
      </c>
      <c r="N10" s="76" t="s">
        <v>201</v>
      </c>
    </row>
    <row r="11">
      <c r="A11" s="73" t="s">
        <v>240</v>
      </c>
      <c r="B11" s="73" t="s">
        <v>241</v>
      </c>
      <c r="C11" s="73" t="s">
        <v>242</v>
      </c>
      <c r="D11" s="73">
        <v>8.0</v>
      </c>
      <c r="E11" s="73" t="s">
        <v>243</v>
      </c>
      <c r="F11" s="75">
        <v>1999.0</v>
      </c>
      <c r="G11" s="19" t="s">
        <v>201</v>
      </c>
      <c r="H11" s="19" t="s">
        <v>201</v>
      </c>
      <c r="I11" s="76" t="s">
        <v>201</v>
      </c>
      <c r="J11" s="76" t="s">
        <v>201</v>
      </c>
      <c r="K11" s="76" t="s">
        <v>201</v>
      </c>
      <c r="L11" s="76" t="s">
        <v>201</v>
      </c>
      <c r="M11" s="76" t="s">
        <v>201</v>
      </c>
      <c r="N11" s="76" t="s">
        <v>201</v>
      </c>
    </row>
    <row r="12">
      <c r="A12" s="73" t="s">
        <v>244</v>
      </c>
      <c r="B12" s="73" t="s">
        <v>245</v>
      </c>
      <c r="C12" s="73" t="s">
        <v>245</v>
      </c>
      <c r="D12" s="73"/>
      <c r="E12" s="73" t="s">
        <v>201</v>
      </c>
      <c r="F12" s="75">
        <v>1991.0</v>
      </c>
      <c r="G12" s="19" t="s">
        <v>246</v>
      </c>
      <c r="H12" s="19" t="s">
        <v>137</v>
      </c>
      <c r="I12" s="19" t="s">
        <v>247</v>
      </c>
      <c r="J12" s="19" t="s">
        <v>115</v>
      </c>
      <c r="K12" s="19" t="s">
        <v>106</v>
      </c>
      <c r="L12" s="19" t="s">
        <v>109</v>
      </c>
      <c r="M12" s="19" t="s">
        <v>117</v>
      </c>
      <c r="N12" s="19" t="s">
        <v>125</v>
      </c>
    </row>
    <row r="13">
      <c r="A13" s="73" t="s">
        <v>248</v>
      </c>
      <c r="B13" s="73" t="s">
        <v>249</v>
      </c>
      <c r="C13" s="73" t="s">
        <v>250</v>
      </c>
      <c r="D13" s="73">
        <v>11.0</v>
      </c>
      <c r="E13" s="73" t="s">
        <v>251</v>
      </c>
      <c r="F13" s="75">
        <v>2010.0</v>
      </c>
      <c r="G13" s="19" t="s">
        <v>252</v>
      </c>
      <c r="H13" s="19" t="s">
        <v>146</v>
      </c>
      <c r="I13" s="19" t="s">
        <v>126</v>
      </c>
      <c r="J13" s="19" t="s">
        <v>108</v>
      </c>
      <c r="K13" s="19" t="s">
        <v>120</v>
      </c>
      <c r="L13" s="19" t="s">
        <v>109</v>
      </c>
      <c r="M13" s="19" t="s">
        <v>117</v>
      </c>
      <c r="N13" s="19" t="s">
        <v>135</v>
      </c>
    </row>
    <row r="14">
      <c r="A14" s="73" t="s">
        <v>253</v>
      </c>
      <c r="B14" s="73" t="s">
        <v>254</v>
      </c>
      <c r="C14" s="73" t="s">
        <v>255</v>
      </c>
      <c r="D14" s="73">
        <v>0.0</v>
      </c>
      <c r="E14" s="73" t="s">
        <v>256</v>
      </c>
      <c r="F14" s="75">
        <v>2017.0</v>
      </c>
      <c r="G14" s="19" t="s">
        <v>201</v>
      </c>
      <c r="H14" s="19" t="s">
        <v>201</v>
      </c>
      <c r="I14" s="76" t="s">
        <v>201</v>
      </c>
      <c r="J14" s="76" t="s">
        <v>201</v>
      </c>
      <c r="K14" s="76" t="s">
        <v>201</v>
      </c>
      <c r="L14" s="76" t="s">
        <v>201</v>
      </c>
      <c r="M14" s="76" t="s">
        <v>201</v>
      </c>
      <c r="N14" s="76" t="s">
        <v>201</v>
      </c>
    </row>
    <row r="15">
      <c r="A15" s="73" t="s">
        <v>257</v>
      </c>
      <c r="B15" s="73" t="s">
        <v>258</v>
      </c>
      <c r="C15" s="73" t="s">
        <v>259</v>
      </c>
      <c r="D15" s="74">
        <v>31.0</v>
      </c>
      <c r="E15" s="73" t="s">
        <v>260</v>
      </c>
      <c r="F15" s="75">
        <v>2017.0</v>
      </c>
      <c r="G15" s="19" t="s">
        <v>201</v>
      </c>
      <c r="H15" s="19" t="s">
        <v>261</v>
      </c>
      <c r="I15" s="19" t="s">
        <v>105</v>
      </c>
      <c r="J15" s="19" t="s">
        <v>108</v>
      </c>
      <c r="K15" s="19" t="s">
        <v>106</v>
      </c>
      <c r="L15" s="19" t="s">
        <v>123</v>
      </c>
      <c r="M15" s="19" t="s">
        <v>156</v>
      </c>
      <c r="N15" s="19" t="s">
        <v>182</v>
      </c>
    </row>
    <row r="16">
      <c r="A16" s="73" t="s">
        <v>262</v>
      </c>
      <c r="B16" s="74" t="s">
        <v>263</v>
      </c>
      <c r="C16" s="73" t="s">
        <v>264</v>
      </c>
      <c r="D16" s="73">
        <v>4.0</v>
      </c>
      <c r="E16" s="73" t="s">
        <v>265</v>
      </c>
      <c r="F16" s="75">
        <v>2017.0</v>
      </c>
      <c r="G16" s="19" t="s">
        <v>201</v>
      </c>
      <c r="H16" s="19" t="s">
        <v>201</v>
      </c>
      <c r="I16" s="76" t="s">
        <v>201</v>
      </c>
      <c r="J16" s="76" t="s">
        <v>201</v>
      </c>
      <c r="K16" s="76" t="s">
        <v>201</v>
      </c>
      <c r="L16" s="76" t="s">
        <v>201</v>
      </c>
      <c r="M16" s="76" t="s">
        <v>201</v>
      </c>
      <c r="N16" s="76" t="s">
        <v>201</v>
      </c>
    </row>
    <row r="17">
      <c r="A17" s="73" t="s">
        <v>266</v>
      </c>
      <c r="B17" s="73" t="s">
        <v>267</v>
      </c>
      <c r="C17" s="73" t="s">
        <v>268</v>
      </c>
      <c r="D17" s="73">
        <v>0.0</v>
      </c>
      <c r="E17" s="73" t="s">
        <v>201</v>
      </c>
      <c r="F17" s="75">
        <v>2016.0</v>
      </c>
      <c r="G17" s="19" t="s">
        <v>269</v>
      </c>
      <c r="H17" s="19" t="s">
        <v>127</v>
      </c>
      <c r="I17" s="19" t="s">
        <v>119</v>
      </c>
      <c r="J17" s="19" t="s">
        <v>108</v>
      </c>
      <c r="K17" s="19" t="s">
        <v>106</v>
      </c>
      <c r="L17" s="19" t="s">
        <v>123</v>
      </c>
      <c r="M17" s="19" t="s">
        <v>156</v>
      </c>
      <c r="N17" s="19" t="s">
        <v>270</v>
      </c>
    </row>
    <row r="18">
      <c r="A18" s="73" t="s">
        <v>271</v>
      </c>
      <c r="B18" s="73" t="s">
        <v>272</v>
      </c>
      <c r="C18" s="73" t="s">
        <v>273</v>
      </c>
      <c r="D18" s="73">
        <v>1.0</v>
      </c>
      <c r="E18" s="73" t="s">
        <v>274</v>
      </c>
      <c r="F18" s="75">
        <v>2018.0</v>
      </c>
      <c r="G18" s="19" t="s">
        <v>201</v>
      </c>
      <c r="H18" s="19" t="s">
        <v>201</v>
      </c>
      <c r="I18" s="76" t="s">
        <v>201</v>
      </c>
      <c r="J18" s="76" t="s">
        <v>201</v>
      </c>
      <c r="K18" s="76" t="s">
        <v>201</v>
      </c>
      <c r="L18" s="76" t="s">
        <v>201</v>
      </c>
      <c r="M18" s="76" t="s">
        <v>201</v>
      </c>
      <c r="N18" s="76" t="s">
        <v>201</v>
      </c>
    </row>
    <row r="19">
      <c r="A19" s="73" t="s">
        <v>275</v>
      </c>
      <c r="B19" s="73" t="s">
        <v>276</v>
      </c>
      <c r="C19" s="73" t="s">
        <v>277</v>
      </c>
      <c r="D19" s="73">
        <v>3.0</v>
      </c>
      <c r="E19" s="73" t="s">
        <v>201</v>
      </c>
      <c r="F19" s="75">
        <v>2018.0</v>
      </c>
      <c r="G19" s="19" t="s">
        <v>201</v>
      </c>
      <c r="H19" s="19" t="s">
        <v>201</v>
      </c>
      <c r="I19" s="76" t="s">
        <v>201</v>
      </c>
      <c r="J19" s="76" t="s">
        <v>201</v>
      </c>
      <c r="K19" s="76" t="s">
        <v>201</v>
      </c>
      <c r="L19" s="76" t="s">
        <v>201</v>
      </c>
      <c r="M19" s="76" t="s">
        <v>201</v>
      </c>
      <c r="N19" s="76" t="s">
        <v>201</v>
      </c>
    </row>
    <row r="20">
      <c r="A20" s="73" t="s">
        <v>278</v>
      </c>
      <c r="B20" s="73" t="s">
        <v>279</v>
      </c>
      <c r="C20" s="73" t="s">
        <v>280</v>
      </c>
      <c r="D20" s="73"/>
      <c r="E20" s="73" t="s">
        <v>281</v>
      </c>
      <c r="F20" s="75">
        <v>1991.0</v>
      </c>
      <c r="G20" s="19" t="s">
        <v>201</v>
      </c>
      <c r="H20" s="19" t="s">
        <v>201</v>
      </c>
      <c r="I20" s="76" t="s">
        <v>201</v>
      </c>
      <c r="J20" s="76" t="s">
        <v>201</v>
      </c>
      <c r="K20" s="76" t="s">
        <v>201</v>
      </c>
      <c r="L20" s="76" t="s">
        <v>201</v>
      </c>
      <c r="M20" s="76" t="s">
        <v>201</v>
      </c>
      <c r="N20" s="76" t="s">
        <v>201</v>
      </c>
    </row>
    <row r="21">
      <c r="A21" s="73" t="s">
        <v>282</v>
      </c>
      <c r="B21" s="73" t="s">
        <v>283</v>
      </c>
      <c r="C21" s="73" t="s">
        <v>284</v>
      </c>
      <c r="D21" s="73"/>
      <c r="E21" s="73" t="s">
        <v>201</v>
      </c>
      <c r="F21" s="75">
        <v>2012.0</v>
      </c>
      <c r="G21" s="19" t="s">
        <v>201</v>
      </c>
      <c r="H21" s="19" t="s">
        <v>201</v>
      </c>
      <c r="I21" s="76" t="s">
        <v>201</v>
      </c>
      <c r="J21" s="76" t="s">
        <v>201</v>
      </c>
      <c r="K21" s="76" t="s">
        <v>201</v>
      </c>
      <c r="L21" s="76" t="s">
        <v>201</v>
      </c>
      <c r="M21" s="76" t="s">
        <v>201</v>
      </c>
      <c r="N21" s="76" t="s">
        <v>201</v>
      </c>
    </row>
    <row r="22">
      <c r="A22" s="73" t="s">
        <v>285</v>
      </c>
      <c r="B22" s="73" t="s">
        <v>286</v>
      </c>
      <c r="C22" s="73" t="s">
        <v>287</v>
      </c>
      <c r="D22" s="73">
        <v>10.0</v>
      </c>
      <c r="E22" s="73" t="s">
        <v>288</v>
      </c>
      <c r="F22" s="75">
        <v>2014.0</v>
      </c>
      <c r="G22" s="19" t="s">
        <v>201</v>
      </c>
      <c r="H22" s="19" t="s">
        <v>201</v>
      </c>
      <c r="I22" s="76" t="s">
        <v>201</v>
      </c>
      <c r="J22" s="76" t="s">
        <v>201</v>
      </c>
      <c r="K22" s="76" t="s">
        <v>201</v>
      </c>
      <c r="L22" s="76" t="s">
        <v>201</v>
      </c>
      <c r="M22" s="76" t="s">
        <v>201</v>
      </c>
      <c r="N22" s="76" t="s">
        <v>201</v>
      </c>
    </row>
    <row r="23">
      <c r="A23" s="73" t="s">
        <v>289</v>
      </c>
      <c r="B23" s="73" t="s">
        <v>290</v>
      </c>
      <c r="C23" s="73" t="s">
        <v>291</v>
      </c>
      <c r="D23" s="73"/>
      <c r="E23" s="73" t="s">
        <v>201</v>
      </c>
      <c r="F23" s="75">
        <v>2003.0</v>
      </c>
      <c r="G23" s="19" t="s">
        <v>201</v>
      </c>
      <c r="H23" s="19" t="s">
        <v>201</v>
      </c>
      <c r="I23" s="76" t="s">
        <v>201</v>
      </c>
      <c r="J23" s="76" t="s">
        <v>201</v>
      </c>
      <c r="K23" s="76" t="s">
        <v>201</v>
      </c>
      <c r="L23" s="76" t="s">
        <v>201</v>
      </c>
      <c r="M23" s="76" t="s">
        <v>201</v>
      </c>
      <c r="N23" s="76" t="s">
        <v>201</v>
      </c>
    </row>
    <row r="24">
      <c r="A24" s="73" t="s">
        <v>292</v>
      </c>
      <c r="B24" s="73" t="s">
        <v>293</v>
      </c>
      <c r="C24" s="73" t="s">
        <v>294</v>
      </c>
      <c r="D24" s="73">
        <v>37.0</v>
      </c>
      <c r="E24" s="73" t="s">
        <v>295</v>
      </c>
      <c r="F24" s="75">
        <v>1999.0</v>
      </c>
      <c r="G24" s="19" t="s">
        <v>201</v>
      </c>
      <c r="H24" s="19" t="s">
        <v>201</v>
      </c>
      <c r="I24" s="76" t="s">
        <v>201</v>
      </c>
      <c r="J24" s="76" t="s">
        <v>201</v>
      </c>
      <c r="K24" s="76" t="s">
        <v>201</v>
      </c>
      <c r="L24" s="76" t="s">
        <v>201</v>
      </c>
      <c r="M24" s="76" t="s">
        <v>201</v>
      </c>
      <c r="N24" s="76" t="s">
        <v>201</v>
      </c>
    </row>
    <row r="25">
      <c r="A25" s="73" t="s">
        <v>296</v>
      </c>
      <c r="B25" s="73" t="s">
        <v>297</v>
      </c>
      <c r="C25" s="73" t="s">
        <v>201</v>
      </c>
      <c r="D25" s="73"/>
      <c r="E25" s="73" t="s">
        <v>201</v>
      </c>
      <c r="F25" s="75">
        <v>2018.0</v>
      </c>
      <c r="G25" s="19" t="s">
        <v>298</v>
      </c>
      <c r="H25" s="19" t="s">
        <v>127</v>
      </c>
      <c r="I25" s="19" t="s">
        <v>145</v>
      </c>
      <c r="J25" s="19" t="s">
        <v>115</v>
      </c>
      <c r="K25" s="19" t="s">
        <v>106</v>
      </c>
      <c r="L25" s="19" t="s">
        <v>123</v>
      </c>
      <c r="M25" s="19" t="s">
        <v>153</v>
      </c>
      <c r="N25" s="19" t="s">
        <v>172</v>
      </c>
    </row>
    <row r="26">
      <c r="A26" s="73" t="s">
        <v>299</v>
      </c>
      <c r="B26" s="73" t="s">
        <v>300</v>
      </c>
      <c r="C26" s="73" t="s">
        <v>301</v>
      </c>
      <c r="D26" s="74">
        <v>26.0</v>
      </c>
      <c r="E26" s="73" t="s">
        <v>302</v>
      </c>
      <c r="F26" s="75">
        <v>2006.0</v>
      </c>
      <c r="G26" s="19" t="s">
        <v>298</v>
      </c>
      <c r="H26" s="19" t="s">
        <v>127</v>
      </c>
      <c r="I26" s="19" t="s">
        <v>126</v>
      </c>
      <c r="J26" s="19" t="s">
        <v>108</v>
      </c>
      <c r="K26" s="19" t="s">
        <v>120</v>
      </c>
      <c r="L26" s="19" t="s">
        <v>109</v>
      </c>
      <c r="M26" s="19" t="s">
        <v>124</v>
      </c>
      <c r="N26" s="19" t="s">
        <v>118</v>
      </c>
    </row>
    <row r="27">
      <c r="A27" s="73" t="s">
        <v>303</v>
      </c>
      <c r="B27" s="73" t="s">
        <v>304</v>
      </c>
      <c r="C27" s="73" t="s">
        <v>201</v>
      </c>
      <c r="D27" s="73"/>
      <c r="E27" s="73" t="s">
        <v>201</v>
      </c>
      <c r="F27" s="75">
        <v>2007.0</v>
      </c>
      <c r="G27" s="19" t="s">
        <v>305</v>
      </c>
      <c r="H27" s="19" t="s">
        <v>107</v>
      </c>
      <c r="I27" s="19" t="s">
        <v>306</v>
      </c>
      <c r="J27" s="19" t="s">
        <v>115</v>
      </c>
      <c r="K27" s="19" t="s">
        <v>106</v>
      </c>
      <c r="L27" s="19" t="s">
        <v>123</v>
      </c>
      <c r="M27" s="19" t="s">
        <v>156</v>
      </c>
      <c r="N27" s="19" t="s">
        <v>182</v>
      </c>
    </row>
    <row r="28">
      <c r="A28" s="73" t="s">
        <v>307</v>
      </c>
      <c r="B28" s="73" t="s">
        <v>308</v>
      </c>
      <c r="C28" s="73" t="s">
        <v>309</v>
      </c>
      <c r="D28" s="73">
        <v>19.0</v>
      </c>
      <c r="E28" s="73" t="s">
        <v>310</v>
      </c>
      <c r="F28" s="75">
        <v>2006.0</v>
      </c>
      <c r="G28" s="19" t="s">
        <v>201</v>
      </c>
      <c r="H28" s="19" t="s">
        <v>201</v>
      </c>
      <c r="I28" s="76" t="s">
        <v>201</v>
      </c>
      <c r="J28" s="76" t="s">
        <v>201</v>
      </c>
      <c r="K28" s="76" t="s">
        <v>201</v>
      </c>
      <c r="L28" s="76" t="s">
        <v>201</v>
      </c>
      <c r="M28" s="76" t="s">
        <v>201</v>
      </c>
      <c r="N28" s="76" t="s">
        <v>201</v>
      </c>
    </row>
    <row r="29">
      <c r="A29" s="73" t="s">
        <v>311</v>
      </c>
      <c r="B29" s="73" t="s">
        <v>312</v>
      </c>
      <c r="C29" s="73" t="s">
        <v>313</v>
      </c>
      <c r="D29" s="73">
        <v>25.0</v>
      </c>
      <c r="E29" s="73" t="s">
        <v>314</v>
      </c>
      <c r="F29" s="75">
        <v>2001.0</v>
      </c>
      <c r="G29" s="19" t="s">
        <v>201</v>
      </c>
      <c r="H29" s="19" t="s">
        <v>201</v>
      </c>
      <c r="I29" s="76" t="s">
        <v>201</v>
      </c>
      <c r="J29" s="76" t="s">
        <v>201</v>
      </c>
      <c r="K29" s="76" t="s">
        <v>201</v>
      </c>
      <c r="L29" s="76" t="s">
        <v>201</v>
      </c>
      <c r="M29" s="76" t="s">
        <v>201</v>
      </c>
      <c r="N29" s="76" t="s">
        <v>201</v>
      </c>
    </row>
    <row r="30">
      <c r="A30" s="73" t="s">
        <v>315</v>
      </c>
      <c r="B30" s="73" t="s">
        <v>316</v>
      </c>
      <c r="C30" s="73" t="s">
        <v>317</v>
      </c>
      <c r="D30" s="73"/>
      <c r="E30" s="73" t="s">
        <v>318</v>
      </c>
      <c r="F30" s="75">
        <v>2015.0</v>
      </c>
      <c r="G30" s="19" t="s">
        <v>152</v>
      </c>
      <c r="H30" s="19" t="s">
        <v>155</v>
      </c>
      <c r="I30" s="19" t="s">
        <v>136</v>
      </c>
      <c r="J30" s="19" t="s">
        <v>115</v>
      </c>
      <c r="K30" s="19" t="s">
        <v>120</v>
      </c>
      <c r="L30" s="19" t="s">
        <v>109</v>
      </c>
      <c r="M30" s="19" t="s">
        <v>117</v>
      </c>
      <c r="N30" s="19" t="s">
        <v>118</v>
      </c>
    </row>
    <row r="31">
      <c r="A31" s="73" t="s">
        <v>319</v>
      </c>
      <c r="B31" s="73" t="s">
        <v>320</v>
      </c>
      <c r="C31" s="73" t="s">
        <v>321</v>
      </c>
      <c r="D31" s="73">
        <v>52.0</v>
      </c>
      <c r="E31" s="73" t="s">
        <v>322</v>
      </c>
      <c r="F31" s="75">
        <v>2011.0</v>
      </c>
      <c r="G31" s="19" t="s">
        <v>201</v>
      </c>
      <c r="H31" s="19" t="s">
        <v>201</v>
      </c>
      <c r="I31" s="76" t="s">
        <v>201</v>
      </c>
      <c r="J31" s="76" t="s">
        <v>201</v>
      </c>
      <c r="K31" s="76" t="s">
        <v>201</v>
      </c>
      <c r="L31" s="76" t="s">
        <v>201</v>
      </c>
      <c r="M31" s="76" t="s">
        <v>201</v>
      </c>
      <c r="N31" s="76" t="s">
        <v>201</v>
      </c>
    </row>
    <row r="32">
      <c r="A32" s="73" t="s">
        <v>323</v>
      </c>
      <c r="B32" s="73" t="s">
        <v>324</v>
      </c>
      <c r="C32" s="73" t="s">
        <v>201</v>
      </c>
      <c r="D32" s="74">
        <v>7.0</v>
      </c>
      <c r="E32" s="73" t="s">
        <v>201</v>
      </c>
      <c r="F32" s="75">
        <v>2015.0</v>
      </c>
      <c r="G32" s="19" t="s">
        <v>298</v>
      </c>
      <c r="H32" s="19" t="s">
        <v>127</v>
      </c>
      <c r="I32" s="19" t="s">
        <v>126</v>
      </c>
      <c r="J32" s="19" t="s">
        <v>115</v>
      </c>
      <c r="K32" s="19" t="s">
        <v>106</v>
      </c>
      <c r="L32" s="19" t="s">
        <v>123</v>
      </c>
      <c r="M32" s="19" t="s">
        <v>156</v>
      </c>
      <c r="N32" s="19" t="s">
        <v>174</v>
      </c>
    </row>
    <row r="33">
      <c r="A33" s="73" t="s">
        <v>325</v>
      </c>
      <c r="B33" s="73" t="s">
        <v>326</v>
      </c>
      <c r="C33" s="73" t="s">
        <v>327</v>
      </c>
      <c r="D33" s="73"/>
      <c r="E33" s="73" t="s">
        <v>328</v>
      </c>
      <c r="F33" s="75">
        <v>2015.0</v>
      </c>
      <c r="G33" s="19" t="s">
        <v>201</v>
      </c>
      <c r="H33" s="19" t="s">
        <v>201</v>
      </c>
      <c r="I33" s="76" t="s">
        <v>201</v>
      </c>
      <c r="J33" s="76" t="s">
        <v>201</v>
      </c>
      <c r="K33" s="76" t="s">
        <v>201</v>
      </c>
      <c r="L33" s="76" t="s">
        <v>201</v>
      </c>
      <c r="M33" s="76" t="s">
        <v>201</v>
      </c>
      <c r="N33" s="76" t="s">
        <v>201</v>
      </c>
    </row>
    <row r="34">
      <c r="A34" s="73" t="s">
        <v>329</v>
      </c>
      <c r="B34" s="73" t="s">
        <v>330</v>
      </c>
      <c r="C34" s="73" t="s">
        <v>331</v>
      </c>
      <c r="D34" s="73">
        <v>21.0</v>
      </c>
      <c r="E34" s="73" t="s">
        <v>332</v>
      </c>
      <c r="F34" s="75">
        <v>2013.0</v>
      </c>
      <c r="G34" s="19" t="s">
        <v>201</v>
      </c>
      <c r="H34" s="19" t="s">
        <v>201</v>
      </c>
      <c r="I34" s="76" t="s">
        <v>201</v>
      </c>
      <c r="J34" s="76" t="s">
        <v>201</v>
      </c>
      <c r="K34" s="76" t="s">
        <v>201</v>
      </c>
      <c r="L34" s="76" t="s">
        <v>201</v>
      </c>
      <c r="M34" s="76" t="s">
        <v>201</v>
      </c>
      <c r="N34" s="76" t="s">
        <v>201</v>
      </c>
    </row>
    <row r="35">
      <c r="A35" s="73" t="s">
        <v>333</v>
      </c>
      <c r="B35" s="73" t="s">
        <v>334</v>
      </c>
      <c r="C35" s="73" t="s">
        <v>335</v>
      </c>
      <c r="D35" s="73">
        <v>20.0</v>
      </c>
      <c r="E35" s="73" t="s">
        <v>336</v>
      </c>
      <c r="F35" s="75">
        <v>2007.0</v>
      </c>
      <c r="G35" s="19" t="s">
        <v>337</v>
      </c>
      <c r="H35" s="19" t="s">
        <v>107</v>
      </c>
      <c r="I35" s="19" t="s">
        <v>126</v>
      </c>
      <c r="J35" s="19" t="s">
        <v>108</v>
      </c>
      <c r="K35" s="19" t="s">
        <v>106</v>
      </c>
      <c r="L35" s="19" t="s">
        <v>123</v>
      </c>
      <c r="M35" s="19" t="s">
        <v>159</v>
      </c>
      <c r="N35" s="19" t="s">
        <v>186</v>
      </c>
    </row>
    <row r="36">
      <c r="A36" s="73" t="s">
        <v>338</v>
      </c>
      <c r="B36" s="73" t="s">
        <v>339</v>
      </c>
      <c r="C36" s="73" t="s">
        <v>340</v>
      </c>
      <c r="D36" s="73">
        <v>7.0</v>
      </c>
      <c r="E36" s="73" t="s">
        <v>341</v>
      </c>
      <c r="F36" s="75">
        <v>2017.0</v>
      </c>
      <c r="G36" s="19" t="s">
        <v>342</v>
      </c>
      <c r="H36" s="19" t="s">
        <v>137</v>
      </c>
      <c r="I36" s="19" t="s">
        <v>112</v>
      </c>
      <c r="J36" s="19" t="s">
        <v>115</v>
      </c>
      <c r="K36" s="19" t="s">
        <v>106</v>
      </c>
      <c r="L36" s="19" t="s">
        <v>116</v>
      </c>
      <c r="M36" s="19" t="s">
        <v>143</v>
      </c>
      <c r="N36" s="19" t="s">
        <v>168</v>
      </c>
    </row>
    <row r="37">
      <c r="A37" s="73" t="s">
        <v>343</v>
      </c>
      <c r="B37" s="73" t="s">
        <v>344</v>
      </c>
      <c r="C37" s="73" t="s">
        <v>345</v>
      </c>
      <c r="D37" s="73">
        <v>17.0</v>
      </c>
      <c r="E37" s="73" t="s">
        <v>346</v>
      </c>
      <c r="F37" s="75">
        <v>2012.0</v>
      </c>
      <c r="G37" s="19" t="s">
        <v>142</v>
      </c>
      <c r="H37" s="19" t="s">
        <v>158</v>
      </c>
      <c r="I37" s="19" t="s">
        <v>112</v>
      </c>
      <c r="J37" s="19" t="s">
        <v>115</v>
      </c>
      <c r="K37" s="19" t="s">
        <v>113</v>
      </c>
      <c r="L37" s="19" t="s">
        <v>116</v>
      </c>
      <c r="M37" s="19" t="s">
        <v>143</v>
      </c>
      <c r="N37" s="19" t="s">
        <v>155</v>
      </c>
    </row>
    <row r="38">
      <c r="A38" s="73" t="s">
        <v>347</v>
      </c>
      <c r="B38" s="73" t="s">
        <v>348</v>
      </c>
      <c r="C38" s="73" t="s">
        <v>349</v>
      </c>
      <c r="D38" s="73"/>
      <c r="E38" s="73" t="s">
        <v>350</v>
      </c>
      <c r="F38" s="75">
        <v>2000.0</v>
      </c>
      <c r="G38" s="19" t="s">
        <v>201</v>
      </c>
      <c r="H38" s="19" t="s">
        <v>201</v>
      </c>
      <c r="I38" s="76" t="s">
        <v>201</v>
      </c>
      <c r="J38" s="76" t="s">
        <v>201</v>
      </c>
      <c r="K38" s="76" t="s">
        <v>201</v>
      </c>
      <c r="L38" s="76" t="s">
        <v>201</v>
      </c>
      <c r="M38" s="76" t="s">
        <v>201</v>
      </c>
      <c r="N38" s="76" t="s">
        <v>201</v>
      </c>
    </row>
    <row r="39">
      <c r="A39" s="73" t="s">
        <v>351</v>
      </c>
      <c r="B39" s="73" t="s">
        <v>352</v>
      </c>
      <c r="C39" s="73" t="s">
        <v>353</v>
      </c>
      <c r="D39" s="74">
        <v>64.0</v>
      </c>
      <c r="E39" s="73" t="s">
        <v>354</v>
      </c>
      <c r="F39" s="75">
        <v>2014.0</v>
      </c>
      <c r="G39" s="19" t="s">
        <v>201</v>
      </c>
      <c r="H39" s="19" t="s">
        <v>201</v>
      </c>
      <c r="I39" s="76" t="s">
        <v>201</v>
      </c>
      <c r="J39" s="76" t="s">
        <v>201</v>
      </c>
      <c r="K39" s="76" t="s">
        <v>201</v>
      </c>
      <c r="L39" s="76" t="s">
        <v>201</v>
      </c>
      <c r="M39" s="76" t="s">
        <v>201</v>
      </c>
      <c r="N39" s="76" t="s">
        <v>201</v>
      </c>
    </row>
    <row r="40">
      <c r="A40" s="73" t="s">
        <v>355</v>
      </c>
      <c r="B40" s="73" t="s">
        <v>356</v>
      </c>
      <c r="C40" s="73" t="s">
        <v>357</v>
      </c>
      <c r="D40" s="73">
        <v>2.0</v>
      </c>
      <c r="E40" s="73" t="s">
        <v>358</v>
      </c>
      <c r="F40" s="75">
        <v>2016.0</v>
      </c>
      <c r="G40" s="19" t="s">
        <v>201</v>
      </c>
      <c r="H40" s="19" t="s">
        <v>201</v>
      </c>
      <c r="I40" s="76" t="s">
        <v>201</v>
      </c>
      <c r="J40" s="76" t="s">
        <v>201</v>
      </c>
      <c r="K40" s="76" t="s">
        <v>201</v>
      </c>
      <c r="L40" s="76" t="s">
        <v>201</v>
      </c>
      <c r="M40" s="76" t="s">
        <v>201</v>
      </c>
      <c r="N40" s="76" t="s">
        <v>201</v>
      </c>
    </row>
    <row r="41">
      <c r="A41" s="73" t="s">
        <v>359</v>
      </c>
      <c r="B41" s="73" t="s">
        <v>360</v>
      </c>
      <c r="C41" s="73" t="s">
        <v>361</v>
      </c>
      <c r="D41" s="73"/>
      <c r="E41" s="73" t="s">
        <v>201</v>
      </c>
      <c r="F41" s="75">
        <v>2015.0</v>
      </c>
      <c r="G41" s="19" t="s">
        <v>201</v>
      </c>
      <c r="H41" s="19" t="s">
        <v>201</v>
      </c>
      <c r="I41" s="76" t="s">
        <v>201</v>
      </c>
      <c r="J41" s="76" t="s">
        <v>201</v>
      </c>
      <c r="K41" s="76" t="s">
        <v>201</v>
      </c>
      <c r="L41" s="76" t="s">
        <v>201</v>
      </c>
      <c r="M41" s="76" t="s">
        <v>201</v>
      </c>
      <c r="N41" s="76" t="s">
        <v>201</v>
      </c>
    </row>
    <row r="42">
      <c r="A42" s="73" t="s">
        <v>362</v>
      </c>
      <c r="B42" s="73" t="s">
        <v>363</v>
      </c>
      <c r="C42" s="73" t="s">
        <v>364</v>
      </c>
      <c r="D42" s="73">
        <v>4.0</v>
      </c>
      <c r="E42" s="73" t="s">
        <v>365</v>
      </c>
      <c r="F42" s="75">
        <v>2015.0</v>
      </c>
      <c r="G42" s="19" t="s">
        <v>201</v>
      </c>
      <c r="H42" s="19" t="s">
        <v>201</v>
      </c>
      <c r="I42" s="76" t="s">
        <v>201</v>
      </c>
      <c r="J42" s="76" t="s">
        <v>201</v>
      </c>
      <c r="K42" s="76" t="s">
        <v>201</v>
      </c>
      <c r="L42" s="76" t="s">
        <v>201</v>
      </c>
      <c r="M42" s="76" t="s">
        <v>201</v>
      </c>
      <c r="N42" s="76" t="s">
        <v>201</v>
      </c>
    </row>
    <row r="43">
      <c r="A43" s="73" t="s">
        <v>366</v>
      </c>
      <c r="B43" s="73" t="s">
        <v>367</v>
      </c>
      <c r="C43" s="73" t="s">
        <v>368</v>
      </c>
      <c r="D43" s="73">
        <v>2.0</v>
      </c>
      <c r="E43" s="73" t="s">
        <v>201</v>
      </c>
      <c r="F43" s="75">
        <v>2010.0</v>
      </c>
      <c r="G43" s="19" t="s">
        <v>220</v>
      </c>
      <c r="H43" s="19" t="s">
        <v>107</v>
      </c>
      <c r="I43" s="19" t="s">
        <v>369</v>
      </c>
      <c r="J43" s="19" t="s">
        <v>122</v>
      </c>
      <c r="K43" s="19" t="s">
        <v>106</v>
      </c>
      <c r="L43" s="19" t="s">
        <v>123</v>
      </c>
      <c r="M43" s="19" t="s">
        <v>156</v>
      </c>
      <c r="N43" s="19" t="s">
        <v>181</v>
      </c>
    </row>
    <row r="44">
      <c r="A44" s="73" t="s">
        <v>370</v>
      </c>
      <c r="B44" s="73" t="s">
        <v>371</v>
      </c>
      <c r="C44" s="73" t="s">
        <v>372</v>
      </c>
      <c r="D44" s="73">
        <v>35.0</v>
      </c>
      <c r="E44" s="73" t="s">
        <v>373</v>
      </c>
      <c r="F44" s="75">
        <v>2012.0</v>
      </c>
      <c r="G44" s="19" t="s">
        <v>201</v>
      </c>
      <c r="H44" s="19" t="s">
        <v>201</v>
      </c>
      <c r="I44" s="76" t="s">
        <v>201</v>
      </c>
      <c r="J44" s="76" t="s">
        <v>201</v>
      </c>
      <c r="K44" s="76" t="s">
        <v>201</v>
      </c>
      <c r="L44" s="76" t="s">
        <v>201</v>
      </c>
      <c r="M44" s="76" t="s">
        <v>201</v>
      </c>
      <c r="N44" s="76" t="s">
        <v>201</v>
      </c>
    </row>
    <row r="45">
      <c r="A45" s="73" t="s">
        <v>374</v>
      </c>
      <c r="B45" s="74" t="s">
        <v>375</v>
      </c>
      <c r="C45" s="73" t="s">
        <v>376</v>
      </c>
      <c r="D45" s="73"/>
      <c r="E45" s="73" t="s">
        <v>377</v>
      </c>
      <c r="F45" s="75">
        <v>2017.0</v>
      </c>
      <c r="G45" s="19" t="s">
        <v>201</v>
      </c>
      <c r="H45" s="19" t="s">
        <v>201</v>
      </c>
      <c r="I45" s="76" t="s">
        <v>201</v>
      </c>
      <c r="J45" s="76" t="s">
        <v>201</v>
      </c>
      <c r="K45" s="76" t="s">
        <v>201</v>
      </c>
      <c r="L45" s="76" t="s">
        <v>201</v>
      </c>
      <c r="M45" s="76" t="s">
        <v>201</v>
      </c>
      <c r="N45" s="76" t="s">
        <v>201</v>
      </c>
    </row>
    <row r="46">
      <c r="A46" s="73" t="s">
        <v>378</v>
      </c>
      <c r="B46" s="73" t="s">
        <v>379</v>
      </c>
      <c r="C46" s="73" t="s">
        <v>380</v>
      </c>
      <c r="D46" s="73">
        <v>55.0</v>
      </c>
      <c r="E46" s="73" t="s">
        <v>381</v>
      </c>
      <c r="F46" s="75">
        <v>2010.0</v>
      </c>
      <c r="G46" s="19" t="s">
        <v>224</v>
      </c>
      <c r="H46" s="19" t="s">
        <v>107</v>
      </c>
      <c r="I46" s="19" t="s">
        <v>382</v>
      </c>
      <c r="J46" s="19" t="s">
        <v>122</v>
      </c>
      <c r="K46" s="19" t="s">
        <v>106</v>
      </c>
      <c r="L46" s="19" t="s">
        <v>123</v>
      </c>
      <c r="M46" s="19" t="s">
        <v>156</v>
      </c>
      <c r="N46" s="19" t="s">
        <v>181</v>
      </c>
    </row>
    <row r="47">
      <c r="A47" s="73" t="s">
        <v>383</v>
      </c>
      <c r="B47" s="73" t="s">
        <v>384</v>
      </c>
      <c r="C47" s="73" t="s">
        <v>335</v>
      </c>
      <c r="D47" s="73">
        <v>3.0</v>
      </c>
      <c r="E47" s="73" t="s">
        <v>385</v>
      </c>
      <c r="F47" s="75">
        <v>2018.0</v>
      </c>
      <c r="G47" s="19" t="s">
        <v>386</v>
      </c>
      <c r="H47" s="19" t="s">
        <v>107</v>
      </c>
      <c r="I47" s="19" t="s">
        <v>126</v>
      </c>
      <c r="J47" s="19" t="s">
        <v>108</v>
      </c>
      <c r="K47" s="19" t="s">
        <v>106</v>
      </c>
      <c r="L47" s="19" t="s">
        <v>123</v>
      </c>
      <c r="M47" s="19" t="s">
        <v>156</v>
      </c>
      <c r="N47" s="19" t="s">
        <v>186</v>
      </c>
    </row>
    <row r="48">
      <c r="A48" s="73" t="s">
        <v>387</v>
      </c>
      <c r="B48" s="74" t="s">
        <v>388</v>
      </c>
      <c r="C48" s="73" t="s">
        <v>389</v>
      </c>
      <c r="D48" s="73">
        <v>18.0</v>
      </c>
      <c r="E48" s="73" t="s">
        <v>390</v>
      </c>
      <c r="F48" s="75">
        <v>2015.0</v>
      </c>
      <c r="G48" s="19" t="s">
        <v>391</v>
      </c>
      <c r="H48" s="19" t="s">
        <v>107</v>
      </c>
      <c r="I48" s="19" t="s">
        <v>126</v>
      </c>
      <c r="J48" s="19" t="s">
        <v>115</v>
      </c>
      <c r="K48" s="19" t="s">
        <v>120</v>
      </c>
      <c r="L48" s="19" t="s">
        <v>109</v>
      </c>
      <c r="M48" s="19" t="s">
        <v>117</v>
      </c>
      <c r="N48" s="19" t="s">
        <v>125</v>
      </c>
    </row>
    <row r="49">
      <c r="A49" s="73" t="s">
        <v>392</v>
      </c>
      <c r="B49" s="74" t="s">
        <v>393</v>
      </c>
      <c r="C49" s="73" t="s">
        <v>389</v>
      </c>
      <c r="D49" s="74">
        <v>1.0</v>
      </c>
      <c r="E49" s="73" t="s">
        <v>394</v>
      </c>
      <c r="F49" s="75">
        <v>2015.0</v>
      </c>
      <c r="G49" s="19" t="s">
        <v>391</v>
      </c>
      <c r="H49" s="19" t="s">
        <v>107</v>
      </c>
      <c r="I49" s="19" t="s">
        <v>119</v>
      </c>
      <c r="J49" s="19" t="s">
        <v>108</v>
      </c>
      <c r="K49" s="19" t="s">
        <v>113</v>
      </c>
      <c r="L49" s="19" t="s">
        <v>128</v>
      </c>
      <c r="M49" s="19" t="s">
        <v>165</v>
      </c>
      <c r="N49" s="19" t="s">
        <v>395</v>
      </c>
    </row>
    <row r="50">
      <c r="A50" s="73" t="s">
        <v>396</v>
      </c>
      <c r="B50" s="73" t="s">
        <v>397</v>
      </c>
      <c r="C50" s="73" t="s">
        <v>398</v>
      </c>
      <c r="D50" s="73">
        <v>4.0</v>
      </c>
      <c r="E50" s="73" t="s">
        <v>399</v>
      </c>
      <c r="F50" s="75">
        <v>2016.0</v>
      </c>
      <c r="G50" s="19" t="s">
        <v>391</v>
      </c>
      <c r="H50" s="19" t="s">
        <v>107</v>
      </c>
      <c r="I50" s="19" t="s">
        <v>105</v>
      </c>
      <c r="J50" s="19" t="s">
        <v>115</v>
      </c>
      <c r="K50" s="19" t="s">
        <v>106</v>
      </c>
      <c r="L50" s="19" t="s">
        <v>138</v>
      </c>
      <c r="M50" s="19" t="s">
        <v>175</v>
      </c>
      <c r="N50" s="19" t="s">
        <v>194</v>
      </c>
    </row>
    <row r="51">
      <c r="A51" s="73" t="s">
        <v>400</v>
      </c>
      <c r="B51" s="73" t="s">
        <v>401</v>
      </c>
      <c r="C51" s="73" t="s">
        <v>313</v>
      </c>
      <c r="D51" s="73">
        <v>11.0</v>
      </c>
      <c r="E51" s="73" t="s">
        <v>402</v>
      </c>
      <c r="F51" s="75">
        <v>2016.0</v>
      </c>
      <c r="G51" s="19" t="s">
        <v>224</v>
      </c>
      <c r="H51" s="19" t="s">
        <v>107</v>
      </c>
      <c r="I51" s="19" t="s">
        <v>126</v>
      </c>
      <c r="J51" s="19" t="s">
        <v>115</v>
      </c>
      <c r="K51" s="19" t="s">
        <v>106</v>
      </c>
      <c r="L51" s="19" t="s">
        <v>138</v>
      </c>
      <c r="M51" s="19" t="s">
        <v>175</v>
      </c>
      <c r="N51" s="19" t="s">
        <v>195</v>
      </c>
    </row>
    <row r="52">
      <c r="A52" s="73" t="s">
        <v>403</v>
      </c>
      <c r="B52" s="73" t="s">
        <v>404</v>
      </c>
      <c r="C52" s="73" t="s">
        <v>250</v>
      </c>
      <c r="D52" s="73">
        <v>0.0</v>
      </c>
      <c r="E52" s="73" t="s">
        <v>405</v>
      </c>
      <c r="F52" s="75">
        <v>2019.0</v>
      </c>
      <c r="G52" s="19" t="s">
        <v>201</v>
      </c>
      <c r="H52" s="19" t="s">
        <v>201</v>
      </c>
      <c r="I52" s="76" t="s">
        <v>201</v>
      </c>
      <c r="J52" s="76" t="s">
        <v>201</v>
      </c>
      <c r="K52" s="76" t="s">
        <v>201</v>
      </c>
      <c r="L52" s="76" t="s">
        <v>201</v>
      </c>
      <c r="M52" s="76" t="s">
        <v>201</v>
      </c>
      <c r="N52" s="76" t="s">
        <v>201</v>
      </c>
    </row>
    <row r="53">
      <c r="A53" s="73" t="s">
        <v>406</v>
      </c>
      <c r="B53" s="73" t="s">
        <v>407</v>
      </c>
      <c r="C53" s="73" t="s">
        <v>408</v>
      </c>
      <c r="D53" s="73">
        <v>29.0</v>
      </c>
      <c r="E53" s="73" t="s">
        <v>409</v>
      </c>
      <c r="F53" s="75">
        <v>2004.0</v>
      </c>
      <c r="G53" s="19" t="s">
        <v>201</v>
      </c>
      <c r="H53" s="19" t="s">
        <v>201</v>
      </c>
      <c r="I53" s="76" t="s">
        <v>201</v>
      </c>
      <c r="J53" s="76" t="s">
        <v>201</v>
      </c>
      <c r="K53" s="76" t="s">
        <v>201</v>
      </c>
      <c r="L53" s="76" t="s">
        <v>201</v>
      </c>
      <c r="M53" s="76" t="s">
        <v>201</v>
      </c>
      <c r="N53" s="76" t="s">
        <v>201</v>
      </c>
    </row>
    <row r="54">
      <c r="A54" s="73" t="s">
        <v>410</v>
      </c>
      <c r="B54" s="73" t="s">
        <v>411</v>
      </c>
      <c r="C54" s="73" t="s">
        <v>412</v>
      </c>
      <c r="D54" s="73">
        <v>4.0</v>
      </c>
      <c r="E54" s="73" t="s">
        <v>201</v>
      </c>
      <c r="F54" s="75">
        <v>2010.0</v>
      </c>
      <c r="G54" s="19" t="s">
        <v>201</v>
      </c>
      <c r="H54" s="19" t="s">
        <v>201</v>
      </c>
      <c r="I54" s="76" t="s">
        <v>201</v>
      </c>
      <c r="J54" s="76" t="s">
        <v>201</v>
      </c>
      <c r="K54" s="76" t="s">
        <v>201</v>
      </c>
      <c r="L54" s="76" t="s">
        <v>201</v>
      </c>
      <c r="M54" s="76" t="s">
        <v>201</v>
      </c>
      <c r="N54" s="76" t="s">
        <v>201</v>
      </c>
    </row>
    <row r="55">
      <c r="A55" s="73" t="s">
        <v>413</v>
      </c>
      <c r="B55" s="73" t="s">
        <v>414</v>
      </c>
      <c r="C55" s="73" t="s">
        <v>415</v>
      </c>
      <c r="D55" s="73">
        <v>1.0</v>
      </c>
      <c r="E55" s="73" t="s">
        <v>416</v>
      </c>
      <c r="F55" s="75">
        <v>2020.0</v>
      </c>
      <c r="G55" s="19" t="s">
        <v>224</v>
      </c>
      <c r="H55" s="19" t="s">
        <v>107</v>
      </c>
      <c r="I55" s="19" t="s">
        <v>141</v>
      </c>
      <c r="J55" s="19" t="s">
        <v>115</v>
      </c>
      <c r="K55" s="19" t="s">
        <v>113</v>
      </c>
      <c r="L55" s="19" t="s">
        <v>109</v>
      </c>
      <c r="M55" s="19" t="s">
        <v>124</v>
      </c>
      <c r="N55" s="19" t="s">
        <v>144</v>
      </c>
    </row>
    <row r="56">
      <c r="A56" s="74" t="s">
        <v>417</v>
      </c>
      <c r="B56" s="74" t="s">
        <v>418</v>
      </c>
      <c r="C56" s="74" t="s">
        <v>419</v>
      </c>
      <c r="D56" s="73">
        <v>0.0</v>
      </c>
      <c r="E56" s="73" t="s">
        <v>201</v>
      </c>
      <c r="F56" s="75">
        <v>2007.0</v>
      </c>
      <c r="H56" s="16"/>
      <c r="I56" s="16"/>
      <c r="J56" s="16"/>
      <c r="K56" s="16"/>
      <c r="L56" s="16"/>
      <c r="M56" s="16"/>
      <c r="N56" s="16"/>
    </row>
    <row r="57">
      <c r="A57" s="73" t="s">
        <v>420</v>
      </c>
      <c r="B57" s="73" t="s">
        <v>421</v>
      </c>
      <c r="C57" s="73" t="s">
        <v>422</v>
      </c>
      <c r="D57" s="73">
        <v>16.0</v>
      </c>
      <c r="E57" s="73" t="s">
        <v>423</v>
      </c>
      <c r="F57" s="75">
        <v>1997.0</v>
      </c>
      <c r="G57" s="19" t="s">
        <v>201</v>
      </c>
      <c r="H57" s="19" t="s">
        <v>201</v>
      </c>
      <c r="I57" s="76" t="s">
        <v>201</v>
      </c>
      <c r="J57" s="76" t="s">
        <v>201</v>
      </c>
      <c r="K57" s="76" t="s">
        <v>201</v>
      </c>
      <c r="L57" s="76" t="s">
        <v>201</v>
      </c>
      <c r="M57" s="76" t="s">
        <v>201</v>
      </c>
      <c r="N57" s="76" t="s">
        <v>201</v>
      </c>
    </row>
    <row r="58">
      <c r="A58" s="73" t="s">
        <v>424</v>
      </c>
      <c r="B58" s="73" t="s">
        <v>425</v>
      </c>
      <c r="C58" s="73" t="s">
        <v>426</v>
      </c>
      <c r="D58" s="73">
        <v>23.0</v>
      </c>
      <c r="E58" s="73" t="s">
        <v>427</v>
      </c>
      <c r="F58" s="75">
        <v>2001.0</v>
      </c>
      <c r="G58" s="19" t="s">
        <v>386</v>
      </c>
      <c r="H58" s="19" t="s">
        <v>107</v>
      </c>
      <c r="I58" s="19" t="s">
        <v>119</v>
      </c>
      <c r="J58" s="19" t="s">
        <v>122</v>
      </c>
      <c r="K58" s="19" t="s">
        <v>106</v>
      </c>
      <c r="L58" s="19" t="s">
        <v>123</v>
      </c>
      <c r="M58" s="19" t="s">
        <v>161</v>
      </c>
      <c r="N58" s="19" t="s">
        <v>187</v>
      </c>
    </row>
    <row r="59">
      <c r="A59" s="73" t="s">
        <v>428</v>
      </c>
      <c r="B59" s="73" t="s">
        <v>429</v>
      </c>
      <c r="C59" s="73" t="s">
        <v>430</v>
      </c>
      <c r="D59" s="73"/>
      <c r="E59" s="73" t="s">
        <v>431</v>
      </c>
      <c r="F59" s="75">
        <v>2017.0</v>
      </c>
      <c r="G59" s="19" t="s">
        <v>201</v>
      </c>
      <c r="H59" s="19" t="s">
        <v>201</v>
      </c>
      <c r="I59" s="76" t="s">
        <v>201</v>
      </c>
      <c r="J59" s="76" t="s">
        <v>201</v>
      </c>
      <c r="K59" s="76" t="s">
        <v>201</v>
      </c>
      <c r="L59" s="76" t="s">
        <v>201</v>
      </c>
      <c r="M59" s="76" t="s">
        <v>201</v>
      </c>
      <c r="N59" s="76" t="s">
        <v>201</v>
      </c>
    </row>
    <row r="60">
      <c r="A60" s="73" t="s">
        <v>432</v>
      </c>
      <c r="B60" s="73" t="s">
        <v>433</v>
      </c>
      <c r="C60" s="73" t="s">
        <v>201</v>
      </c>
      <c r="D60" s="74">
        <v>5.0</v>
      </c>
      <c r="E60" s="73" t="s">
        <v>201</v>
      </c>
      <c r="F60" s="75">
        <v>2017.0</v>
      </c>
      <c r="G60" s="19" t="s">
        <v>215</v>
      </c>
      <c r="H60" s="19" t="s">
        <v>149</v>
      </c>
      <c r="I60" s="19" t="s">
        <v>126</v>
      </c>
      <c r="J60" s="19" t="s">
        <v>115</v>
      </c>
      <c r="K60" s="19" t="s">
        <v>106</v>
      </c>
      <c r="L60" s="19" t="s">
        <v>123</v>
      </c>
      <c r="M60" s="19" t="s">
        <v>156</v>
      </c>
      <c r="N60" s="19" t="s">
        <v>181</v>
      </c>
    </row>
    <row r="61">
      <c r="A61" s="73" t="s">
        <v>434</v>
      </c>
      <c r="B61" s="73" t="s">
        <v>435</v>
      </c>
      <c r="C61" s="73" t="s">
        <v>436</v>
      </c>
      <c r="D61" s="73">
        <v>16.0</v>
      </c>
      <c r="E61" s="73" t="s">
        <v>437</v>
      </c>
      <c r="F61" s="75">
        <v>2008.0</v>
      </c>
      <c r="G61" s="19" t="s">
        <v>201</v>
      </c>
      <c r="H61" s="19" t="s">
        <v>201</v>
      </c>
      <c r="I61" s="76" t="s">
        <v>201</v>
      </c>
      <c r="J61" s="76" t="s">
        <v>201</v>
      </c>
      <c r="K61" s="76" t="s">
        <v>201</v>
      </c>
      <c r="L61" s="76" t="s">
        <v>201</v>
      </c>
      <c r="M61" s="76" t="s">
        <v>201</v>
      </c>
      <c r="N61" s="76" t="s">
        <v>201</v>
      </c>
    </row>
    <row r="62">
      <c r="A62" s="73" t="s">
        <v>438</v>
      </c>
      <c r="B62" s="73" t="s">
        <v>439</v>
      </c>
      <c r="C62" s="73" t="s">
        <v>440</v>
      </c>
      <c r="D62" s="73">
        <v>8.0</v>
      </c>
      <c r="E62" s="73" t="s">
        <v>441</v>
      </c>
      <c r="F62" s="75">
        <v>2013.0</v>
      </c>
      <c r="G62" s="19" t="s">
        <v>224</v>
      </c>
      <c r="H62" s="19" t="s">
        <v>107</v>
      </c>
      <c r="I62" s="19" t="s">
        <v>126</v>
      </c>
      <c r="J62" s="19" t="s">
        <v>115</v>
      </c>
      <c r="K62" s="19" t="s">
        <v>113</v>
      </c>
      <c r="L62" s="19" t="s">
        <v>116</v>
      </c>
      <c r="M62" s="19" t="s">
        <v>143</v>
      </c>
      <c r="N62" s="19" t="s">
        <v>164</v>
      </c>
    </row>
    <row r="63">
      <c r="A63" s="73" t="s">
        <v>442</v>
      </c>
      <c r="B63" s="73" t="s">
        <v>443</v>
      </c>
      <c r="C63" s="73" t="s">
        <v>440</v>
      </c>
      <c r="D63" s="73">
        <v>0.0</v>
      </c>
      <c r="E63" s="73" t="s">
        <v>444</v>
      </c>
      <c r="F63" s="75">
        <v>2019.0</v>
      </c>
      <c r="G63" s="19" t="s">
        <v>224</v>
      </c>
      <c r="H63" s="19" t="s">
        <v>107</v>
      </c>
      <c r="I63" s="19" t="s">
        <v>126</v>
      </c>
      <c r="J63" s="19" t="s">
        <v>115</v>
      </c>
      <c r="K63" s="19" t="s">
        <v>106</v>
      </c>
      <c r="L63" s="19" t="s">
        <v>116</v>
      </c>
      <c r="M63" s="19" t="s">
        <v>143</v>
      </c>
      <c r="N63" s="19" t="s">
        <v>166</v>
      </c>
    </row>
    <row r="64">
      <c r="A64" s="73" t="s">
        <v>445</v>
      </c>
      <c r="B64" s="73" t="s">
        <v>446</v>
      </c>
      <c r="C64" s="73" t="s">
        <v>398</v>
      </c>
      <c r="D64" s="73">
        <v>1.0</v>
      </c>
      <c r="E64" s="73" t="s">
        <v>447</v>
      </c>
      <c r="F64" s="75">
        <v>2018.0</v>
      </c>
      <c r="G64" s="19" t="s">
        <v>201</v>
      </c>
      <c r="H64" s="19" t="s">
        <v>201</v>
      </c>
      <c r="I64" s="76" t="s">
        <v>201</v>
      </c>
      <c r="J64" s="76" t="s">
        <v>201</v>
      </c>
      <c r="K64" s="76" t="s">
        <v>201</v>
      </c>
      <c r="L64" s="76" t="s">
        <v>201</v>
      </c>
      <c r="M64" s="76" t="s">
        <v>201</v>
      </c>
      <c r="N64" s="76" t="s">
        <v>201</v>
      </c>
    </row>
    <row r="65">
      <c r="A65" s="73" t="s">
        <v>448</v>
      </c>
      <c r="B65" s="73" t="s">
        <v>449</v>
      </c>
      <c r="C65" s="73" t="s">
        <v>259</v>
      </c>
      <c r="D65" s="73"/>
      <c r="E65" s="77" t="s">
        <v>450</v>
      </c>
      <c r="F65" s="75">
        <v>2014.0</v>
      </c>
      <c r="G65" s="19" t="s">
        <v>201</v>
      </c>
      <c r="H65" s="19" t="s">
        <v>201</v>
      </c>
      <c r="I65" s="76" t="s">
        <v>201</v>
      </c>
      <c r="J65" s="76" t="s">
        <v>201</v>
      </c>
      <c r="K65" s="76" t="s">
        <v>201</v>
      </c>
      <c r="L65" s="76" t="s">
        <v>201</v>
      </c>
      <c r="M65" s="76" t="s">
        <v>201</v>
      </c>
      <c r="N65" s="76" t="s">
        <v>201</v>
      </c>
    </row>
    <row r="66">
      <c r="A66" s="74" t="s">
        <v>451</v>
      </c>
      <c r="B66" s="73" t="s">
        <v>452</v>
      </c>
      <c r="C66" s="73" t="s">
        <v>453</v>
      </c>
      <c r="D66" s="73">
        <v>0.0</v>
      </c>
      <c r="E66" s="73" t="s">
        <v>454</v>
      </c>
      <c r="F66" s="75">
        <v>2017.0</v>
      </c>
      <c r="G66" s="19" t="s">
        <v>455</v>
      </c>
      <c r="H66" s="19" t="s">
        <v>107</v>
      </c>
      <c r="I66" s="19" t="s">
        <v>126</v>
      </c>
      <c r="J66" s="19" t="s">
        <v>122</v>
      </c>
      <c r="K66" s="19" t="s">
        <v>106</v>
      </c>
      <c r="L66" s="19" t="s">
        <v>123</v>
      </c>
      <c r="M66" s="19" t="s">
        <v>161</v>
      </c>
      <c r="N66" s="19" t="s">
        <v>187</v>
      </c>
    </row>
    <row r="67">
      <c r="A67" s="73" t="s">
        <v>456</v>
      </c>
      <c r="B67" s="73" t="s">
        <v>457</v>
      </c>
      <c r="C67" s="73" t="s">
        <v>458</v>
      </c>
      <c r="D67" s="73">
        <v>0.0</v>
      </c>
      <c r="E67" s="73" t="s">
        <v>459</v>
      </c>
      <c r="F67" s="75">
        <v>2020.0</v>
      </c>
      <c r="G67" s="19" t="s">
        <v>201</v>
      </c>
      <c r="H67" s="19" t="s">
        <v>201</v>
      </c>
      <c r="I67" s="76" t="s">
        <v>201</v>
      </c>
      <c r="J67" s="76" t="s">
        <v>201</v>
      </c>
      <c r="K67" s="76" t="s">
        <v>201</v>
      </c>
      <c r="L67" s="76" t="s">
        <v>201</v>
      </c>
      <c r="M67" s="76" t="s">
        <v>201</v>
      </c>
      <c r="N67" s="76" t="s">
        <v>201</v>
      </c>
    </row>
    <row r="68">
      <c r="A68" s="73" t="s">
        <v>460</v>
      </c>
      <c r="B68" s="73" t="s">
        <v>461</v>
      </c>
      <c r="C68" s="73" t="s">
        <v>462</v>
      </c>
      <c r="D68" s="73">
        <v>77.0</v>
      </c>
      <c r="E68" s="73" t="s">
        <v>463</v>
      </c>
      <c r="F68" s="75">
        <v>2013.0</v>
      </c>
      <c r="G68" s="19" t="s">
        <v>201</v>
      </c>
      <c r="H68" s="19" t="s">
        <v>201</v>
      </c>
      <c r="I68" s="76" t="s">
        <v>201</v>
      </c>
      <c r="J68" s="76" t="s">
        <v>201</v>
      </c>
      <c r="K68" s="76" t="s">
        <v>201</v>
      </c>
      <c r="L68" s="76" t="s">
        <v>201</v>
      </c>
      <c r="M68" s="76" t="s">
        <v>201</v>
      </c>
      <c r="N68" s="76" t="s">
        <v>201</v>
      </c>
    </row>
    <row r="69">
      <c r="A69" s="73" t="s">
        <v>464</v>
      </c>
      <c r="B69" s="73" t="s">
        <v>465</v>
      </c>
      <c r="C69" s="73" t="s">
        <v>398</v>
      </c>
      <c r="D69" s="73">
        <v>40.0</v>
      </c>
      <c r="E69" s="73" t="s">
        <v>466</v>
      </c>
      <c r="F69" s="75">
        <v>2010.0</v>
      </c>
      <c r="G69" s="19" t="s">
        <v>201</v>
      </c>
      <c r="H69" s="19" t="s">
        <v>201</v>
      </c>
      <c r="I69" s="76" t="s">
        <v>201</v>
      </c>
      <c r="J69" s="76" t="s">
        <v>201</v>
      </c>
      <c r="K69" s="76" t="s">
        <v>201</v>
      </c>
      <c r="L69" s="76" t="s">
        <v>201</v>
      </c>
      <c r="M69" s="76" t="s">
        <v>201</v>
      </c>
      <c r="N69" s="76" t="s">
        <v>201</v>
      </c>
    </row>
    <row r="70">
      <c r="A70" s="73" t="s">
        <v>467</v>
      </c>
      <c r="B70" s="73" t="s">
        <v>468</v>
      </c>
      <c r="C70" s="73" t="s">
        <v>398</v>
      </c>
      <c r="D70" s="73">
        <v>10.0</v>
      </c>
      <c r="E70" s="73" t="s">
        <v>469</v>
      </c>
      <c r="F70" s="75">
        <v>2015.0</v>
      </c>
      <c r="G70" s="19" t="s">
        <v>201</v>
      </c>
      <c r="H70" s="19" t="s">
        <v>201</v>
      </c>
      <c r="I70" s="76" t="s">
        <v>201</v>
      </c>
      <c r="J70" s="76" t="s">
        <v>201</v>
      </c>
      <c r="K70" s="76" t="s">
        <v>201</v>
      </c>
      <c r="L70" s="76" t="s">
        <v>201</v>
      </c>
      <c r="M70" s="76" t="s">
        <v>201</v>
      </c>
      <c r="N70" s="76" t="s">
        <v>201</v>
      </c>
    </row>
    <row r="71">
      <c r="A71" s="73" t="s">
        <v>470</v>
      </c>
      <c r="B71" s="73" t="s">
        <v>471</v>
      </c>
      <c r="C71" s="73" t="s">
        <v>472</v>
      </c>
      <c r="D71" s="73">
        <v>0.0</v>
      </c>
      <c r="E71" s="73" t="s">
        <v>473</v>
      </c>
      <c r="F71" s="75">
        <v>2019.0</v>
      </c>
      <c r="G71" s="19" t="s">
        <v>201</v>
      </c>
      <c r="H71" s="19" t="s">
        <v>201</v>
      </c>
      <c r="I71" s="76" t="s">
        <v>201</v>
      </c>
      <c r="J71" s="76" t="s">
        <v>201</v>
      </c>
      <c r="K71" s="76" t="s">
        <v>201</v>
      </c>
      <c r="L71" s="76" t="s">
        <v>201</v>
      </c>
      <c r="M71" s="76" t="s">
        <v>201</v>
      </c>
      <c r="N71" s="76" t="s">
        <v>201</v>
      </c>
    </row>
    <row r="72">
      <c r="A72" s="73" t="s">
        <v>474</v>
      </c>
      <c r="B72" s="73" t="s">
        <v>475</v>
      </c>
      <c r="C72" s="73" t="s">
        <v>476</v>
      </c>
      <c r="D72" s="73">
        <v>7.0</v>
      </c>
      <c r="E72" s="73" t="s">
        <v>201</v>
      </c>
      <c r="F72" s="75">
        <v>2015.0</v>
      </c>
      <c r="G72" s="19" t="s">
        <v>201</v>
      </c>
      <c r="H72" s="19" t="s">
        <v>201</v>
      </c>
      <c r="I72" s="76" t="s">
        <v>201</v>
      </c>
      <c r="J72" s="76" t="s">
        <v>201</v>
      </c>
      <c r="K72" s="76" t="s">
        <v>201</v>
      </c>
      <c r="L72" s="76" t="s">
        <v>201</v>
      </c>
      <c r="M72" s="76" t="s">
        <v>201</v>
      </c>
      <c r="N72" s="76" t="s">
        <v>201</v>
      </c>
    </row>
    <row r="73">
      <c r="A73" s="73" t="s">
        <v>477</v>
      </c>
      <c r="B73" s="73" t="s">
        <v>478</v>
      </c>
      <c r="C73" s="73" t="s">
        <v>213</v>
      </c>
      <c r="D73" s="74">
        <v>44.0</v>
      </c>
      <c r="E73" s="73" t="s">
        <v>479</v>
      </c>
      <c r="F73" s="75">
        <v>2011.0</v>
      </c>
      <c r="G73" s="19" t="s">
        <v>391</v>
      </c>
      <c r="H73" s="19" t="s">
        <v>107</v>
      </c>
      <c r="I73" s="19" t="s">
        <v>126</v>
      </c>
      <c r="J73" s="19" t="s">
        <v>115</v>
      </c>
      <c r="K73" s="19" t="s">
        <v>106</v>
      </c>
      <c r="L73" s="19" t="s">
        <v>123</v>
      </c>
      <c r="M73" s="19" t="s">
        <v>156</v>
      </c>
      <c r="N73" s="19" t="s">
        <v>181</v>
      </c>
    </row>
    <row r="74">
      <c r="A74" s="73" t="s">
        <v>480</v>
      </c>
      <c r="B74" s="73" t="s">
        <v>481</v>
      </c>
      <c r="C74" s="73" t="s">
        <v>335</v>
      </c>
      <c r="D74" s="73">
        <v>20.0</v>
      </c>
      <c r="E74" s="73" t="s">
        <v>482</v>
      </c>
      <c r="F74" s="75">
        <v>2009.0</v>
      </c>
      <c r="G74" s="19" t="s">
        <v>201</v>
      </c>
      <c r="H74" s="19" t="s">
        <v>201</v>
      </c>
      <c r="I74" s="76" t="s">
        <v>201</v>
      </c>
      <c r="J74" s="76" t="s">
        <v>201</v>
      </c>
      <c r="K74" s="76" t="s">
        <v>201</v>
      </c>
      <c r="L74" s="76" t="s">
        <v>201</v>
      </c>
      <c r="M74" s="76" t="s">
        <v>201</v>
      </c>
      <c r="N74" s="76" t="s">
        <v>201</v>
      </c>
    </row>
    <row r="75">
      <c r="A75" s="73" t="s">
        <v>483</v>
      </c>
      <c r="B75" s="73" t="s">
        <v>484</v>
      </c>
      <c r="C75" s="73" t="s">
        <v>485</v>
      </c>
      <c r="D75" s="73">
        <v>5.0</v>
      </c>
      <c r="E75" s="73" t="s">
        <v>486</v>
      </c>
      <c r="F75" s="75">
        <v>2017.0</v>
      </c>
      <c r="G75" s="19" t="s">
        <v>201</v>
      </c>
      <c r="H75" s="19" t="s">
        <v>201</v>
      </c>
      <c r="I75" s="76" t="s">
        <v>201</v>
      </c>
      <c r="J75" s="76" t="s">
        <v>201</v>
      </c>
      <c r="K75" s="76" t="s">
        <v>201</v>
      </c>
      <c r="L75" s="76" t="s">
        <v>201</v>
      </c>
      <c r="M75" s="76" t="s">
        <v>201</v>
      </c>
      <c r="N75" s="76" t="s">
        <v>201</v>
      </c>
    </row>
    <row r="76">
      <c r="A76" s="73" t="s">
        <v>487</v>
      </c>
      <c r="B76" s="73" t="s">
        <v>488</v>
      </c>
      <c r="C76" s="73" t="s">
        <v>489</v>
      </c>
      <c r="D76" s="73">
        <v>4.0</v>
      </c>
      <c r="E76" s="73" t="s">
        <v>490</v>
      </c>
      <c r="F76" s="75">
        <v>2004.0</v>
      </c>
      <c r="G76" s="19" t="s">
        <v>201</v>
      </c>
      <c r="H76" s="19" t="s">
        <v>201</v>
      </c>
      <c r="I76" s="76" t="s">
        <v>201</v>
      </c>
      <c r="J76" s="76" t="s">
        <v>201</v>
      </c>
      <c r="K76" s="76" t="s">
        <v>201</v>
      </c>
      <c r="L76" s="76" t="s">
        <v>201</v>
      </c>
      <c r="M76" s="76" t="s">
        <v>201</v>
      </c>
      <c r="N76" s="76" t="s">
        <v>201</v>
      </c>
    </row>
    <row r="77">
      <c r="A77" s="73" t="s">
        <v>491</v>
      </c>
      <c r="B77" s="73" t="s">
        <v>492</v>
      </c>
      <c r="C77" s="73" t="s">
        <v>493</v>
      </c>
      <c r="D77" s="73">
        <v>23.0</v>
      </c>
      <c r="E77" s="73" t="s">
        <v>494</v>
      </c>
      <c r="F77" s="75">
        <v>2005.0</v>
      </c>
      <c r="G77" s="19" t="s">
        <v>201</v>
      </c>
      <c r="H77" s="19" t="s">
        <v>201</v>
      </c>
      <c r="I77" s="76" t="s">
        <v>201</v>
      </c>
      <c r="J77" s="76" t="s">
        <v>201</v>
      </c>
      <c r="K77" s="76" t="s">
        <v>201</v>
      </c>
      <c r="L77" s="76" t="s">
        <v>201</v>
      </c>
      <c r="M77" s="76" t="s">
        <v>201</v>
      </c>
      <c r="N77" s="76" t="s">
        <v>201</v>
      </c>
    </row>
    <row r="78">
      <c r="A78" s="73" t="s">
        <v>495</v>
      </c>
      <c r="B78" s="73" t="s">
        <v>496</v>
      </c>
      <c r="C78" s="73" t="s">
        <v>335</v>
      </c>
      <c r="D78" s="73">
        <v>18.0</v>
      </c>
      <c r="E78" s="73" t="s">
        <v>201</v>
      </c>
      <c r="F78" s="75">
        <v>1991.0</v>
      </c>
      <c r="G78" s="19" t="s">
        <v>201</v>
      </c>
      <c r="H78" s="19" t="s">
        <v>201</v>
      </c>
      <c r="I78" s="76" t="s">
        <v>201</v>
      </c>
      <c r="J78" s="76" t="s">
        <v>201</v>
      </c>
      <c r="K78" s="76" t="s">
        <v>201</v>
      </c>
      <c r="L78" s="76" t="s">
        <v>201</v>
      </c>
      <c r="M78" s="76" t="s">
        <v>201</v>
      </c>
      <c r="N78" s="76" t="s">
        <v>201</v>
      </c>
    </row>
    <row r="79">
      <c r="A79" s="73" t="s">
        <v>497</v>
      </c>
      <c r="B79" s="73" t="s">
        <v>498</v>
      </c>
      <c r="C79" s="73" t="s">
        <v>499</v>
      </c>
      <c r="D79" s="73">
        <v>19.0</v>
      </c>
      <c r="E79" s="73" t="s">
        <v>500</v>
      </c>
      <c r="F79" s="75">
        <v>2015.0</v>
      </c>
      <c r="G79" s="19" t="s">
        <v>224</v>
      </c>
      <c r="H79" s="19" t="s">
        <v>107</v>
      </c>
      <c r="I79" s="19" t="s">
        <v>112</v>
      </c>
      <c r="J79" s="19" t="s">
        <v>115</v>
      </c>
      <c r="K79" s="19" t="s">
        <v>113</v>
      </c>
      <c r="L79" s="19" t="s">
        <v>116</v>
      </c>
      <c r="M79" s="19" t="s">
        <v>143</v>
      </c>
      <c r="N79" s="19" t="s">
        <v>168</v>
      </c>
    </row>
    <row r="80">
      <c r="A80" s="73" t="s">
        <v>501</v>
      </c>
      <c r="B80" s="73" t="s">
        <v>502</v>
      </c>
      <c r="C80" s="73" t="s">
        <v>259</v>
      </c>
      <c r="D80" s="74">
        <v>86.0</v>
      </c>
      <c r="E80" s="73" t="s">
        <v>503</v>
      </c>
      <c r="F80" s="75">
        <v>2003.0</v>
      </c>
      <c r="G80" s="19" t="s">
        <v>391</v>
      </c>
      <c r="H80" s="19" t="s">
        <v>107</v>
      </c>
      <c r="I80" s="19" t="s">
        <v>126</v>
      </c>
      <c r="J80" s="19" t="s">
        <v>108</v>
      </c>
      <c r="K80" s="19" t="s">
        <v>106</v>
      </c>
      <c r="L80" s="19" t="s">
        <v>109</v>
      </c>
      <c r="M80" s="19" t="s">
        <v>117</v>
      </c>
      <c r="N80" s="19" t="s">
        <v>160</v>
      </c>
    </row>
    <row r="81">
      <c r="A81" s="73" t="s">
        <v>504</v>
      </c>
      <c r="B81" s="74" t="s">
        <v>505</v>
      </c>
      <c r="C81" s="73" t="s">
        <v>506</v>
      </c>
      <c r="D81" s="73"/>
      <c r="E81" s="73" t="s">
        <v>507</v>
      </c>
      <c r="F81" s="75">
        <v>2013.0</v>
      </c>
      <c r="G81" s="19" t="s">
        <v>201</v>
      </c>
      <c r="H81" s="19" t="s">
        <v>201</v>
      </c>
      <c r="I81" s="76" t="s">
        <v>201</v>
      </c>
      <c r="J81" s="76" t="s">
        <v>201</v>
      </c>
      <c r="K81" s="76" t="s">
        <v>201</v>
      </c>
      <c r="L81" s="76" t="s">
        <v>201</v>
      </c>
      <c r="M81" s="76" t="s">
        <v>201</v>
      </c>
      <c r="N81" s="76" t="s">
        <v>201</v>
      </c>
    </row>
    <row r="82">
      <c r="A82" s="73" t="s">
        <v>508</v>
      </c>
      <c r="B82" s="73" t="s">
        <v>509</v>
      </c>
      <c r="C82" s="73" t="s">
        <v>412</v>
      </c>
      <c r="D82" s="73">
        <v>6.0</v>
      </c>
      <c r="E82" s="73" t="s">
        <v>201</v>
      </c>
      <c r="F82" s="75">
        <v>2004.0</v>
      </c>
      <c r="G82" s="19" t="s">
        <v>201</v>
      </c>
      <c r="H82" s="19" t="s">
        <v>201</v>
      </c>
      <c r="I82" s="76" t="s">
        <v>201</v>
      </c>
      <c r="J82" s="76" t="s">
        <v>201</v>
      </c>
      <c r="K82" s="76" t="s">
        <v>201</v>
      </c>
      <c r="L82" s="76" t="s">
        <v>201</v>
      </c>
      <c r="M82" s="76" t="s">
        <v>201</v>
      </c>
      <c r="N82" s="76" t="s">
        <v>201</v>
      </c>
    </row>
    <row r="83">
      <c r="A83" s="73" t="s">
        <v>510</v>
      </c>
      <c r="B83" s="74" t="s">
        <v>511</v>
      </c>
      <c r="C83" s="73" t="s">
        <v>453</v>
      </c>
      <c r="D83" s="73">
        <v>4.0</v>
      </c>
      <c r="E83" s="73" t="s">
        <v>201</v>
      </c>
      <c r="F83" s="75">
        <v>2009.0</v>
      </c>
      <c r="G83" s="19" t="s">
        <v>386</v>
      </c>
      <c r="H83" s="19" t="s">
        <v>107</v>
      </c>
      <c r="I83" s="19" t="s">
        <v>119</v>
      </c>
      <c r="J83" s="19" t="s">
        <v>108</v>
      </c>
      <c r="K83" s="19" t="s">
        <v>106</v>
      </c>
      <c r="L83" s="19" t="s">
        <v>109</v>
      </c>
      <c r="M83" s="19" t="s">
        <v>117</v>
      </c>
      <c r="N83" s="19" t="s">
        <v>160</v>
      </c>
    </row>
    <row r="84">
      <c r="A84" s="73" t="s">
        <v>512</v>
      </c>
      <c r="B84" s="73" t="s">
        <v>513</v>
      </c>
      <c r="C84" s="73" t="s">
        <v>514</v>
      </c>
      <c r="D84" s="73">
        <v>38.0</v>
      </c>
      <c r="E84" s="73" t="s">
        <v>515</v>
      </c>
      <c r="F84" s="75">
        <v>2006.0</v>
      </c>
      <c r="G84" s="19" t="s">
        <v>201</v>
      </c>
      <c r="H84" s="19" t="s">
        <v>201</v>
      </c>
      <c r="I84" s="76" t="s">
        <v>201</v>
      </c>
      <c r="J84" s="76" t="s">
        <v>201</v>
      </c>
      <c r="K84" s="76" t="s">
        <v>201</v>
      </c>
      <c r="L84" s="76" t="s">
        <v>201</v>
      </c>
      <c r="M84" s="76" t="s">
        <v>201</v>
      </c>
      <c r="N84" s="76" t="s">
        <v>201</v>
      </c>
    </row>
    <row r="85">
      <c r="A85" s="73" t="s">
        <v>516</v>
      </c>
      <c r="B85" s="73" t="s">
        <v>517</v>
      </c>
      <c r="C85" s="73" t="s">
        <v>518</v>
      </c>
      <c r="D85" s="73">
        <v>3.0</v>
      </c>
      <c r="E85" s="73" t="s">
        <v>201</v>
      </c>
      <c r="F85" s="75">
        <v>2011.0</v>
      </c>
      <c r="G85" s="19" t="s">
        <v>201</v>
      </c>
      <c r="H85" s="19" t="s">
        <v>201</v>
      </c>
      <c r="I85" s="76" t="s">
        <v>201</v>
      </c>
      <c r="J85" s="76" t="s">
        <v>201</v>
      </c>
      <c r="K85" s="76" t="s">
        <v>201</v>
      </c>
      <c r="L85" s="76" t="s">
        <v>201</v>
      </c>
      <c r="M85" s="76" t="s">
        <v>201</v>
      </c>
      <c r="N85" s="76" t="s">
        <v>201</v>
      </c>
    </row>
    <row r="86">
      <c r="A86" s="73" t="s">
        <v>519</v>
      </c>
      <c r="B86" s="73" t="s">
        <v>520</v>
      </c>
      <c r="C86" s="73" t="s">
        <v>521</v>
      </c>
      <c r="D86" s="74">
        <v>6.0</v>
      </c>
      <c r="E86" s="73" t="s">
        <v>201</v>
      </c>
      <c r="F86" s="75">
        <v>2005.0</v>
      </c>
      <c r="G86" s="19" t="s">
        <v>522</v>
      </c>
      <c r="H86" s="19" t="s">
        <v>107</v>
      </c>
      <c r="I86" s="19" t="s">
        <v>126</v>
      </c>
      <c r="J86" s="19" t="s">
        <v>108</v>
      </c>
      <c r="K86" s="19" t="s">
        <v>106</v>
      </c>
      <c r="L86" s="19" t="s">
        <v>109</v>
      </c>
      <c r="M86" s="19" t="s">
        <v>117</v>
      </c>
      <c r="N86" s="19" t="s">
        <v>160</v>
      </c>
    </row>
    <row r="87">
      <c r="A87" s="73" t="s">
        <v>523</v>
      </c>
      <c r="B87" s="73" t="s">
        <v>524</v>
      </c>
      <c r="C87" s="73" t="s">
        <v>259</v>
      </c>
      <c r="D87" s="74">
        <v>18.0</v>
      </c>
      <c r="E87" s="73" t="s">
        <v>525</v>
      </c>
      <c r="F87" s="75">
        <v>2018.0</v>
      </c>
      <c r="G87" s="19" t="s">
        <v>152</v>
      </c>
      <c r="H87" s="19" t="s">
        <v>152</v>
      </c>
      <c r="I87" s="19" t="s">
        <v>136</v>
      </c>
      <c r="J87" s="19" t="s">
        <v>115</v>
      </c>
      <c r="K87" s="19" t="s">
        <v>106</v>
      </c>
      <c r="L87" s="19" t="s">
        <v>123</v>
      </c>
      <c r="M87" s="19" t="s">
        <v>156</v>
      </c>
      <c r="N87" s="19" t="s">
        <v>183</v>
      </c>
    </row>
    <row r="88">
      <c r="A88" s="73" t="s">
        <v>526</v>
      </c>
      <c r="B88" s="73" t="s">
        <v>527</v>
      </c>
      <c r="C88" s="73" t="s">
        <v>528</v>
      </c>
      <c r="D88" s="74">
        <v>53.0</v>
      </c>
      <c r="E88" s="73" t="s">
        <v>529</v>
      </c>
      <c r="F88" s="75">
        <v>2017.0</v>
      </c>
      <c r="G88" s="19" t="s">
        <v>298</v>
      </c>
      <c r="H88" s="19" t="s">
        <v>127</v>
      </c>
      <c r="I88" s="19" t="s">
        <v>119</v>
      </c>
      <c r="J88" s="19" t="s">
        <v>108</v>
      </c>
      <c r="K88" s="19" t="s">
        <v>106</v>
      </c>
      <c r="L88" s="19" t="s">
        <v>123</v>
      </c>
      <c r="M88" s="19" t="s">
        <v>159</v>
      </c>
      <c r="N88" s="19" t="s">
        <v>184</v>
      </c>
    </row>
    <row r="89">
      <c r="A89" s="73" t="s">
        <v>530</v>
      </c>
      <c r="B89" s="73" t="s">
        <v>531</v>
      </c>
      <c r="C89" s="73" t="s">
        <v>532</v>
      </c>
      <c r="D89" s="73">
        <v>0.0</v>
      </c>
      <c r="E89" s="73" t="s">
        <v>533</v>
      </c>
      <c r="F89" s="75">
        <v>2008.0</v>
      </c>
      <c r="G89" s="19" t="s">
        <v>201</v>
      </c>
      <c r="H89" s="19" t="s">
        <v>201</v>
      </c>
      <c r="I89" s="76" t="s">
        <v>201</v>
      </c>
      <c r="J89" s="76" t="s">
        <v>201</v>
      </c>
      <c r="K89" s="76" t="s">
        <v>201</v>
      </c>
      <c r="L89" s="76" t="s">
        <v>201</v>
      </c>
      <c r="M89" s="76" t="s">
        <v>201</v>
      </c>
      <c r="N89" s="76" t="s">
        <v>201</v>
      </c>
    </row>
    <row r="90">
      <c r="A90" s="73" t="s">
        <v>534</v>
      </c>
      <c r="B90" s="73" t="s">
        <v>535</v>
      </c>
      <c r="C90" s="73" t="s">
        <v>453</v>
      </c>
      <c r="D90" s="73">
        <v>0.0</v>
      </c>
      <c r="E90" s="73" t="s">
        <v>201</v>
      </c>
      <c r="F90" s="75">
        <v>2017.0</v>
      </c>
      <c r="G90" s="19" t="s">
        <v>201</v>
      </c>
      <c r="H90" s="19" t="s">
        <v>201</v>
      </c>
      <c r="I90" s="76" t="s">
        <v>201</v>
      </c>
      <c r="J90" s="76" t="s">
        <v>201</v>
      </c>
      <c r="K90" s="76" t="s">
        <v>201</v>
      </c>
      <c r="L90" s="76" t="s">
        <v>201</v>
      </c>
      <c r="M90" s="76" t="s">
        <v>201</v>
      </c>
      <c r="N90" s="76" t="s">
        <v>201</v>
      </c>
    </row>
    <row r="91">
      <c r="A91" s="73" t="s">
        <v>536</v>
      </c>
      <c r="B91" s="73" t="s">
        <v>537</v>
      </c>
      <c r="C91" s="73" t="s">
        <v>213</v>
      </c>
      <c r="D91" s="74">
        <v>75.0</v>
      </c>
      <c r="E91" s="73" t="s">
        <v>538</v>
      </c>
      <c r="F91" s="75">
        <v>2007.0</v>
      </c>
      <c r="G91" s="19" t="s">
        <v>539</v>
      </c>
      <c r="H91" s="19" t="s">
        <v>107</v>
      </c>
      <c r="I91" s="19" t="s">
        <v>126</v>
      </c>
      <c r="J91" s="19" t="s">
        <v>115</v>
      </c>
      <c r="K91" s="19" t="s">
        <v>106</v>
      </c>
      <c r="L91" s="19" t="s">
        <v>123</v>
      </c>
      <c r="M91" s="19" t="s">
        <v>156</v>
      </c>
      <c r="N91" s="19" t="s">
        <v>174</v>
      </c>
    </row>
    <row r="92">
      <c r="A92" s="73" t="s">
        <v>540</v>
      </c>
      <c r="B92" s="73" t="s">
        <v>541</v>
      </c>
      <c r="C92" s="73" t="s">
        <v>213</v>
      </c>
      <c r="D92" s="74">
        <v>19.0</v>
      </c>
      <c r="E92" s="73" t="s">
        <v>542</v>
      </c>
      <c r="F92" s="75">
        <v>2000.0</v>
      </c>
      <c r="G92" s="19" t="s">
        <v>539</v>
      </c>
      <c r="H92" s="19" t="s">
        <v>107</v>
      </c>
      <c r="I92" s="19" t="s">
        <v>119</v>
      </c>
      <c r="J92" s="19" t="s">
        <v>108</v>
      </c>
      <c r="K92" s="19" t="s">
        <v>106</v>
      </c>
      <c r="L92" s="19" t="s">
        <v>123</v>
      </c>
      <c r="M92" s="19" t="s">
        <v>159</v>
      </c>
      <c r="N92" s="19" t="s">
        <v>159</v>
      </c>
    </row>
    <row r="93">
      <c r="A93" s="73" t="s">
        <v>543</v>
      </c>
      <c r="B93" s="73" t="s">
        <v>544</v>
      </c>
      <c r="C93" s="73" t="s">
        <v>545</v>
      </c>
      <c r="D93" s="74">
        <v>24.0</v>
      </c>
      <c r="E93" s="73" t="s">
        <v>546</v>
      </c>
      <c r="F93" s="75">
        <v>2013.0</v>
      </c>
      <c r="G93" s="19" t="s">
        <v>224</v>
      </c>
      <c r="H93" s="19" t="s">
        <v>107</v>
      </c>
      <c r="I93" s="19" t="s">
        <v>112</v>
      </c>
      <c r="J93" s="19" t="s">
        <v>115</v>
      </c>
      <c r="K93" s="19" t="s">
        <v>106</v>
      </c>
      <c r="L93" s="19" t="s">
        <v>138</v>
      </c>
      <c r="M93" s="19" t="s">
        <v>175</v>
      </c>
      <c r="N93" s="19" t="s">
        <v>194</v>
      </c>
    </row>
    <row r="94">
      <c r="A94" s="73" t="s">
        <v>547</v>
      </c>
      <c r="B94" s="73" t="s">
        <v>548</v>
      </c>
      <c r="C94" s="73" t="s">
        <v>549</v>
      </c>
      <c r="D94" s="73"/>
      <c r="E94" s="73" t="s">
        <v>201</v>
      </c>
      <c r="F94" s="75">
        <v>2013.0</v>
      </c>
      <c r="G94" s="19" t="s">
        <v>201</v>
      </c>
      <c r="H94" s="19" t="s">
        <v>201</v>
      </c>
      <c r="I94" s="76" t="s">
        <v>201</v>
      </c>
      <c r="J94" s="76" t="s">
        <v>201</v>
      </c>
      <c r="K94" s="76" t="s">
        <v>201</v>
      </c>
      <c r="L94" s="76" t="s">
        <v>201</v>
      </c>
      <c r="M94" s="76" t="s">
        <v>201</v>
      </c>
      <c r="N94" s="76" t="s">
        <v>201</v>
      </c>
    </row>
    <row r="95">
      <c r="A95" s="73" t="s">
        <v>550</v>
      </c>
      <c r="B95" s="73" t="s">
        <v>551</v>
      </c>
      <c r="C95" s="73" t="s">
        <v>552</v>
      </c>
      <c r="D95" s="73">
        <v>1.0</v>
      </c>
      <c r="E95" s="73" t="s">
        <v>201</v>
      </c>
      <c r="F95" s="75">
        <v>1985.0</v>
      </c>
      <c r="G95" s="19" t="s">
        <v>201</v>
      </c>
      <c r="H95" s="19" t="s">
        <v>201</v>
      </c>
      <c r="I95" s="76" t="s">
        <v>201</v>
      </c>
      <c r="J95" s="76" t="s">
        <v>201</v>
      </c>
      <c r="K95" s="76" t="s">
        <v>201</v>
      </c>
      <c r="L95" s="76" t="s">
        <v>201</v>
      </c>
      <c r="M95" s="76" t="s">
        <v>201</v>
      </c>
      <c r="N95" s="76" t="s">
        <v>201</v>
      </c>
    </row>
    <row r="96">
      <c r="A96" s="73" t="s">
        <v>553</v>
      </c>
      <c r="B96" s="73" t="s">
        <v>554</v>
      </c>
      <c r="C96" s="73" t="s">
        <v>340</v>
      </c>
      <c r="D96" s="74">
        <v>19.0</v>
      </c>
      <c r="E96" s="73" t="s">
        <v>555</v>
      </c>
      <c r="F96" s="75">
        <v>2016.0</v>
      </c>
      <c r="H96" s="19" t="s">
        <v>132</v>
      </c>
      <c r="I96" s="19" t="s">
        <v>126</v>
      </c>
      <c r="J96" s="19" t="s">
        <v>115</v>
      </c>
      <c r="K96" s="19" t="s">
        <v>106</v>
      </c>
      <c r="L96" s="19" t="s">
        <v>116</v>
      </c>
      <c r="M96" s="19" t="s">
        <v>143</v>
      </c>
      <c r="N96" s="19" t="s">
        <v>168</v>
      </c>
    </row>
    <row r="97">
      <c r="A97" s="73" t="s">
        <v>556</v>
      </c>
      <c r="B97" s="73" t="s">
        <v>557</v>
      </c>
      <c r="C97" s="73" t="s">
        <v>558</v>
      </c>
      <c r="D97" s="74">
        <v>59.0</v>
      </c>
      <c r="E97" s="73" t="s">
        <v>559</v>
      </c>
      <c r="F97" s="75">
        <v>2010.0</v>
      </c>
      <c r="G97" s="19" t="s">
        <v>560</v>
      </c>
      <c r="H97" s="19" t="s">
        <v>121</v>
      </c>
      <c r="I97" s="19" t="s">
        <v>126</v>
      </c>
      <c r="J97" s="19" t="s">
        <v>122</v>
      </c>
      <c r="K97" s="19" t="s">
        <v>120</v>
      </c>
      <c r="L97" s="19" t="s">
        <v>133</v>
      </c>
      <c r="M97" s="19" t="s">
        <v>169</v>
      </c>
      <c r="N97" s="16"/>
    </row>
    <row r="98">
      <c r="A98" s="73" t="s">
        <v>561</v>
      </c>
      <c r="B98" s="73" t="s">
        <v>562</v>
      </c>
      <c r="C98" s="73" t="s">
        <v>563</v>
      </c>
      <c r="D98" s="73">
        <v>68.0</v>
      </c>
      <c r="E98" s="73" t="s">
        <v>564</v>
      </c>
      <c r="F98" s="75">
        <v>2003.0</v>
      </c>
      <c r="G98" s="19" t="s">
        <v>201</v>
      </c>
      <c r="H98" s="19" t="s">
        <v>201</v>
      </c>
      <c r="I98" s="76" t="s">
        <v>201</v>
      </c>
      <c r="J98" s="76" t="s">
        <v>201</v>
      </c>
      <c r="K98" s="76" t="s">
        <v>201</v>
      </c>
      <c r="L98" s="76" t="s">
        <v>201</v>
      </c>
      <c r="M98" s="76" t="s">
        <v>201</v>
      </c>
      <c r="N98" s="76" t="s">
        <v>201</v>
      </c>
    </row>
    <row r="99">
      <c r="A99" s="73" t="s">
        <v>565</v>
      </c>
      <c r="B99" s="73" t="s">
        <v>566</v>
      </c>
      <c r="C99" s="73" t="s">
        <v>567</v>
      </c>
      <c r="D99" s="73">
        <v>0.0</v>
      </c>
      <c r="E99" s="73" t="s">
        <v>568</v>
      </c>
      <c r="F99" s="75">
        <v>2018.0</v>
      </c>
      <c r="G99" s="19" t="s">
        <v>569</v>
      </c>
      <c r="H99" s="19" t="s">
        <v>121</v>
      </c>
      <c r="I99" s="19" t="s">
        <v>126</v>
      </c>
      <c r="J99" s="19" t="s">
        <v>108</v>
      </c>
      <c r="K99" s="19" t="s">
        <v>106</v>
      </c>
      <c r="L99" s="19" t="s">
        <v>123</v>
      </c>
      <c r="M99" s="19" t="s">
        <v>159</v>
      </c>
      <c r="N99" s="19" t="s">
        <v>159</v>
      </c>
    </row>
    <row r="100">
      <c r="A100" s="73" t="s">
        <v>570</v>
      </c>
      <c r="B100" s="73" t="s">
        <v>571</v>
      </c>
      <c r="C100" s="73" t="s">
        <v>572</v>
      </c>
      <c r="D100" s="73">
        <v>5.0</v>
      </c>
      <c r="E100" s="73" t="s">
        <v>573</v>
      </c>
      <c r="F100" s="75">
        <v>2000.0</v>
      </c>
      <c r="G100" s="19" t="s">
        <v>201</v>
      </c>
      <c r="H100" s="19" t="s">
        <v>201</v>
      </c>
      <c r="I100" s="76" t="s">
        <v>201</v>
      </c>
      <c r="J100" s="76" t="s">
        <v>201</v>
      </c>
      <c r="K100" s="76" t="s">
        <v>201</v>
      </c>
      <c r="L100" s="76" t="s">
        <v>201</v>
      </c>
      <c r="M100" s="76" t="s">
        <v>201</v>
      </c>
      <c r="N100" s="76" t="s">
        <v>201</v>
      </c>
    </row>
    <row r="101">
      <c r="A101" s="73" t="s">
        <v>574</v>
      </c>
      <c r="B101" s="73" t="s">
        <v>575</v>
      </c>
      <c r="C101" s="73" t="s">
        <v>209</v>
      </c>
      <c r="D101" s="73"/>
      <c r="E101" s="73" t="s">
        <v>201</v>
      </c>
      <c r="F101" s="75">
        <v>2020.0</v>
      </c>
      <c r="G101" s="19" t="s">
        <v>201</v>
      </c>
      <c r="H101" s="19" t="s">
        <v>201</v>
      </c>
      <c r="I101" s="76" t="s">
        <v>201</v>
      </c>
      <c r="J101" s="76" t="s">
        <v>201</v>
      </c>
      <c r="K101" s="76" t="s">
        <v>201</v>
      </c>
      <c r="L101" s="76" t="s">
        <v>201</v>
      </c>
      <c r="M101" s="76" t="s">
        <v>201</v>
      </c>
      <c r="N101" s="76" t="s">
        <v>201</v>
      </c>
    </row>
    <row r="102">
      <c r="A102" s="73" t="s">
        <v>576</v>
      </c>
      <c r="B102" s="73" t="s">
        <v>577</v>
      </c>
      <c r="C102" s="73" t="s">
        <v>259</v>
      </c>
      <c r="D102" s="74">
        <v>25.0</v>
      </c>
      <c r="E102" s="73" t="s">
        <v>578</v>
      </c>
      <c r="F102" s="75">
        <v>2014.0</v>
      </c>
      <c r="G102" s="19" t="s">
        <v>201</v>
      </c>
      <c r="H102" s="19" t="s">
        <v>201</v>
      </c>
      <c r="I102" s="76" t="s">
        <v>201</v>
      </c>
      <c r="J102" s="76" t="s">
        <v>201</v>
      </c>
      <c r="K102" s="76" t="s">
        <v>201</v>
      </c>
      <c r="L102" s="76" t="s">
        <v>201</v>
      </c>
      <c r="M102" s="76" t="s">
        <v>201</v>
      </c>
      <c r="N102" s="76" t="s">
        <v>201</v>
      </c>
    </row>
    <row r="103">
      <c r="A103" s="73" t="s">
        <v>579</v>
      </c>
      <c r="B103" s="73" t="s">
        <v>580</v>
      </c>
      <c r="C103" s="73" t="s">
        <v>581</v>
      </c>
      <c r="D103" s="73">
        <v>4.0</v>
      </c>
      <c r="E103" s="73" t="s">
        <v>582</v>
      </c>
      <c r="F103" s="75">
        <v>2017.0</v>
      </c>
      <c r="G103" s="19" t="s">
        <v>201</v>
      </c>
      <c r="H103" s="19" t="s">
        <v>201</v>
      </c>
      <c r="I103" s="76" t="s">
        <v>201</v>
      </c>
      <c r="J103" s="76" t="s">
        <v>201</v>
      </c>
      <c r="K103" s="76" t="s">
        <v>201</v>
      </c>
      <c r="L103" s="76" t="s">
        <v>201</v>
      </c>
      <c r="M103" s="76" t="s">
        <v>201</v>
      </c>
      <c r="N103" s="76" t="s">
        <v>201</v>
      </c>
    </row>
    <row r="104">
      <c r="A104" s="74" t="s">
        <v>583</v>
      </c>
      <c r="B104" s="74" t="s">
        <v>584</v>
      </c>
      <c r="C104" s="74" t="s">
        <v>412</v>
      </c>
      <c r="D104" s="73">
        <v>1.0</v>
      </c>
      <c r="E104" s="73" t="s">
        <v>201</v>
      </c>
      <c r="F104" s="75">
        <v>2008.0</v>
      </c>
      <c r="G104" s="19" t="s">
        <v>201</v>
      </c>
      <c r="H104" s="19" t="s">
        <v>201</v>
      </c>
      <c r="I104" s="76" t="s">
        <v>201</v>
      </c>
      <c r="J104" s="76" t="s">
        <v>201</v>
      </c>
      <c r="K104" s="76" t="s">
        <v>201</v>
      </c>
      <c r="L104" s="76" t="s">
        <v>201</v>
      </c>
      <c r="M104" s="76" t="s">
        <v>201</v>
      </c>
      <c r="N104" s="76" t="s">
        <v>201</v>
      </c>
    </row>
    <row r="105">
      <c r="A105" s="73" t="s">
        <v>585</v>
      </c>
      <c r="B105" s="73" t="s">
        <v>586</v>
      </c>
      <c r="C105" s="73" t="s">
        <v>412</v>
      </c>
      <c r="D105" s="74">
        <v>5.0</v>
      </c>
      <c r="E105" s="73" t="s">
        <v>201</v>
      </c>
      <c r="F105" s="75">
        <v>2008.0</v>
      </c>
      <c r="G105" s="19" t="s">
        <v>201</v>
      </c>
      <c r="H105" s="19" t="s">
        <v>201</v>
      </c>
      <c r="I105" s="76" t="s">
        <v>201</v>
      </c>
      <c r="J105" s="76" t="s">
        <v>201</v>
      </c>
      <c r="K105" s="76" t="s">
        <v>201</v>
      </c>
      <c r="L105" s="76" t="s">
        <v>201</v>
      </c>
      <c r="M105" s="76" t="s">
        <v>201</v>
      </c>
      <c r="N105" s="76" t="s">
        <v>201</v>
      </c>
    </row>
    <row r="106">
      <c r="A106" s="73" t="s">
        <v>587</v>
      </c>
      <c r="B106" s="73" t="s">
        <v>588</v>
      </c>
      <c r="C106" s="73" t="s">
        <v>589</v>
      </c>
      <c r="D106" s="73">
        <v>0.0</v>
      </c>
      <c r="E106" s="73" t="s">
        <v>590</v>
      </c>
      <c r="F106" s="75">
        <v>2020.0</v>
      </c>
      <c r="G106" s="19" t="s">
        <v>201</v>
      </c>
      <c r="H106" s="19" t="s">
        <v>201</v>
      </c>
      <c r="I106" s="76" t="s">
        <v>201</v>
      </c>
      <c r="J106" s="76" t="s">
        <v>201</v>
      </c>
      <c r="K106" s="76" t="s">
        <v>201</v>
      </c>
      <c r="L106" s="76" t="s">
        <v>201</v>
      </c>
      <c r="M106" s="76" t="s">
        <v>201</v>
      </c>
      <c r="N106" s="76" t="s">
        <v>201</v>
      </c>
    </row>
    <row r="107">
      <c r="A107" s="73" t="s">
        <v>591</v>
      </c>
      <c r="B107" s="73" t="s">
        <v>592</v>
      </c>
      <c r="C107" s="73" t="s">
        <v>201</v>
      </c>
      <c r="D107" s="73"/>
      <c r="E107" s="73" t="s">
        <v>201</v>
      </c>
      <c r="F107" s="75">
        <v>2016.0</v>
      </c>
      <c r="G107" s="19" t="s">
        <v>593</v>
      </c>
      <c r="H107" s="19" t="s">
        <v>127</v>
      </c>
      <c r="I107" s="19" t="s">
        <v>145</v>
      </c>
      <c r="J107" s="19" t="s">
        <v>115</v>
      </c>
      <c r="K107" s="19" t="s">
        <v>120</v>
      </c>
      <c r="L107" s="19" t="s">
        <v>123</v>
      </c>
      <c r="M107" s="19" t="s">
        <v>156</v>
      </c>
      <c r="N107" s="19" t="s">
        <v>176</v>
      </c>
    </row>
    <row r="108">
      <c r="A108" s="73" t="s">
        <v>594</v>
      </c>
      <c r="B108" s="73" t="s">
        <v>595</v>
      </c>
      <c r="C108" s="73" t="s">
        <v>398</v>
      </c>
      <c r="D108" s="73">
        <v>3.0</v>
      </c>
      <c r="E108" s="73" t="s">
        <v>596</v>
      </c>
      <c r="F108" s="75">
        <v>2018.0</v>
      </c>
      <c r="G108" s="19" t="s">
        <v>201</v>
      </c>
      <c r="H108" s="19" t="s">
        <v>201</v>
      </c>
      <c r="I108" s="76" t="s">
        <v>201</v>
      </c>
      <c r="J108" s="76" t="s">
        <v>201</v>
      </c>
      <c r="K108" s="76" t="s">
        <v>201</v>
      </c>
      <c r="L108" s="76" t="s">
        <v>201</v>
      </c>
      <c r="M108" s="76" t="s">
        <v>201</v>
      </c>
      <c r="N108" s="76" t="s">
        <v>201</v>
      </c>
    </row>
    <row r="109">
      <c r="A109" s="73" t="s">
        <v>597</v>
      </c>
      <c r="B109" s="73" t="s">
        <v>598</v>
      </c>
      <c r="C109" s="73" t="s">
        <v>599</v>
      </c>
      <c r="D109" s="74">
        <v>12.0</v>
      </c>
      <c r="E109" s="73" t="s">
        <v>600</v>
      </c>
      <c r="F109" s="75">
        <v>2017.0</v>
      </c>
      <c r="G109" s="19" t="s">
        <v>201</v>
      </c>
      <c r="H109" s="19" t="s">
        <v>201</v>
      </c>
      <c r="I109" s="76" t="s">
        <v>201</v>
      </c>
      <c r="J109" s="76" t="s">
        <v>201</v>
      </c>
      <c r="K109" s="76" t="s">
        <v>201</v>
      </c>
      <c r="L109" s="76" t="s">
        <v>201</v>
      </c>
      <c r="M109" s="76" t="s">
        <v>201</v>
      </c>
      <c r="N109" s="76" t="s">
        <v>201</v>
      </c>
    </row>
    <row r="110">
      <c r="A110" s="73" t="s">
        <v>601</v>
      </c>
      <c r="B110" s="73" t="s">
        <v>602</v>
      </c>
      <c r="C110" s="73" t="s">
        <v>603</v>
      </c>
      <c r="D110" s="73">
        <v>27.0</v>
      </c>
      <c r="E110" s="73" t="s">
        <v>604</v>
      </c>
      <c r="F110" s="75">
        <v>2001.0</v>
      </c>
      <c r="G110" s="19" t="s">
        <v>201</v>
      </c>
      <c r="H110" s="19" t="s">
        <v>201</v>
      </c>
      <c r="I110" s="76" t="s">
        <v>201</v>
      </c>
      <c r="J110" s="76" t="s">
        <v>201</v>
      </c>
      <c r="K110" s="76" t="s">
        <v>201</v>
      </c>
      <c r="L110" s="76" t="s">
        <v>201</v>
      </c>
      <c r="M110" s="76" t="s">
        <v>201</v>
      </c>
      <c r="N110" s="76" t="s">
        <v>201</v>
      </c>
    </row>
    <row r="111">
      <c r="A111" s="73" t="s">
        <v>605</v>
      </c>
      <c r="B111" s="73" t="s">
        <v>606</v>
      </c>
      <c r="C111" s="73" t="s">
        <v>259</v>
      </c>
      <c r="D111" s="73"/>
      <c r="E111" s="73" t="s">
        <v>607</v>
      </c>
      <c r="F111" s="75">
        <v>2010.0</v>
      </c>
      <c r="G111" s="19" t="s">
        <v>201</v>
      </c>
      <c r="H111" s="19" t="s">
        <v>201</v>
      </c>
      <c r="I111" s="76" t="s">
        <v>201</v>
      </c>
      <c r="J111" s="76" t="s">
        <v>201</v>
      </c>
      <c r="K111" s="76" t="s">
        <v>201</v>
      </c>
      <c r="L111" s="76" t="s">
        <v>201</v>
      </c>
      <c r="M111" s="76" t="s">
        <v>201</v>
      </c>
      <c r="N111" s="76" t="s">
        <v>201</v>
      </c>
    </row>
    <row r="112">
      <c r="A112" s="73" t="s">
        <v>608</v>
      </c>
      <c r="B112" s="73" t="s">
        <v>609</v>
      </c>
      <c r="C112" s="73" t="s">
        <v>599</v>
      </c>
      <c r="D112" s="74">
        <v>2.0</v>
      </c>
      <c r="E112" s="73" t="s">
        <v>610</v>
      </c>
      <c r="F112" s="75">
        <v>2017.0</v>
      </c>
      <c r="G112" s="19" t="s">
        <v>391</v>
      </c>
      <c r="H112" s="19" t="s">
        <v>107</v>
      </c>
      <c r="I112" s="19" t="s">
        <v>119</v>
      </c>
      <c r="J112" s="19" t="s">
        <v>115</v>
      </c>
      <c r="K112" s="19" t="s">
        <v>106</v>
      </c>
      <c r="L112" s="19" t="s">
        <v>123</v>
      </c>
      <c r="M112" s="19" t="s">
        <v>156</v>
      </c>
      <c r="N112" s="19" t="s">
        <v>181</v>
      </c>
    </row>
    <row r="113">
      <c r="A113" s="73" t="s">
        <v>608</v>
      </c>
      <c r="B113" s="73" t="s">
        <v>611</v>
      </c>
      <c r="C113" s="73" t="s">
        <v>612</v>
      </c>
      <c r="D113" s="74">
        <v>18.0</v>
      </c>
      <c r="E113" s="73" t="s">
        <v>613</v>
      </c>
      <c r="F113" s="75">
        <v>2016.0</v>
      </c>
      <c r="G113" s="19" t="s">
        <v>391</v>
      </c>
      <c r="H113" s="19" t="s">
        <v>107</v>
      </c>
      <c r="I113" s="19" t="s">
        <v>119</v>
      </c>
      <c r="J113" s="19" t="s">
        <v>115</v>
      </c>
      <c r="K113" s="19" t="s">
        <v>106</v>
      </c>
      <c r="L113" s="19" t="s">
        <v>123</v>
      </c>
      <c r="M113" s="19" t="s">
        <v>156</v>
      </c>
      <c r="N113" s="19" t="s">
        <v>181</v>
      </c>
    </row>
    <row r="114">
      <c r="A114" s="73" t="s">
        <v>614</v>
      </c>
      <c r="B114" s="73" t="s">
        <v>615</v>
      </c>
      <c r="C114" s="73" t="s">
        <v>616</v>
      </c>
      <c r="D114" s="73"/>
      <c r="E114" s="73" t="s">
        <v>617</v>
      </c>
      <c r="F114" s="75">
        <v>2012.0</v>
      </c>
      <c r="G114" s="19" t="s">
        <v>201</v>
      </c>
      <c r="H114" s="19" t="s">
        <v>201</v>
      </c>
      <c r="I114" s="76" t="s">
        <v>201</v>
      </c>
      <c r="J114" s="76" t="s">
        <v>201</v>
      </c>
      <c r="K114" s="76" t="s">
        <v>201</v>
      </c>
      <c r="L114" s="76" t="s">
        <v>201</v>
      </c>
      <c r="M114" s="76" t="s">
        <v>201</v>
      </c>
      <c r="N114" s="76" t="s">
        <v>201</v>
      </c>
    </row>
    <row r="115">
      <c r="A115" s="73" t="s">
        <v>618</v>
      </c>
      <c r="B115" s="73" t="s">
        <v>619</v>
      </c>
      <c r="C115" s="73" t="s">
        <v>620</v>
      </c>
      <c r="D115" s="73">
        <v>0.0</v>
      </c>
      <c r="E115" s="73" t="s">
        <v>201</v>
      </c>
      <c r="F115" s="75">
        <v>2004.0</v>
      </c>
      <c r="G115" s="19" t="s">
        <v>201</v>
      </c>
      <c r="H115" s="19" t="s">
        <v>201</v>
      </c>
      <c r="I115" s="76" t="s">
        <v>201</v>
      </c>
      <c r="J115" s="76" t="s">
        <v>201</v>
      </c>
      <c r="K115" s="76" t="s">
        <v>201</v>
      </c>
      <c r="L115" s="76" t="s">
        <v>201</v>
      </c>
      <c r="M115" s="76" t="s">
        <v>201</v>
      </c>
      <c r="N115" s="76" t="s">
        <v>201</v>
      </c>
    </row>
    <row r="116">
      <c r="A116" s="73" t="s">
        <v>621</v>
      </c>
      <c r="B116" s="73" t="s">
        <v>622</v>
      </c>
      <c r="C116" s="73" t="s">
        <v>623</v>
      </c>
      <c r="D116" s="73">
        <v>4.0</v>
      </c>
      <c r="E116" s="73" t="s">
        <v>624</v>
      </c>
      <c r="F116" s="75">
        <v>2008.0</v>
      </c>
      <c r="G116" s="19" t="s">
        <v>201</v>
      </c>
      <c r="H116" s="19" t="s">
        <v>201</v>
      </c>
      <c r="I116" s="76" t="s">
        <v>201</v>
      </c>
      <c r="J116" s="76" t="s">
        <v>201</v>
      </c>
      <c r="K116" s="76" t="s">
        <v>201</v>
      </c>
      <c r="L116" s="76" t="s">
        <v>201</v>
      </c>
      <c r="M116" s="76" t="s">
        <v>201</v>
      </c>
      <c r="N116" s="76" t="s">
        <v>201</v>
      </c>
    </row>
    <row r="117">
      <c r="A117" s="73" t="s">
        <v>625</v>
      </c>
      <c r="B117" s="73" t="s">
        <v>626</v>
      </c>
      <c r="C117" s="73" t="s">
        <v>627</v>
      </c>
      <c r="D117" s="73">
        <v>0.0</v>
      </c>
      <c r="E117" s="73" t="s">
        <v>628</v>
      </c>
      <c r="F117" s="75">
        <v>2019.0</v>
      </c>
      <c r="G117" s="19" t="s">
        <v>224</v>
      </c>
      <c r="H117" s="19" t="s">
        <v>107</v>
      </c>
      <c r="I117" s="19" t="s">
        <v>112</v>
      </c>
      <c r="J117" s="19" t="s">
        <v>115</v>
      </c>
      <c r="K117" s="19" t="s">
        <v>106</v>
      </c>
      <c r="L117" s="19" t="s">
        <v>116</v>
      </c>
      <c r="M117" s="19" t="s">
        <v>143</v>
      </c>
      <c r="N117" s="19" t="s">
        <v>168</v>
      </c>
    </row>
    <row r="118">
      <c r="A118" s="73" t="s">
        <v>629</v>
      </c>
      <c r="B118" s="73" t="s">
        <v>630</v>
      </c>
      <c r="C118" s="73" t="s">
        <v>631</v>
      </c>
      <c r="D118" s="73">
        <v>2.0</v>
      </c>
      <c r="E118" s="73" t="s">
        <v>632</v>
      </c>
      <c r="F118" s="75">
        <v>2018.0</v>
      </c>
      <c r="G118" s="19" t="s">
        <v>201</v>
      </c>
      <c r="H118" s="19" t="s">
        <v>201</v>
      </c>
      <c r="I118" s="76" t="s">
        <v>201</v>
      </c>
      <c r="J118" s="76" t="s">
        <v>201</v>
      </c>
      <c r="K118" s="76" t="s">
        <v>201</v>
      </c>
      <c r="L118" s="76" t="s">
        <v>201</v>
      </c>
      <c r="M118" s="76" t="s">
        <v>201</v>
      </c>
      <c r="N118" s="76" t="s">
        <v>201</v>
      </c>
    </row>
    <row r="119">
      <c r="A119" s="73" t="s">
        <v>633</v>
      </c>
      <c r="B119" s="73" t="s">
        <v>634</v>
      </c>
      <c r="C119" s="73" t="s">
        <v>472</v>
      </c>
      <c r="D119" s="73">
        <v>1.0</v>
      </c>
      <c r="E119" s="73" t="s">
        <v>635</v>
      </c>
      <c r="F119" s="75">
        <v>2018.0</v>
      </c>
      <c r="G119" s="19" t="s">
        <v>224</v>
      </c>
      <c r="H119" s="19" t="s">
        <v>107</v>
      </c>
      <c r="I119" s="19" t="s">
        <v>112</v>
      </c>
      <c r="J119" s="19" t="s">
        <v>115</v>
      </c>
      <c r="K119" s="19" t="s">
        <v>106</v>
      </c>
      <c r="L119" s="19" t="s">
        <v>138</v>
      </c>
      <c r="M119" s="19" t="s">
        <v>175</v>
      </c>
      <c r="N119" s="19" t="s">
        <v>195</v>
      </c>
    </row>
    <row r="120">
      <c r="A120" s="73" t="s">
        <v>636</v>
      </c>
      <c r="B120" s="73" t="s">
        <v>637</v>
      </c>
      <c r="C120" s="73" t="s">
        <v>638</v>
      </c>
      <c r="D120" s="74">
        <v>14.0</v>
      </c>
      <c r="E120" s="73" t="s">
        <v>201</v>
      </c>
      <c r="F120" s="75">
        <v>2015.0</v>
      </c>
      <c r="G120" s="19" t="s">
        <v>224</v>
      </c>
      <c r="H120" s="19" t="s">
        <v>107</v>
      </c>
      <c r="I120" s="19" t="s">
        <v>112</v>
      </c>
      <c r="J120" s="19" t="s">
        <v>115</v>
      </c>
      <c r="K120" s="19" t="s">
        <v>106</v>
      </c>
      <c r="L120" s="19" t="s">
        <v>138</v>
      </c>
      <c r="M120" s="19" t="s">
        <v>175</v>
      </c>
      <c r="N120" s="19" t="s">
        <v>194</v>
      </c>
    </row>
    <row r="121">
      <c r="A121" s="73" t="s">
        <v>639</v>
      </c>
      <c r="B121" s="73" t="s">
        <v>640</v>
      </c>
      <c r="C121" s="73" t="s">
        <v>641</v>
      </c>
      <c r="D121" s="73">
        <v>2.0</v>
      </c>
      <c r="E121" s="73" t="s">
        <v>642</v>
      </c>
      <c r="F121" s="75">
        <v>2018.0</v>
      </c>
      <c r="G121" s="19" t="s">
        <v>224</v>
      </c>
      <c r="H121" s="19" t="s">
        <v>107</v>
      </c>
      <c r="I121" s="19" t="s">
        <v>112</v>
      </c>
      <c r="J121" s="19" t="s">
        <v>115</v>
      </c>
      <c r="K121" s="19" t="s">
        <v>106</v>
      </c>
      <c r="L121" s="19" t="s">
        <v>138</v>
      </c>
      <c r="M121" s="19" t="s">
        <v>175</v>
      </c>
      <c r="N121" s="19" t="s">
        <v>195</v>
      </c>
    </row>
    <row r="122">
      <c r="A122" s="73" t="s">
        <v>643</v>
      </c>
      <c r="B122" s="73" t="s">
        <v>644</v>
      </c>
      <c r="C122" s="73" t="s">
        <v>340</v>
      </c>
      <c r="D122" s="73">
        <v>6.0</v>
      </c>
      <c r="E122" s="73" t="s">
        <v>645</v>
      </c>
      <c r="F122" s="75">
        <v>2018.0</v>
      </c>
      <c r="G122" s="19" t="s">
        <v>201</v>
      </c>
      <c r="H122" s="19" t="s">
        <v>201</v>
      </c>
      <c r="I122" s="76" t="s">
        <v>201</v>
      </c>
      <c r="J122" s="76" t="s">
        <v>201</v>
      </c>
      <c r="K122" s="76" t="s">
        <v>201</v>
      </c>
      <c r="L122" s="76" t="s">
        <v>201</v>
      </c>
      <c r="M122" s="76" t="s">
        <v>201</v>
      </c>
      <c r="N122" s="76" t="s">
        <v>201</v>
      </c>
    </row>
    <row r="123">
      <c r="A123" s="73" t="s">
        <v>646</v>
      </c>
      <c r="B123" s="73" t="s">
        <v>647</v>
      </c>
      <c r="C123" s="73" t="s">
        <v>259</v>
      </c>
      <c r="D123" s="74">
        <v>20.0</v>
      </c>
      <c r="E123" s="73" t="s">
        <v>648</v>
      </c>
      <c r="F123" s="75">
        <v>2011.0</v>
      </c>
      <c r="G123" s="19" t="s">
        <v>649</v>
      </c>
      <c r="H123" s="19" t="s">
        <v>107</v>
      </c>
      <c r="I123" s="19" t="s">
        <v>126</v>
      </c>
      <c r="J123" s="19" t="s">
        <v>108</v>
      </c>
      <c r="K123" s="19" t="s">
        <v>120</v>
      </c>
      <c r="L123" s="19" t="s">
        <v>109</v>
      </c>
      <c r="M123" s="19" t="s">
        <v>124</v>
      </c>
      <c r="N123" s="19" t="s">
        <v>148</v>
      </c>
    </row>
    <row r="124">
      <c r="A124" s="73" t="s">
        <v>650</v>
      </c>
      <c r="B124" s="73" t="s">
        <v>651</v>
      </c>
      <c r="C124" s="73" t="s">
        <v>436</v>
      </c>
      <c r="D124" s="74">
        <v>30.0</v>
      </c>
      <c r="E124" s="73" t="s">
        <v>201</v>
      </c>
      <c r="F124" s="75">
        <v>2011.0</v>
      </c>
      <c r="G124" s="19" t="s">
        <v>201</v>
      </c>
      <c r="H124" s="19" t="s">
        <v>201</v>
      </c>
      <c r="I124" s="76" t="s">
        <v>201</v>
      </c>
      <c r="J124" s="76" t="s">
        <v>201</v>
      </c>
      <c r="K124" s="76" t="s">
        <v>201</v>
      </c>
      <c r="L124" s="76" t="s">
        <v>201</v>
      </c>
      <c r="M124" s="76" t="s">
        <v>201</v>
      </c>
      <c r="N124" s="76" t="s">
        <v>201</v>
      </c>
    </row>
    <row r="125">
      <c r="A125" s="73" t="s">
        <v>652</v>
      </c>
      <c r="B125" s="73" t="s">
        <v>653</v>
      </c>
      <c r="C125" s="73" t="s">
        <v>301</v>
      </c>
      <c r="D125" s="73">
        <v>11.0</v>
      </c>
      <c r="E125" s="73" t="s">
        <v>654</v>
      </c>
      <c r="F125" s="75">
        <v>2016.0</v>
      </c>
      <c r="G125" s="19" t="s">
        <v>201</v>
      </c>
      <c r="H125" s="19" t="s">
        <v>201</v>
      </c>
      <c r="I125" s="76" t="s">
        <v>201</v>
      </c>
      <c r="J125" s="76" t="s">
        <v>201</v>
      </c>
      <c r="K125" s="76" t="s">
        <v>201</v>
      </c>
      <c r="L125" s="76" t="s">
        <v>201</v>
      </c>
      <c r="M125" s="76" t="s">
        <v>201</v>
      </c>
      <c r="N125" s="76" t="s">
        <v>201</v>
      </c>
    </row>
    <row r="126">
      <c r="A126" s="73" t="s">
        <v>655</v>
      </c>
      <c r="B126" s="73" t="s">
        <v>656</v>
      </c>
      <c r="C126" s="73" t="s">
        <v>233</v>
      </c>
      <c r="D126" s="73">
        <v>22.0</v>
      </c>
      <c r="E126" s="73" t="s">
        <v>657</v>
      </c>
      <c r="F126" s="75">
        <v>2015.0</v>
      </c>
      <c r="G126" s="19" t="s">
        <v>201</v>
      </c>
      <c r="H126" s="19" t="s">
        <v>201</v>
      </c>
      <c r="I126" s="76" t="s">
        <v>201</v>
      </c>
      <c r="J126" s="76" t="s">
        <v>201</v>
      </c>
      <c r="K126" s="76" t="s">
        <v>201</v>
      </c>
      <c r="L126" s="76" t="s">
        <v>201</v>
      </c>
      <c r="M126" s="76" t="s">
        <v>201</v>
      </c>
      <c r="N126" s="76" t="s">
        <v>201</v>
      </c>
    </row>
    <row r="127">
      <c r="A127" s="73" t="s">
        <v>658</v>
      </c>
      <c r="B127" s="73" t="s">
        <v>659</v>
      </c>
      <c r="C127" s="73" t="s">
        <v>660</v>
      </c>
      <c r="D127" s="73">
        <v>0.0</v>
      </c>
      <c r="E127" s="73" t="s">
        <v>661</v>
      </c>
      <c r="F127" s="75">
        <v>2020.0</v>
      </c>
      <c r="G127" s="19" t="s">
        <v>201</v>
      </c>
      <c r="H127" s="19" t="s">
        <v>201</v>
      </c>
      <c r="I127" s="76" t="s">
        <v>201</v>
      </c>
      <c r="J127" s="76" t="s">
        <v>201</v>
      </c>
      <c r="K127" s="76" t="s">
        <v>201</v>
      </c>
      <c r="L127" s="76" t="s">
        <v>201</v>
      </c>
      <c r="M127" s="76" t="s">
        <v>201</v>
      </c>
      <c r="N127" s="76" t="s">
        <v>201</v>
      </c>
    </row>
    <row r="128">
      <c r="A128" s="73" t="s">
        <v>662</v>
      </c>
      <c r="B128" s="73" t="s">
        <v>663</v>
      </c>
      <c r="C128" s="73" t="s">
        <v>317</v>
      </c>
      <c r="D128" s="74">
        <v>5.0</v>
      </c>
      <c r="E128" s="73" t="s">
        <v>664</v>
      </c>
      <c r="F128" s="75">
        <v>2018.0</v>
      </c>
      <c r="G128" s="19" t="s">
        <v>152</v>
      </c>
      <c r="H128" s="19" t="s">
        <v>152</v>
      </c>
      <c r="I128" s="19" t="s">
        <v>145</v>
      </c>
      <c r="J128" s="19" t="s">
        <v>115</v>
      </c>
      <c r="K128" s="19" t="s">
        <v>120</v>
      </c>
      <c r="L128" s="19" t="s">
        <v>123</v>
      </c>
      <c r="M128" s="19" t="s">
        <v>156</v>
      </c>
      <c r="N128" s="19" t="s">
        <v>176</v>
      </c>
    </row>
    <row r="129">
      <c r="A129" s="73" t="s">
        <v>665</v>
      </c>
      <c r="B129" s="73" t="s">
        <v>666</v>
      </c>
      <c r="C129" s="73" t="s">
        <v>667</v>
      </c>
      <c r="D129" s="73">
        <v>1.0</v>
      </c>
      <c r="E129" s="73" t="s">
        <v>668</v>
      </c>
      <c r="F129" s="75">
        <v>2018.0</v>
      </c>
      <c r="G129" s="19" t="s">
        <v>201</v>
      </c>
      <c r="H129" s="19" t="s">
        <v>201</v>
      </c>
      <c r="I129" s="76" t="s">
        <v>201</v>
      </c>
      <c r="J129" s="76" t="s">
        <v>201</v>
      </c>
      <c r="K129" s="76" t="s">
        <v>201</v>
      </c>
      <c r="L129" s="76" t="s">
        <v>201</v>
      </c>
      <c r="M129" s="76" t="s">
        <v>201</v>
      </c>
      <c r="N129" s="76" t="s">
        <v>201</v>
      </c>
    </row>
    <row r="130">
      <c r="A130" s="73" t="s">
        <v>669</v>
      </c>
      <c r="B130" s="73" t="s">
        <v>670</v>
      </c>
      <c r="C130" s="73" t="s">
        <v>335</v>
      </c>
      <c r="D130" s="73">
        <v>15.0</v>
      </c>
      <c r="E130" s="73" t="s">
        <v>671</v>
      </c>
      <c r="F130" s="75">
        <v>2007.0</v>
      </c>
      <c r="G130" s="19" t="s">
        <v>201</v>
      </c>
      <c r="H130" s="19" t="s">
        <v>201</v>
      </c>
      <c r="I130" s="76" t="s">
        <v>201</v>
      </c>
      <c r="J130" s="76" t="s">
        <v>201</v>
      </c>
      <c r="K130" s="76" t="s">
        <v>201</v>
      </c>
      <c r="L130" s="76" t="s">
        <v>201</v>
      </c>
      <c r="M130" s="76" t="s">
        <v>201</v>
      </c>
      <c r="N130" s="76" t="s">
        <v>201</v>
      </c>
    </row>
    <row r="131">
      <c r="A131" s="73" t="s">
        <v>672</v>
      </c>
      <c r="B131" s="73" t="s">
        <v>673</v>
      </c>
      <c r="C131" s="73" t="s">
        <v>674</v>
      </c>
      <c r="D131" s="73">
        <v>54.0</v>
      </c>
      <c r="E131" s="73" t="s">
        <v>675</v>
      </c>
      <c r="F131" s="75">
        <v>2005.0</v>
      </c>
      <c r="G131" s="19" t="s">
        <v>201</v>
      </c>
      <c r="H131" s="19" t="s">
        <v>201</v>
      </c>
      <c r="I131" s="76" t="s">
        <v>201</v>
      </c>
      <c r="J131" s="76" t="s">
        <v>201</v>
      </c>
      <c r="K131" s="76" t="s">
        <v>201</v>
      </c>
      <c r="L131" s="76" t="s">
        <v>201</v>
      </c>
      <c r="M131" s="76" t="s">
        <v>201</v>
      </c>
      <c r="N131" s="76" t="s">
        <v>201</v>
      </c>
    </row>
    <row r="132">
      <c r="A132" s="73" t="s">
        <v>676</v>
      </c>
      <c r="B132" s="73" t="s">
        <v>677</v>
      </c>
      <c r="C132" s="73" t="s">
        <v>678</v>
      </c>
      <c r="D132" s="73">
        <v>11.0</v>
      </c>
      <c r="E132" s="73" t="s">
        <v>679</v>
      </c>
      <c r="F132" s="75">
        <v>2016.0</v>
      </c>
      <c r="G132" s="19" t="s">
        <v>220</v>
      </c>
      <c r="H132" s="19" t="s">
        <v>107</v>
      </c>
      <c r="I132" s="19" t="s">
        <v>126</v>
      </c>
      <c r="J132" s="19" t="s">
        <v>115</v>
      </c>
      <c r="K132" s="19" t="s">
        <v>106</v>
      </c>
      <c r="L132" s="19" t="s">
        <v>116</v>
      </c>
      <c r="M132" s="19" t="s">
        <v>143</v>
      </c>
      <c r="N132" s="19" t="s">
        <v>168</v>
      </c>
    </row>
    <row r="133">
      <c r="A133" s="73" t="s">
        <v>680</v>
      </c>
      <c r="B133" s="73" t="s">
        <v>681</v>
      </c>
      <c r="C133" s="73" t="s">
        <v>440</v>
      </c>
      <c r="D133" s="74">
        <v>25.0</v>
      </c>
      <c r="E133" s="73" t="s">
        <v>682</v>
      </c>
      <c r="F133" s="75">
        <v>2013.0</v>
      </c>
      <c r="G133" s="19" t="s">
        <v>142</v>
      </c>
      <c r="H133" s="19" t="s">
        <v>158</v>
      </c>
      <c r="I133" s="19" t="s">
        <v>126</v>
      </c>
      <c r="J133" s="19" t="s">
        <v>115</v>
      </c>
      <c r="K133" s="19" t="s">
        <v>106</v>
      </c>
      <c r="L133" s="19" t="s">
        <v>116</v>
      </c>
      <c r="M133" s="19" t="s">
        <v>143</v>
      </c>
      <c r="N133" s="19" t="s">
        <v>168</v>
      </c>
    </row>
    <row r="134">
      <c r="A134" s="73" t="s">
        <v>683</v>
      </c>
      <c r="B134" s="73" t="s">
        <v>684</v>
      </c>
      <c r="C134" s="73" t="s">
        <v>685</v>
      </c>
      <c r="D134" s="74">
        <v>11.0</v>
      </c>
      <c r="E134" s="73" t="s">
        <v>201</v>
      </c>
      <c r="F134" s="75">
        <v>1995.0</v>
      </c>
      <c r="G134" s="19" t="s">
        <v>224</v>
      </c>
      <c r="H134" s="19" t="s">
        <v>107</v>
      </c>
      <c r="I134" s="19" t="s">
        <v>126</v>
      </c>
      <c r="J134" s="19" t="s">
        <v>115</v>
      </c>
      <c r="K134" s="19" t="s">
        <v>106</v>
      </c>
      <c r="L134" s="19" t="s">
        <v>116</v>
      </c>
      <c r="M134" s="19" t="s">
        <v>143</v>
      </c>
      <c r="N134" s="19" t="s">
        <v>168</v>
      </c>
    </row>
    <row r="135">
      <c r="A135" s="73" t="s">
        <v>686</v>
      </c>
      <c r="B135" s="73" t="s">
        <v>687</v>
      </c>
      <c r="C135" s="73" t="s">
        <v>688</v>
      </c>
      <c r="D135" s="73">
        <v>2.0</v>
      </c>
      <c r="E135" s="73" t="s">
        <v>689</v>
      </c>
      <c r="F135" s="75">
        <v>2020.0</v>
      </c>
      <c r="G135" s="19" t="s">
        <v>201</v>
      </c>
      <c r="H135" s="19" t="s">
        <v>201</v>
      </c>
      <c r="I135" s="76" t="s">
        <v>201</v>
      </c>
      <c r="J135" s="76" t="s">
        <v>201</v>
      </c>
      <c r="K135" s="76" t="s">
        <v>201</v>
      </c>
      <c r="L135" s="76" t="s">
        <v>201</v>
      </c>
      <c r="M135" s="76" t="s">
        <v>201</v>
      </c>
      <c r="N135" s="76" t="s">
        <v>201</v>
      </c>
    </row>
    <row r="136">
      <c r="A136" s="73" t="s">
        <v>690</v>
      </c>
      <c r="B136" s="73" t="s">
        <v>691</v>
      </c>
      <c r="C136" s="73" t="s">
        <v>453</v>
      </c>
      <c r="D136" s="73">
        <v>3.0</v>
      </c>
      <c r="E136" s="73" t="s">
        <v>692</v>
      </c>
      <c r="F136" s="75">
        <v>2014.0</v>
      </c>
      <c r="G136" s="19" t="s">
        <v>201</v>
      </c>
      <c r="H136" s="19" t="s">
        <v>201</v>
      </c>
      <c r="I136" s="76" t="s">
        <v>201</v>
      </c>
      <c r="J136" s="76" t="s">
        <v>201</v>
      </c>
      <c r="K136" s="76" t="s">
        <v>201</v>
      </c>
      <c r="L136" s="76" t="s">
        <v>201</v>
      </c>
      <c r="M136" s="76" t="s">
        <v>201</v>
      </c>
      <c r="N136" s="76" t="s">
        <v>201</v>
      </c>
    </row>
    <row r="137">
      <c r="A137" s="73" t="s">
        <v>693</v>
      </c>
      <c r="B137" s="73" t="s">
        <v>694</v>
      </c>
      <c r="C137" s="73" t="s">
        <v>412</v>
      </c>
      <c r="D137" s="73">
        <v>11.0</v>
      </c>
      <c r="E137" s="73" t="s">
        <v>201</v>
      </c>
      <c r="F137" s="75">
        <v>2007.0</v>
      </c>
      <c r="G137" s="19" t="s">
        <v>201</v>
      </c>
      <c r="H137" s="19" t="s">
        <v>201</v>
      </c>
      <c r="I137" s="76" t="s">
        <v>201</v>
      </c>
      <c r="J137" s="76" t="s">
        <v>201</v>
      </c>
      <c r="K137" s="76" t="s">
        <v>201</v>
      </c>
      <c r="L137" s="76" t="s">
        <v>201</v>
      </c>
      <c r="M137" s="76" t="s">
        <v>201</v>
      </c>
      <c r="N137" s="76" t="s">
        <v>201</v>
      </c>
    </row>
    <row r="138">
      <c r="A138" s="73" t="s">
        <v>695</v>
      </c>
      <c r="B138" s="73" t="s">
        <v>696</v>
      </c>
      <c r="C138" s="73" t="s">
        <v>697</v>
      </c>
      <c r="D138" s="73">
        <v>0.0</v>
      </c>
      <c r="E138" s="73" t="s">
        <v>698</v>
      </c>
      <c r="F138" s="75">
        <v>2017.0</v>
      </c>
      <c r="G138" s="19" t="s">
        <v>305</v>
      </c>
      <c r="H138" s="19" t="s">
        <v>107</v>
      </c>
      <c r="I138" s="19" t="s">
        <v>126</v>
      </c>
      <c r="J138" s="19" t="s">
        <v>115</v>
      </c>
      <c r="K138" s="19" t="s">
        <v>106</v>
      </c>
      <c r="L138" s="19" t="s">
        <v>138</v>
      </c>
      <c r="M138" s="19" t="s">
        <v>175</v>
      </c>
      <c r="N138" s="19" t="s">
        <v>194</v>
      </c>
    </row>
    <row r="139">
      <c r="A139" s="73" t="s">
        <v>699</v>
      </c>
      <c r="B139" s="73" t="s">
        <v>700</v>
      </c>
      <c r="C139" s="73" t="s">
        <v>701</v>
      </c>
      <c r="D139" s="74">
        <v>38.0</v>
      </c>
      <c r="E139" s="73" t="s">
        <v>702</v>
      </c>
      <c r="F139" s="75">
        <v>2013.0</v>
      </c>
      <c r="G139" s="19" t="s">
        <v>224</v>
      </c>
      <c r="H139" s="19" t="s">
        <v>107</v>
      </c>
      <c r="I139" s="19" t="s">
        <v>119</v>
      </c>
      <c r="J139" s="19" t="s">
        <v>122</v>
      </c>
      <c r="K139" s="19" t="s">
        <v>106</v>
      </c>
      <c r="L139" s="19" t="s">
        <v>123</v>
      </c>
      <c r="M139" s="19" t="s">
        <v>161</v>
      </c>
      <c r="N139" s="19" t="s">
        <v>187</v>
      </c>
    </row>
    <row r="140">
      <c r="A140" s="73" t="s">
        <v>703</v>
      </c>
      <c r="B140" s="73" t="s">
        <v>704</v>
      </c>
      <c r="C140" s="73" t="s">
        <v>705</v>
      </c>
      <c r="D140" s="73">
        <v>0.0</v>
      </c>
      <c r="E140" s="73" t="s">
        <v>201</v>
      </c>
      <c r="F140" s="75">
        <v>2013.0</v>
      </c>
      <c r="G140" s="19" t="s">
        <v>201</v>
      </c>
      <c r="H140" s="19" t="s">
        <v>201</v>
      </c>
      <c r="I140" s="76" t="s">
        <v>201</v>
      </c>
      <c r="J140" s="76" t="s">
        <v>201</v>
      </c>
      <c r="K140" s="76" t="s">
        <v>201</v>
      </c>
      <c r="L140" s="76" t="s">
        <v>201</v>
      </c>
      <c r="M140" s="76" t="s">
        <v>201</v>
      </c>
      <c r="N140" s="76" t="s">
        <v>201</v>
      </c>
    </row>
    <row r="141">
      <c r="A141" s="73" t="s">
        <v>706</v>
      </c>
      <c r="B141" s="73" t="s">
        <v>707</v>
      </c>
      <c r="C141" s="73" t="s">
        <v>436</v>
      </c>
      <c r="D141" s="74">
        <v>71.0</v>
      </c>
      <c r="E141" s="73" t="s">
        <v>708</v>
      </c>
      <c r="F141" s="75">
        <v>2016.0</v>
      </c>
      <c r="G141" s="19" t="s">
        <v>152</v>
      </c>
      <c r="H141" s="19" t="s">
        <v>152</v>
      </c>
      <c r="I141" s="19" t="s">
        <v>105</v>
      </c>
      <c r="J141" s="19" t="s">
        <v>122</v>
      </c>
      <c r="K141" s="19" t="s">
        <v>106</v>
      </c>
      <c r="L141" s="19" t="s">
        <v>123</v>
      </c>
      <c r="M141" s="19" t="s">
        <v>161</v>
      </c>
      <c r="N141" s="19" t="s">
        <v>187</v>
      </c>
    </row>
    <row r="142">
      <c r="A142" s="73" t="s">
        <v>709</v>
      </c>
      <c r="B142" s="73" t="s">
        <v>710</v>
      </c>
      <c r="C142" s="73" t="s">
        <v>688</v>
      </c>
      <c r="D142" s="73">
        <v>5.0</v>
      </c>
      <c r="E142" s="73" t="s">
        <v>711</v>
      </c>
      <c r="F142" s="75">
        <v>2016.0</v>
      </c>
      <c r="G142" s="19" t="s">
        <v>201</v>
      </c>
      <c r="H142" s="19" t="s">
        <v>201</v>
      </c>
      <c r="I142" s="76" t="s">
        <v>201</v>
      </c>
      <c r="J142" s="76" t="s">
        <v>201</v>
      </c>
      <c r="K142" s="76" t="s">
        <v>201</v>
      </c>
      <c r="L142" s="76" t="s">
        <v>201</v>
      </c>
      <c r="M142" s="76" t="s">
        <v>201</v>
      </c>
      <c r="N142" s="76" t="s">
        <v>201</v>
      </c>
    </row>
    <row r="143">
      <c r="A143" s="73" t="s">
        <v>712</v>
      </c>
      <c r="B143" s="73" t="s">
        <v>713</v>
      </c>
      <c r="C143" s="73" t="s">
        <v>201</v>
      </c>
      <c r="D143" s="73"/>
      <c r="E143" s="73" t="s">
        <v>201</v>
      </c>
      <c r="F143" s="75">
        <v>2018.0</v>
      </c>
      <c r="G143" s="19" t="s">
        <v>714</v>
      </c>
      <c r="H143" s="19" t="s">
        <v>107</v>
      </c>
      <c r="I143" s="19" t="s">
        <v>141</v>
      </c>
      <c r="J143" s="19" t="s">
        <v>115</v>
      </c>
      <c r="K143" s="19" t="s">
        <v>120</v>
      </c>
      <c r="L143" s="19" t="s">
        <v>109</v>
      </c>
      <c r="M143" s="19" t="s">
        <v>117</v>
      </c>
      <c r="N143" s="19" t="s">
        <v>715</v>
      </c>
    </row>
    <row r="144">
      <c r="A144" s="73" t="s">
        <v>716</v>
      </c>
      <c r="B144" s="73" t="s">
        <v>717</v>
      </c>
      <c r="C144" s="73" t="s">
        <v>412</v>
      </c>
      <c r="D144" s="73">
        <v>1.0</v>
      </c>
      <c r="E144" s="73" t="s">
        <v>201</v>
      </c>
      <c r="F144" s="75">
        <v>2015.0</v>
      </c>
      <c r="G144" s="19" t="s">
        <v>201</v>
      </c>
      <c r="H144" s="19" t="s">
        <v>201</v>
      </c>
      <c r="I144" s="76" t="s">
        <v>201</v>
      </c>
      <c r="J144" s="76" t="s">
        <v>201</v>
      </c>
      <c r="K144" s="76" t="s">
        <v>201</v>
      </c>
      <c r="L144" s="76" t="s">
        <v>201</v>
      </c>
      <c r="M144" s="76" t="s">
        <v>201</v>
      </c>
      <c r="N144" s="76" t="s">
        <v>201</v>
      </c>
    </row>
    <row r="145">
      <c r="A145" s="73" t="s">
        <v>718</v>
      </c>
      <c r="B145" s="73" t="s">
        <v>719</v>
      </c>
      <c r="C145" s="73" t="s">
        <v>209</v>
      </c>
      <c r="D145" s="74">
        <v>67.0</v>
      </c>
      <c r="E145" s="73" t="s">
        <v>720</v>
      </c>
      <c r="F145" s="75">
        <v>2006.0</v>
      </c>
      <c r="G145" s="19" t="s">
        <v>152</v>
      </c>
      <c r="H145" s="19" t="s">
        <v>721</v>
      </c>
      <c r="I145" s="19" t="s">
        <v>105</v>
      </c>
      <c r="J145" s="19" t="s">
        <v>108</v>
      </c>
      <c r="K145" s="19" t="s">
        <v>120</v>
      </c>
      <c r="L145" s="19" t="s">
        <v>109</v>
      </c>
      <c r="M145" s="19" t="s">
        <v>124</v>
      </c>
      <c r="N145" s="19" t="s">
        <v>148</v>
      </c>
    </row>
    <row r="146">
      <c r="A146" s="73" t="s">
        <v>722</v>
      </c>
      <c r="B146" s="73" t="s">
        <v>723</v>
      </c>
      <c r="C146" s="73" t="s">
        <v>724</v>
      </c>
      <c r="D146" s="74">
        <v>6.0</v>
      </c>
      <c r="E146" s="73" t="s">
        <v>725</v>
      </c>
      <c r="F146" s="75">
        <v>2010.0</v>
      </c>
      <c r="G146" s="19" t="s">
        <v>305</v>
      </c>
      <c r="H146" s="19" t="s">
        <v>107</v>
      </c>
      <c r="I146" s="19" t="s">
        <v>119</v>
      </c>
      <c r="J146" s="19" t="s">
        <v>108</v>
      </c>
      <c r="K146" s="19" t="s">
        <v>106</v>
      </c>
      <c r="L146" s="19" t="s">
        <v>123</v>
      </c>
      <c r="M146" s="19" t="s">
        <v>159</v>
      </c>
      <c r="N146" s="19" t="s">
        <v>159</v>
      </c>
    </row>
    <row r="147">
      <c r="A147" s="73" t="s">
        <v>726</v>
      </c>
      <c r="B147" s="73" t="s">
        <v>727</v>
      </c>
      <c r="C147" s="73" t="s">
        <v>728</v>
      </c>
      <c r="D147" s="73">
        <v>2.0</v>
      </c>
      <c r="E147" s="73" t="s">
        <v>201</v>
      </c>
      <c r="F147" s="75">
        <v>2012.0</v>
      </c>
      <c r="G147" s="19" t="s">
        <v>201</v>
      </c>
      <c r="H147" s="19" t="s">
        <v>201</v>
      </c>
      <c r="I147" s="76" t="s">
        <v>201</v>
      </c>
      <c r="J147" s="76" t="s">
        <v>201</v>
      </c>
      <c r="K147" s="76" t="s">
        <v>201</v>
      </c>
      <c r="L147" s="76" t="s">
        <v>201</v>
      </c>
      <c r="M147" s="76" t="s">
        <v>201</v>
      </c>
      <c r="N147" s="76" t="s">
        <v>201</v>
      </c>
    </row>
    <row r="148">
      <c r="A148" s="73" t="s">
        <v>729</v>
      </c>
      <c r="B148" s="73" t="s">
        <v>730</v>
      </c>
      <c r="C148" s="73" t="s">
        <v>731</v>
      </c>
      <c r="D148" s="73"/>
      <c r="E148" s="73" t="s">
        <v>732</v>
      </c>
      <c r="F148" s="75">
        <v>2015.0</v>
      </c>
      <c r="G148" s="19" t="s">
        <v>201</v>
      </c>
      <c r="H148" s="19" t="s">
        <v>201</v>
      </c>
      <c r="I148" s="76" t="s">
        <v>201</v>
      </c>
      <c r="J148" s="76" t="s">
        <v>201</v>
      </c>
      <c r="K148" s="76" t="s">
        <v>201</v>
      </c>
      <c r="L148" s="76" t="s">
        <v>201</v>
      </c>
      <c r="M148" s="76" t="s">
        <v>201</v>
      </c>
      <c r="N148" s="76" t="s">
        <v>201</v>
      </c>
    </row>
    <row r="149">
      <c r="A149" s="73" t="s">
        <v>733</v>
      </c>
      <c r="B149" s="73" t="s">
        <v>734</v>
      </c>
      <c r="C149" s="73" t="s">
        <v>631</v>
      </c>
      <c r="D149" s="73">
        <v>8.0</v>
      </c>
      <c r="E149" s="73" t="s">
        <v>201</v>
      </c>
      <c r="F149" s="75">
        <v>2005.0</v>
      </c>
      <c r="G149" s="19" t="s">
        <v>201</v>
      </c>
      <c r="H149" s="19" t="s">
        <v>201</v>
      </c>
      <c r="I149" s="76" t="s">
        <v>201</v>
      </c>
      <c r="J149" s="76" t="s">
        <v>201</v>
      </c>
      <c r="K149" s="76" t="s">
        <v>201</v>
      </c>
      <c r="L149" s="76" t="s">
        <v>201</v>
      </c>
      <c r="M149" s="76" t="s">
        <v>201</v>
      </c>
      <c r="N149" s="76" t="s">
        <v>201</v>
      </c>
    </row>
    <row r="150">
      <c r="A150" s="73" t="s">
        <v>735</v>
      </c>
      <c r="B150" s="73" t="s">
        <v>736</v>
      </c>
      <c r="C150" s="73" t="s">
        <v>506</v>
      </c>
      <c r="D150" s="73"/>
      <c r="E150" s="73" t="s">
        <v>737</v>
      </c>
      <c r="F150" s="75">
        <v>2016.0</v>
      </c>
      <c r="G150" s="19" t="s">
        <v>201</v>
      </c>
      <c r="H150" s="19" t="s">
        <v>201</v>
      </c>
      <c r="I150" s="76" t="s">
        <v>201</v>
      </c>
      <c r="J150" s="76" t="s">
        <v>201</v>
      </c>
      <c r="K150" s="76" t="s">
        <v>201</v>
      </c>
      <c r="L150" s="76" t="s">
        <v>201</v>
      </c>
      <c r="M150" s="76" t="s">
        <v>201</v>
      </c>
      <c r="N150" s="76" t="s">
        <v>201</v>
      </c>
    </row>
    <row r="151">
      <c r="A151" s="73" t="s">
        <v>738</v>
      </c>
      <c r="B151" s="73" t="s">
        <v>739</v>
      </c>
      <c r="C151" s="73" t="s">
        <v>740</v>
      </c>
      <c r="D151" s="73">
        <v>1.0</v>
      </c>
      <c r="E151" s="73" t="s">
        <v>741</v>
      </c>
      <c r="F151" s="75">
        <v>2014.0</v>
      </c>
      <c r="G151" s="19" t="s">
        <v>201</v>
      </c>
      <c r="H151" s="19" t="s">
        <v>201</v>
      </c>
      <c r="I151" s="76" t="s">
        <v>201</v>
      </c>
      <c r="J151" s="76" t="s">
        <v>201</v>
      </c>
      <c r="K151" s="76" t="s">
        <v>201</v>
      </c>
      <c r="L151" s="76" t="s">
        <v>201</v>
      </c>
      <c r="M151" s="76" t="s">
        <v>201</v>
      </c>
      <c r="N151" s="76" t="s">
        <v>201</v>
      </c>
    </row>
    <row r="152">
      <c r="A152" s="73" t="s">
        <v>742</v>
      </c>
      <c r="B152" s="73" t="s">
        <v>743</v>
      </c>
      <c r="C152" s="73" t="s">
        <v>287</v>
      </c>
      <c r="D152" s="73">
        <v>7.0</v>
      </c>
      <c r="E152" s="73" t="s">
        <v>744</v>
      </c>
      <c r="F152" s="75">
        <v>2015.0</v>
      </c>
      <c r="G152" s="19" t="s">
        <v>201</v>
      </c>
      <c r="H152" s="19" t="s">
        <v>201</v>
      </c>
      <c r="I152" s="76" t="s">
        <v>201</v>
      </c>
      <c r="J152" s="76" t="s">
        <v>201</v>
      </c>
      <c r="K152" s="76" t="s">
        <v>201</v>
      </c>
      <c r="L152" s="76" t="s">
        <v>201</v>
      </c>
      <c r="M152" s="76" t="s">
        <v>201</v>
      </c>
      <c r="N152" s="76" t="s">
        <v>201</v>
      </c>
    </row>
    <row r="153">
      <c r="A153" s="73" t="s">
        <v>745</v>
      </c>
      <c r="B153" s="73" t="s">
        <v>746</v>
      </c>
      <c r="C153" s="73" t="s">
        <v>747</v>
      </c>
      <c r="D153" s="73">
        <v>13.0</v>
      </c>
      <c r="E153" s="73" t="s">
        <v>748</v>
      </c>
      <c r="F153" s="75">
        <v>2008.0</v>
      </c>
      <c r="G153" s="19" t="s">
        <v>201</v>
      </c>
      <c r="H153" s="19" t="s">
        <v>201</v>
      </c>
      <c r="I153" s="76" t="s">
        <v>201</v>
      </c>
      <c r="J153" s="76" t="s">
        <v>201</v>
      </c>
      <c r="K153" s="76" t="s">
        <v>201</v>
      </c>
      <c r="L153" s="76" t="s">
        <v>201</v>
      </c>
      <c r="M153" s="76" t="s">
        <v>201</v>
      </c>
      <c r="N153" s="76" t="s">
        <v>201</v>
      </c>
    </row>
    <row r="154">
      <c r="A154" s="73" t="s">
        <v>749</v>
      </c>
      <c r="B154" s="73" t="s">
        <v>750</v>
      </c>
      <c r="C154" s="73" t="s">
        <v>678</v>
      </c>
      <c r="D154" s="74">
        <v>13.0</v>
      </c>
      <c r="E154" s="73" t="s">
        <v>751</v>
      </c>
      <c r="F154" s="75">
        <v>2010.0</v>
      </c>
      <c r="G154" s="19" t="s">
        <v>342</v>
      </c>
      <c r="H154" s="19" t="s">
        <v>137</v>
      </c>
      <c r="I154" s="19" t="s">
        <v>126</v>
      </c>
      <c r="J154" s="19" t="s">
        <v>115</v>
      </c>
      <c r="K154" s="19" t="s">
        <v>106</v>
      </c>
      <c r="L154" s="19" t="s">
        <v>116</v>
      </c>
      <c r="M154" s="19" t="s">
        <v>143</v>
      </c>
      <c r="N154" s="19" t="s">
        <v>168</v>
      </c>
    </row>
    <row r="155">
      <c r="A155" s="73" t="s">
        <v>752</v>
      </c>
      <c r="B155" s="73" t="s">
        <v>753</v>
      </c>
      <c r="C155" s="73" t="s">
        <v>238</v>
      </c>
      <c r="D155" s="73">
        <v>1.0</v>
      </c>
      <c r="E155" s="73" t="s">
        <v>754</v>
      </c>
      <c r="F155" s="75">
        <v>2016.0</v>
      </c>
      <c r="G155" s="19" t="s">
        <v>201</v>
      </c>
      <c r="H155" s="19" t="s">
        <v>201</v>
      </c>
      <c r="I155" s="76" t="s">
        <v>201</v>
      </c>
      <c r="J155" s="76" t="s">
        <v>201</v>
      </c>
      <c r="K155" s="76" t="s">
        <v>201</v>
      </c>
      <c r="L155" s="76" t="s">
        <v>201</v>
      </c>
      <c r="M155" s="76" t="s">
        <v>201</v>
      </c>
      <c r="N155" s="76" t="s">
        <v>201</v>
      </c>
    </row>
    <row r="156">
      <c r="A156" s="73" t="s">
        <v>755</v>
      </c>
      <c r="B156" s="73" t="s">
        <v>756</v>
      </c>
      <c r="C156" s="73" t="s">
        <v>757</v>
      </c>
      <c r="D156" s="74">
        <v>25.0</v>
      </c>
      <c r="E156" s="73" t="s">
        <v>758</v>
      </c>
      <c r="F156" s="75">
        <v>2015.0</v>
      </c>
      <c r="G156" s="19" t="s">
        <v>759</v>
      </c>
      <c r="H156" s="19" t="s">
        <v>107</v>
      </c>
      <c r="I156" s="19" t="s">
        <v>126</v>
      </c>
      <c r="J156" s="19" t="s">
        <v>108</v>
      </c>
      <c r="K156" s="19" t="s">
        <v>106</v>
      </c>
      <c r="L156" s="19" t="s">
        <v>123</v>
      </c>
      <c r="M156" s="19" t="s">
        <v>156</v>
      </c>
      <c r="N156" s="19" t="s">
        <v>181</v>
      </c>
    </row>
    <row r="157">
      <c r="A157" s="73" t="s">
        <v>755</v>
      </c>
      <c r="B157" s="73" t="s">
        <v>760</v>
      </c>
      <c r="C157" s="73" t="s">
        <v>757</v>
      </c>
      <c r="D157" s="74">
        <v>18.0</v>
      </c>
      <c r="E157" s="73" t="s">
        <v>761</v>
      </c>
      <c r="F157" s="75">
        <v>2015.0</v>
      </c>
      <c r="G157" s="19" t="s">
        <v>539</v>
      </c>
      <c r="H157" s="19" t="s">
        <v>107</v>
      </c>
      <c r="I157" s="19" t="s">
        <v>126</v>
      </c>
      <c r="J157" s="19" t="s">
        <v>115</v>
      </c>
      <c r="K157" s="19" t="s">
        <v>106</v>
      </c>
      <c r="L157" s="19" t="s">
        <v>123</v>
      </c>
      <c r="M157" s="19" t="s">
        <v>156</v>
      </c>
      <c r="N157" s="19" t="s">
        <v>181</v>
      </c>
    </row>
    <row r="158">
      <c r="A158" s="73" t="s">
        <v>755</v>
      </c>
      <c r="B158" s="73" t="s">
        <v>762</v>
      </c>
      <c r="C158" s="73" t="s">
        <v>763</v>
      </c>
      <c r="D158" s="74">
        <v>63.0</v>
      </c>
      <c r="E158" s="73" t="s">
        <v>764</v>
      </c>
      <c r="F158" s="75">
        <v>2012.0</v>
      </c>
      <c r="G158" s="19" t="s">
        <v>152</v>
      </c>
      <c r="H158" s="19" t="s">
        <v>152</v>
      </c>
      <c r="I158" s="19" t="s">
        <v>105</v>
      </c>
      <c r="J158" s="19" t="s">
        <v>115</v>
      </c>
      <c r="K158" s="19" t="s">
        <v>106</v>
      </c>
      <c r="L158" s="19" t="s">
        <v>123</v>
      </c>
      <c r="M158" s="19" t="s">
        <v>156</v>
      </c>
      <c r="N158" s="19" t="s">
        <v>181</v>
      </c>
    </row>
    <row r="159">
      <c r="A159" s="73" t="s">
        <v>765</v>
      </c>
      <c r="B159" s="73" t="s">
        <v>766</v>
      </c>
      <c r="C159" s="73" t="s">
        <v>767</v>
      </c>
      <c r="D159" s="74">
        <v>86.0</v>
      </c>
      <c r="E159" s="73" t="s">
        <v>768</v>
      </c>
      <c r="F159" s="75">
        <v>2011.0</v>
      </c>
      <c r="G159" s="19" t="s">
        <v>539</v>
      </c>
      <c r="H159" s="19" t="s">
        <v>107</v>
      </c>
      <c r="I159" s="19" t="s">
        <v>126</v>
      </c>
      <c r="J159" s="19" t="s">
        <v>115</v>
      </c>
      <c r="K159" s="19" t="s">
        <v>106</v>
      </c>
      <c r="L159" s="19" t="s">
        <v>123</v>
      </c>
      <c r="M159" s="19" t="s">
        <v>156</v>
      </c>
      <c r="N159" s="19" t="s">
        <v>181</v>
      </c>
    </row>
    <row r="160">
      <c r="A160" s="73" t="s">
        <v>765</v>
      </c>
      <c r="B160" s="73" t="s">
        <v>769</v>
      </c>
      <c r="C160" s="73" t="s">
        <v>770</v>
      </c>
      <c r="D160" s="74">
        <v>149.0</v>
      </c>
      <c r="E160" s="73" t="s">
        <v>771</v>
      </c>
      <c r="F160" s="75">
        <v>2012.0</v>
      </c>
      <c r="G160" s="19" t="s">
        <v>305</v>
      </c>
      <c r="H160" s="19" t="s">
        <v>114</v>
      </c>
      <c r="I160" s="19" t="s">
        <v>126</v>
      </c>
      <c r="J160" s="19" t="s">
        <v>108</v>
      </c>
      <c r="K160" s="19" t="s">
        <v>106</v>
      </c>
      <c r="L160" s="19" t="s">
        <v>123</v>
      </c>
      <c r="M160" s="19" t="s">
        <v>159</v>
      </c>
      <c r="N160" s="19" t="s">
        <v>184</v>
      </c>
    </row>
    <row r="161">
      <c r="A161" s="73" t="s">
        <v>772</v>
      </c>
      <c r="B161" s="73" t="s">
        <v>773</v>
      </c>
      <c r="C161" s="73" t="s">
        <v>757</v>
      </c>
      <c r="D161" s="74">
        <v>72.0</v>
      </c>
      <c r="E161" s="73" t="s">
        <v>774</v>
      </c>
      <c r="F161" s="75">
        <v>2011.0</v>
      </c>
      <c r="G161" s="19" t="s">
        <v>201</v>
      </c>
      <c r="H161" s="19" t="s">
        <v>201</v>
      </c>
      <c r="I161" s="76" t="s">
        <v>201</v>
      </c>
      <c r="J161" s="76" t="s">
        <v>201</v>
      </c>
      <c r="K161" s="76" t="s">
        <v>201</v>
      </c>
      <c r="L161" s="76" t="s">
        <v>201</v>
      </c>
      <c r="M161" s="76" t="s">
        <v>201</v>
      </c>
      <c r="N161" s="76" t="s">
        <v>201</v>
      </c>
    </row>
    <row r="162">
      <c r="A162" s="73" t="s">
        <v>775</v>
      </c>
      <c r="B162" s="73" t="s">
        <v>776</v>
      </c>
      <c r="C162" s="73" t="s">
        <v>777</v>
      </c>
      <c r="D162" s="74">
        <v>13.0</v>
      </c>
      <c r="E162" s="73" t="s">
        <v>778</v>
      </c>
      <c r="F162" s="75">
        <v>2016.0</v>
      </c>
      <c r="G162" s="19" t="s">
        <v>539</v>
      </c>
      <c r="H162" s="19" t="s">
        <v>107</v>
      </c>
      <c r="I162" s="19" t="s">
        <v>126</v>
      </c>
      <c r="J162" s="19" t="s">
        <v>115</v>
      </c>
      <c r="K162" s="19" t="s">
        <v>106</v>
      </c>
      <c r="L162" s="19" t="s">
        <v>123</v>
      </c>
      <c r="M162" s="19" t="s">
        <v>156</v>
      </c>
      <c r="N162" s="19" t="s">
        <v>181</v>
      </c>
    </row>
    <row r="163">
      <c r="A163" s="73" t="s">
        <v>779</v>
      </c>
      <c r="B163" s="74" t="s">
        <v>780</v>
      </c>
      <c r="C163" s="73" t="s">
        <v>612</v>
      </c>
      <c r="D163" s="74">
        <v>25.0</v>
      </c>
      <c r="E163" s="73" t="s">
        <v>781</v>
      </c>
      <c r="F163" s="75">
        <v>2016.0</v>
      </c>
      <c r="G163" s="19" t="s">
        <v>782</v>
      </c>
      <c r="H163" s="19" t="s">
        <v>107</v>
      </c>
      <c r="I163" s="19" t="s">
        <v>119</v>
      </c>
      <c r="J163" s="19" t="s">
        <v>115</v>
      </c>
      <c r="K163" s="19" t="s">
        <v>106</v>
      </c>
      <c r="L163" s="19" t="s">
        <v>123</v>
      </c>
      <c r="M163" s="19" t="s">
        <v>156</v>
      </c>
      <c r="N163" s="19" t="s">
        <v>181</v>
      </c>
    </row>
    <row r="164">
      <c r="A164" s="73" t="s">
        <v>783</v>
      </c>
      <c r="B164" s="73" t="s">
        <v>784</v>
      </c>
      <c r="C164" s="73" t="s">
        <v>213</v>
      </c>
      <c r="D164" s="74">
        <v>14.0</v>
      </c>
      <c r="E164" s="73" t="s">
        <v>785</v>
      </c>
      <c r="F164" s="75">
        <v>2016.0</v>
      </c>
      <c r="G164" s="19" t="s">
        <v>539</v>
      </c>
      <c r="H164" s="19" t="s">
        <v>107</v>
      </c>
      <c r="I164" s="19" t="s">
        <v>126</v>
      </c>
      <c r="J164" s="19" t="s">
        <v>108</v>
      </c>
      <c r="K164" s="19" t="s">
        <v>106</v>
      </c>
      <c r="L164" s="19" t="s">
        <v>123</v>
      </c>
      <c r="M164" s="19" t="s">
        <v>159</v>
      </c>
      <c r="N164" s="19" t="s">
        <v>159</v>
      </c>
    </row>
    <row r="165">
      <c r="A165" s="73" t="s">
        <v>786</v>
      </c>
      <c r="B165" s="73" t="s">
        <v>787</v>
      </c>
      <c r="C165" s="73" t="s">
        <v>412</v>
      </c>
      <c r="D165" s="73">
        <v>1.0</v>
      </c>
      <c r="E165" s="73" t="s">
        <v>201</v>
      </c>
      <c r="F165" s="75">
        <v>2008.0</v>
      </c>
      <c r="G165" s="19" t="s">
        <v>201</v>
      </c>
      <c r="H165" s="19" t="s">
        <v>201</v>
      </c>
      <c r="I165" s="76" t="s">
        <v>201</v>
      </c>
      <c r="J165" s="76" t="s">
        <v>201</v>
      </c>
      <c r="K165" s="76" t="s">
        <v>201</v>
      </c>
      <c r="L165" s="76" t="s">
        <v>201</v>
      </c>
      <c r="M165" s="76" t="s">
        <v>201</v>
      </c>
      <c r="N165" s="76" t="s">
        <v>201</v>
      </c>
    </row>
    <row r="166">
      <c r="A166" s="73" t="s">
        <v>788</v>
      </c>
      <c r="B166" s="73" t="s">
        <v>789</v>
      </c>
      <c r="C166" s="73" t="s">
        <v>453</v>
      </c>
      <c r="D166" s="73"/>
      <c r="E166" s="73" t="s">
        <v>201</v>
      </c>
      <c r="F166" s="75">
        <v>2014.0</v>
      </c>
      <c r="G166" s="19" t="s">
        <v>201</v>
      </c>
      <c r="H166" s="19" t="s">
        <v>201</v>
      </c>
      <c r="I166" s="76" t="s">
        <v>201</v>
      </c>
      <c r="J166" s="76" t="s">
        <v>201</v>
      </c>
      <c r="K166" s="76" t="s">
        <v>201</v>
      </c>
      <c r="L166" s="76" t="s">
        <v>201</v>
      </c>
      <c r="M166" s="76" t="s">
        <v>201</v>
      </c>
      <c r="N166" s="76" t="s">
        <v>201</v>
      </c>
    </row>
    <row r="167">
      <c r="A167" s="73" t="s">
        <v>790</v>
      </c>
      <c r="B167" s="73" t="s">
        <v>791</v>
      </c>
      <c r="C167" s="73" t="s">
        <v>301</v>
      </c>
      <c r="D167" s="74">
        <v>21.0</v>
      </c>
      <c r="E167" s="73" t="s">
        <v>792</v>
      </c>
      <c r="F167" s="75">
        <v>2017.0</v>
      </c>
      <c r="G167" s="19" t="s">
        <v>793</v>
      </c>
      <c r="H167" s="19" t="s">
        <v>127</v>
      </c>
      <c r="I167" s="19" t="s">
        <v>136</v>
      </c>
      <c r="J167" s="19" t="s">
        <v>115</v>
      </c>
      <c r="K167" s="19" t="s">
        <v>106</v>
      </c>
      <c r="L167" s="19" t="s">
        <v>123</v>
      </c>
      <c r="M167" s="19" t="s">
        <v>156</v>
      </c>
      <c r="N167" s="19" t="s">
        <v>182</v>
      </c>
    </row>
    <row r="168">
      <c r="A168" s="73" t="s">
        <v>794</v>
      </c>
      <c r="B168" s="73" t="s">
        <v>795</v>
      </c>
      <c r="C168" s="73" t="s">
        <v>627</v>
      </c>
      <c r="D168" s="73">
        <v>8.0</v>
      </c>
      <c r="E168" s="73" t="s">
        <v>796</v>
      </c>
      <c r="F168" s="75">
        <v>2013.0</v>
      </c>
      <c r="G168" s="19" t="s">
        <v>201</v>
      </c>
      <c r="H168" s="19" t="s">
        <v>201</v>
      </c>
      <c r="I168" s="76" t="s">
        <v>201</v>
      </c>
      <c r="J168" s="76" t="s">
        <v>201</v>
      </c>
      <c r="K168" s="76" t="s">
        <v>201</v>
      </c>
      <c r="L168" s="76" t="s">
        <v>201</v>
      </c>
      <c r="M168" s="76" t="s">
        <v>201</v>
      </c>
      <c r="N168" s="76" t="s">
        <v>201</v>
      </c>
    </row>
    <row r="169">
      <c r="A169" s="73" t="s">
        <v>797</v>
      </c>
      <c r="B169" s="73" t="s">
        <v>798</v>
      </c>
      <c r="C169" s="73" t="s">
        <v>545</v>
      </c>
      <c r="D169" s="74">
        <v>34.0</v>
      </c>
      <c r="E169" s="73" t="s">
        <v>201</v>
      </c>
      <c r="F169" s="75">
        <v>2004.0</v>
      </c>
      <c r="G169" s="19" t="s">
        <v>224</v>
      </c>
      <c r="H169" s="19" t="s">
        <v>107</v>
      </c>
      <c r="I169" s="19" t="s">
        <v>112</v>
      </c>
      <c r="J169" s="19" t="s">
        <v>115</v>
      </c>
      <c r="K169" s="19" t="s">
        <v>106</v>
      </c>
      <c r="L169" s="19" t="s">
        <v>138</v>
      </c>
      <c r="M169" s="19" t="s">
        <v>175</v>
      </c>
      <c r="N169" s="19" t="s">
        <v>194</v>
      </c>
    </row>
    <row r="170">
      <c r="A170" s="73" t="s">
        <v>799</v>
      </c>
      <c r="B170" s="73" t="s">
        <v>800</v>
      </c>
      <c r="C170" s="73" t="s">
        <v>801</v>
      </c>
      <c r="D170" s="73">
        <v>5.0</v>
      </c>
      <c r="E170" s="73" t="s">
        <v>802</v>
      </c>
      <c r="F170" s="75">
        <v>2017.0</v>
      </c>
      <c r="G170" s="19" t="s">
        <v>201</v>
      </c>
      <c r="H170" s="19" t="s">
        <v>201</v>
      </c>
      <c r="I170" s="76" t="s">
        <v>201</v>
      </c>
      <c r="J170" s="76" t="s">
        <v>201</v>
      </c>
      <c r="K170" s="76" t="s">
        <v>201</v>
      </c>
      <c r="L170" s="76" t="s">
        <v>201</v>
      </c>
      <c r="M170" s="76" t="s">
        <v>201</v>
      </c>
      <c r="N170" s="76" t="s">
        <v>201</v>
      </c>
    </row>
    <row r="171">
      <c r="A171" s="73" t="s">
        <v>803</v>
      </c>
      <c r="B171" s="73" t="s">
        <v>804</v>
      </c>
      <c r="C171" s="73" t="s">
        <v>335</v>
      </c>
      <c r="D171" s="73"/>
      <c r="E171" s="73" t="s">
        <v>805</v>
      </c>
      <c r="F171" s="75">
        <v>2002.0</v>
      </c>
      <c r="G171" s="19" t="s">
        <v>201</v>
      </c>
      <c r="H171" s="19" t="s">
        <v>201</v>
      </c>
      <c r="I171" s="76" t="s">
        <v>201</v>
      </c>
      <c r="J171" s="76" t="s">
        <v>201</v>
      </c>
      <c r="K171" s="76" t="s">
        <v>201</v>
      </c>
      <c r="L171" s="76" t="s">
        <v>201</v>
      </c>
      <c r="M171" s="76" t="s">
        <v>201</v>
      </c>
      <c r="N171" s="76" t="s">
        <v>201</v>
      </c>
    </row>
    <row r="172">
      <c r="A172" s="73" t="s">
        <v>806</v>
      </c>
      <c r="B172" s="73" t="s">
        <v>807</v>
      </c>
      <c r="C172" s="73" t="s">
        <v>808</v>
      </c>
      <c r="D172" s="73">
        <v>0.0</v>
      </c>
      <c r="E172" s="73" t="s">
        <v>809</v>
      </c>
      <c r="F172" s="75">
        <v>2015.0</v>
      </c>
      <c r="G172" s="19" t="s">
        <v>201</v>
      </c>
      <c r="H172" s="19" t="s">
        <v>201</v>
      </c>
      <c r="I172" s="76" t="s">
        <v>201</v>
      </c>
      <c r="J172" s="76" t="s">
        <v>201</v>
      </c>
      <c r="K172" s="76" t="s">
        <v>201</v>
      </c>
      <c r="L172" s="76" t="s">
        <v>201</v>
      </c>
      <c r="M172" s="76" t="s">
        <v>201</v>
      </c>
      <c r="N172" s="76" t="s">
        <v>201</v>
      </c>
    </row>
    <row r="173">
      <c r="A173" s="73" t="s">
        <v>810</v>
      </c>
      <c r="B173" s="73" t="s">
        <v>811</v>
      </c>
      <c r="C173" s="73" t="s">
        <v>201</v>
      </c>
      <c r="D173" s="73"/>
      <c r="E173" s="73" t="s">
        <v>201</v>
      </c>
      <c r="F173" s="75">
        <v>2018.0</v>
      </c>
      <c r="G173" s="19" t="s">
        <v>201</v>
      </c>
      <c r="H173" s="19" t="s">
        <v>201</v>
      </c>
      <c r="I173" s="76" t="s">
        <v>201</v>
      </c>
      <c r="J173" s="76" t="s">
        <v>201</v>
      </c>
      <c r="K173" s="76" t="s">
        <v>201</v>
      </c>
      <c r="L173" s="76" t="s">
        <v>201</v>
      </c>
      <c r="M173" s="76" t="s">
        <v>201</v>
      </c>
      <c r="N173" s="76" t="s">
        <v>201</v>
      </c>
    </row>
    <row r="174">
      <c r="A174" s="73" t="s">
        <v>812</v>
      </c>
      <c r="B174" s="73" t="s">
        <v>813</v>
      </c>
      <c r="C174" s="73" t="s">
        <v>301</v>
      </c>
      <c r="D174" s="73">
        <v>0.0</v>
      </c>
      <c r="E174" s="73" t="s">
        <v>814</v>
      </c>
      <c r="F174" s="75">
        <v>2019.0</v>
      </c>
      <c r="G174" s="19" t="s">
        <v>815</v>
      </c>
      <c r="H174" s="19" t="s">
        <v>137</v>
      </c>
      <c r="I174" s="19" t="s">
        <v>119</v>
      </c>
      <c r="J174" s="19" t="s">
        <v>122</v>
      </c>
      <c r="K174" s="19" t="s">
        <v>106</v>
      </c>
      <c r="L174" s="19" t="s">
        <v>123</v>
      </c>
      <c r="M174" s="19" t="s">
        <v>161</v>
      </c>
      <c r="N174" s="19" t="s">
        <v>187</v>
      </c>
    </row>
    <row r="175">
      <c r="A175" s="73" t="s">
        <v>816</v>
      </c>
      <c r="B175" s="73" t="s">
        <v>817</v>
      </c>
      <c r="C175" s="73" t="s">
        <v>763</v>
      </c>
      <c r="D175" s="74">
        <v>14.0</v>
      </c>
      <c r="E175" s="73" t="s">
        <v>818</v>
      </c>
      <c r="F175" s="75">
        <v>2017.0</v>
      </c>
      <c r="G175" s="19" t="s">
        <v>107</v>
      </c>
      <c r="H175" s="19" t="s">
        <v>107</v>
      </c>
      <c r="I175" s="19" t="s">
        <v>105</v>
      </c>
      <c r="J175" s="19" t="s">
        <v>115</v>
      </c>
      <c r="K175" s="19" t="s">
        <v>106</v>
      </c>
      <c r="L175" s="19" t="s">
        <v>123</v>
      </c>
      <c r="M175" s="19" t="s">
        <v>156</v>
      </c>
      <c r="N175" s="19" t="s">
        <v>180</v>
      </c>
    </row>
    <row r="176">
      <c r="A176" s="73" t="s">
        <v>819</v>
      </c>
      <c r="B176" s="73" t="s">
        <v>820</v>
      </c>
      <c r="C176" s="73" t="s">
        <v>821</v>
      </c>
      <c r="D176" s="73">
        <v>11.0</v>
      </c>
      <c r="E176" s="73" t="s">
        <v>822</v>
      </c>
      <c r="F176" s="75">
        <v>2016.0</v>
      </c>
      <c r="G176" s="19" t="s">
        <v>224</v>
      </c>
      <c r="H176" s="19" t="s">
        <v>107</v>
      </c>
      <c r="I176" s="19" t="s">
        <v>112</v>
      </c>
      <c r="J176" s="19" t="s">
        <v>115</v>
      </c>
      <c r="K176" s="19" t="s">
        <v>106</v>
      </c>
      <c r="L176" s="19" t="s">
        <v>138</v>
      </c>
      <c r="M176" s="19" t="s">
        <v>175</v>
      </c>
      <c r="N176" s="19" t="s">
        <v>195</v>
      </c>
    </row>
    <row r="177">
      <c r="A177" s="73" t="s">
        <v>823</v>
      </c>
      <c r="B177" s="73" t="s">
        <v>824</v>
      </c>
      <c r="C177" s="73" t="s">
        <v>825</v>
      </c>
      <c r="D177" s="74">
        <v>8.0</v>
      </c>
      <c r="E177" s="73" t="s">
        <v>826</v>
      </c>
      <c r="F177" s="75">
        <v>2016.0</v>
      </c>
      <c r="G177" s="19" t="s">
        <v>224</v>
      </c>
      <c r="H177" s="19" t="s">
        <v>107</v>
      </c>
      <c r="I177" s="19" t="s">
        <v>112</v>
      </c>
      <c r="J177" s="19" t="s">
        <v>115</v>
      </c>
      <c r="K177" s="19" t="s">
        <v>106</v>
      </c>
      <c r="L177" s="19" t="s">
        <v>138</v>
      </c>
      <c r="M177" s="19" t="s">
        <v>175</v>
      </c>
      <c r="N177" s="19" t="s">
        <v>195</v>
      </c>
    </row>
    <row r="178">
      <c r="A178" s="73" t="s">
        <v>827</v>
      </c>
      <c r="B178" s="73" t="s">
        <v>828</v>
      </c>
      <c r="C178" s="73" t="s">
        <v>829</v>
      </c>
      <c r="D178" s="73"/>
      <c r="E178" s="73" t="s">
        <v>201</v>
      </c>
      <c r="F178" s="75">
        <v>2014.0</v>
      </c>
      <c r="G178" s="19" t="s">
        <v>224</v>
      </c>
      <c r="H178" s="19" t="s">
        <v>107</v>
      </c>
      <c r="I178" s="19" t="s">
        <v>126</v>
      </c>
      <c r="J178" s="19" t="s">
        <v>115</v>
      </c>
      <c r="K178" s="19" t="s">
        <v>106</v>
      </c>
      <c r="L178" s="19" t="s">
        <v>138</v>
      </c>
      <c r="M178" s="19" t="s">
        <v>175</v>
      </c>
      <c r="N178" s="19" t="s">
        <v>194</v>
      </c>
    </row>
    <row r="179">
      <c r="A179" s="73" t="s">
        <v>830</v>
      </c>
      <c r="B179" s="73" t="s">
        <v>831</v>
      </c>
      <c r="C179" s="73" t="s">
        <v>436</v>
      </c>
      <c r="D179" s="73"/>
      <c r="E179" s="73" t="s">
        <v>832</v>
      </c>
      <c r="F179" s="75">
        <v>2019.0</v>
      </c>
      <c r="G179" s="19" t="s">
        <v>201</v>
      </c>
      <c r="H179" s="19" t="s">
        <v>201</v>
      </c>
      <c r="I179" s="76" t="s">
        <v>201</v>
      </c>
      <c r="J179" s="76" t="s">
        <v>201</v>
      </c>
      <c r="K179" s="76" t="s">
        <v>201</v>
      </c>
      <c r="L179" s="76" t="s">
        <v>201</v>
      </c>
      <c r="M179" s="76" t="s">
        <v>201</v>
      </c>
      <c r="N179" s="76" t="s">
        <v>201</v>
      </c>
    </row>
    <row r="180">
      <c r="A180" s="73" t="s">
        <v>833</v>
      </c>
      <c r="B180" s="73" t="s">
        <v>834</v>
      </c>
      <c r="C180" s="73" t="s">
        <v>213</v>
      </c>
      <c r="D180" s="73">
        <v>12.0</v>
      </c>
      <c r="E180" s="73" t="s">
        <v>835</v>
      </c>
      <c r="F180" s="75">
        <v>2003.0</v>
      </c>
      <c r="G180" s="19" t="s">
        <v>201</v>
      </c>
      <c r="H180" s="19" t="s">
        <v>201</v>
      </c>
      <c r="I180" s="76" t="s">
        <v>201</v>
      </c>
      <c r="J180" s="76" t="s">
        <v>201</v>
      </c>
      <c r="K180" s="76" t="s">
        <v>201</v>
      </c>
      <c r="L180" s="76" t="s">
        <v>201</v>
      </c>
      <c r="M180" s="76" t="s">
        <v>201</v>
      </c>
      <c r="N180" s="76" t="s">
        <v>201</v>
      </c>
    </row>
    <row r="181">
      <c r="A181" s="73" t="s">
        <v>836</v>
      </c>
      <c r="B181" s="73" t="s">
        <v>837</v>
      </c>
      <c r="C181" s="73" t="s">
        <v>688</v>
      </c>
      <c r="D181" s="73">
        <v>3.0</v>
      </c>
      <c r="E181" s="73" t="s">
        <v>838</v>
      </c>
      <c r="F181" s="75">
        <v>2012.0</v>
      </c>
      <c r="G181" s="19" t="s">
        <v>201</v>
      </c>
      <c r="H181" s="19" t="s">
        <v>201</v>
      </c>
      <c r="I181" s="76" t="s">
        <v>201</v>
      </c>
      <c r="J181" s="76" t="s">
        <v>201</v>
      </c>
      <c r="K181" s="76" t="s">
        <v>201</v>
      </c>
      <c r="L181" s="76" t="s">
        <v>201</v>
      </c>
      <c r="M181" s="76" t="s">
        <v>201</v>
      </c>
      <c r="N181" s="76" t="s">
        <v>201</v>
      </c>
    </row>
    <row r="182">
      <c r="A182" s="73" t="s">
        <v>839</v>
      </c>
      <c r="B182" s="73" t="s">
        <v>840</v>
      </c>
      <c r="C182" s="73" t="s">
        <v>841</v>
      </c>
      <c r="D182" s="73">
        <v>8.0</v>
      </c>
      <c r="E182" s="73" t="s">
        <v>842</v>
      </c>
      <c r="F182" s="75">
        <v>2014.0</v>
      </c>
      <c r="G182" s="19" t="s">
        <v>201</v>
      </c>
      <c r="H182" s="19" t="s">
        <v>201</v>
      </c>
      <c r="I182" s="76" t="s">
        <v>201</v>
      </c>
      <c r="J182" s="76" t="s">
        <v>201</v>
      </c>
      <c r="K182" s="76" t="s">
        <v>201</v>
      </c>
      <c r="L182" s="76" t="s">
        <v>201</v>
      </c>
      <c r="M182" s="76" t="s">
        <v>201</v>
      </c>
      <c r="N182" s="76" t="s">
        <v>201</v>
      </c>
    </row>
    <row r="183">
      <c r="A183" s="73" t="s">
        <v>843</v>
      </c>
      <c r="B183" s="73" t="s">
        <v>844</v>
      </c>
      <c r="C183" s="73" t="s">
        <v>301</v>
      </c>
      <c r="D183" s="74">
        <v>14.0</v>
      </c>
      <c r="E183" s="73" t="s">
        <v>845</v>
      </c>
      <c r="F183" s="75">
        <v>2010.0</v>
      </c>
      <c r="G183" s="19" t="s">
        <v>539</v>
      </c>
      <c r="H183" s="19" t="s">
        <v>107</v>
      </c>
      <c r="I183" s="19" t="s">
        <v>119</v>
      </c>
      <c r="J183" s="19" t="s">
        <v>108</v>
      </c>
      <c r="K183" s="19" t="s">
        <v>106</v>
      </c>
      <c r="L183" s="19" t="s">
        <v>123</v>
      </c>
      <c r="M183" s="19" t="s">
        <v>159</v>
      </c>
      <c r="N183" s="19" t="s">
        <v>185</v>
      </c>
    </row>
    <row r="184">
      <c r="A184" s="73" t="s">
        <v>846</v>
      </c>
      <c r="B184" s="73" t="s">
        <v>847</v>
      </c>
      <c r="C184" s="73" t="s">
        <v>848</v>
      </c>
      <c r="D184" s="73"/>
      <c r="E184" s="73" t="s">
        <v>849</v>
      </c>
      <c r="F184" s="75">
        <v>2013.0</v>
      </c>
      <c r="G184" s="19" t="s">
        <v>201</v>
      </c>
      <c r="H184" s="19" t="s">
        <v>201</v>
      </c>
      <c r="I184" s="76" t="s">
        <v>201</v>
      </c>
      <c r="J184" s="76" t="s">
        <v>201</v>
      </c>
      <c r="K184" s="76" t="s">
        <v>201</v>
      </c>
      <c r="L184" s="76" t="s">
        <v>201</v>
      </c>
      <c r="M184" s="76" t="s">
        <v>201</v>
      </c>
      <c r="N184" s="76" t="s">
        <v>201</v>
      </c>
    </row>
    <row r="185">
      <c r="A185" s="73" t="s">
        <v>850</v>
      </c>
      <c r="B185" s="73" t="s">
        <v>851</v>
      </c>
      <c r="C185" s="73" t="s">
        <v>852</v>
      </c>
      <c r="D185" s="74">
        <v>0.0</v>
      </c>
      <c r="E185" s="73" t="s">
        <v>201</v>
      </c>
      <c r="F185" s="75">
        <v>2010.0</v>
      </c>
      <c r="G185" s="19" t="s">
        <v>107</v>
      </c>
      <c r="H185" s="19" t="s">
        <v>107</v>
      </c>
      <c r="I185" s="19" t="s">
        <v>105</v>
      </c>
      <c r="J185" s="19" t="s">
        <v>108</v>
      </c>
      <c r="K185" s="19" t="s">
        <v>106</v>
      </c>
      <c r="L185" s="19" t="s">
        <v>109</v>
      </c>
      <c r="M185" s="19" t="s">
        <v>110</v>
      </c>
      <c r="N185" s="19" t="s">
        <v>111</v>
      </c>
    </row>
    <row r="186">
      <c r="A186" s="73" t="s">
        <v>853</v>
      </c>
      <c r="B186" s="73" t="s">
        <v>854</v>
      </c>
      <c r="C186" s="73" t="s">
        <v>740</v>
      </c>
      <c r="D186" s="73">
        <v>14.0</v>
      </c>
      <c r="E186" s="73" t="s">
        <v>855</v>
      </c>
      <c r="F186" s="75">
        <v>2015.0</v>
      </c>
      <c r="G186" s="19" t="s">
        <v>224</v>
      </c>
      <c r="H186" s="19" t="s">
        <v>107</v>
      </c>
      <c r="I186" s="19" t="s">
        <v>112</v>
      </c>
      <c r="J186" s="19" t="s">
        <v>115</v>
      </c>
      <c r="K186" s="19" t="s">
        <v>106</v>
      </c>
      <c r="L186" s="19" t="s">
        <v>123</v>
      </c>
      <c r="M186" s="19" t="s">
        <v>156</v>
      </c>
      <c r="N186" s="19" t="s">
        <v>181</v>
      </c>
    </row>
    <row r="187">
      <c r="A187" s="73" t="s">
        <v>856</v>
      </c>
      <c r="B187" s="73" t="s">
        <v>857</v>
      </c>
      <c r="C187" s="73" t="s">
        <v>858</v>
      </c>
      <c r="D187" s="73"/>
      <c r="E187" s="73" t="s">
        <v>859</v>
      </c>
      <c r="F187" s="75">
        <v>2012.0</v>
      </c>
      <c r="G187" s="19" t="s">
        <v>201</v>
      </c>
      <c r="H187" s="19" t="s">
        <v>201</v>
      </c>
      <c r="I187" s="76" t="s">
        <v>201</v>
      </c>
      <c r="J187" s="76" t="s">
        <v>201</v>
      </c>
      <c r="K187" s="76" t="s">
        <v>201</v>
      </c>
      <c r="L187" s="76" t="s">
        <v>201</v>
      </c>
      <c r="M187" s="76" t="s">
        <v>201</v>
      </c>
      <c r="N187" s="76" t="s">
        <v>201</v>
      </c>
    </row>
    <row r="188">
      <c r="A188" s="73" t="s">
        <v>860</v>
      </c>
      <c r="B188" s="73" t="s">
        <v>861</v>
      </c>
      <c r="C188" s="73" t="s">
        <v>287</v>
      </c>
      <c r="D188" s="73">
        <v>9.0</v>
      </c>
      <c r="E188" s="73" t="s">
        <v>862</v>
      </c>
      <c r="F188" s="75">
        <v>2008.0</v>
      </c>
      <c r="G188" s="19" t="s">
        <v>201</v>
      </c>
      <c r="H188" s="19" t="s">
        <v>201</v>
      </c>
      <c r="I188" s="76" t="s">
        <v>201</v>
      </c>
      <c r="J188" s="76" t="s">
        <v>201</v>
      </c>
      <c r="K188" s="76" t="s">
        <v>201</v>
      </c>
      <c r="L188" s="76" t="s">
        <v>201</v>
      </c>
      <c r="M188" s="76" t="s">
        <v>201</v>
      </c>
      <c r="N188" s="76" t="s">
        <v>201</v>
      </c>
    </row>
    <row r="189">
      <c r="A189" s="73" t="s">
        <v>863</v>
      </c>
      <c r="B189" s="73" t="s">
        <v>864</v>
      </c>
      <c r="C189" s="73" t="s">
        <v>309</v>
      </c>
      <c r="D189" s="74">
        <v>12.0</v>
      </c>
      <c r="E189" s="73" t="s">
        <v>865</v>
      </c>
      <c r="F189" s="75">
        <v>2007.0</v>
      </c>
      <c r="G189" s="19" t="s">
        <v>649</v>
      </c>
      <c r="H189" s="19" t="s">
        <v>107</v>
      </c>
      <c r="I189" s="19" t="s">
        <v>126</v>
      </c>
      <c r="J189" s="19" t="s">
        <v>108</v>
      </c>
      <c r="K189" s="19" t="s">
        <v>106</v>
      </c>
      <c r="L189" s="19" t="s">
        <v>123</v>
      </c>
      <c r="M189" s="19" t="s">
        <v>159</v>
      </c>
      <c r="N189" s="19" t="s">
        <v>159</v>
      </c>
    </row>
    <row r="190">
      <c r="A190" s="73" t="s">
        <v>866</v>
      </c>
      <c r="B190" s="73" t="s">
        <v>867</v>
      </c>
      <c r="C190" s="73" t="s">
        <v>868</v>
      </c>
      <c r="D190" s="74">
        <v>83.0</v>
      </c>
      <c r="E190" s="73" t="s">
        <v>869</v>
      </c>
      <c r="F190" s="75">
        <v>2014.0</v>
      </c>
      <c r="G190" s="19" t="s">
        <v>305</v>
      </c>
      <c r="H190" s="19" t="s">
        <v>107</v>
      </c>
      <c r="I190" s="19" t="s">
        <v>105</v>
      </c>
      <c r="J190" s="19" t="s">
        <v>122</v>
      </c>
      <c r="K190" s="19" t="s">
        <v>106</v>
      </c>
      <c r="L190" s="19" t="s">
        <v>123</v>
      </c>
      <c r="M190" s="19" t="s">
        <v>161</v>
      </c>
      <c r="N190" s="19" t="s">
        <v>187</v>
      </c>
    </row>
    <row r="191">
      <c r="A191" s="73" t="s">
        <v>870</v>
      </c>
      <c r="B191" s="73" t="s">
        <v>871</v>
      </c>
      <c r="C191" s="73" t="s">
        <v>872</v>
      </c>
      <c r="D191" s="73">
        <v>1.0</v>
      </c>
      <c r="E191" s="73" t="s">
        <v>873</v>
      </c>
      <c r="F191" s="75">
        <v>2017.0</v>
      </c>
      <c r="G191" s="19" t="s">
        <v>201</v>
      </c>
      <c r="H191" s="19" t="s">
        <v>201</v>
      </c>
      <c r="I191" s="76" t="s">
        <v>201</v>
      </c>
      <c r="J191" s="76" t="s">
        <v>201</v>
      </c>
      <c r="K191" s="76" t="s">
        <v>201</v>
      </c>
      <c r="L191" s="76" t="s">
        <v>201</v>
      </c>
      <c r="M191" s="76" t="s">
        <v>201</v>
      </c>
      <c r="N191" s="76" t="s">
        <v>201</v>
      </c>
    </row>
    <row r="192">
      <c r="A192" s="73" t="s">
        <v>874</v>
      </c>
      <c r="B192" s="73" t="s">
        <v>875</v>
      </c>
      <c r="C192" s="73" t="s">
        <v>528</v>
      </c>
      <c r="D192" s="73"/>
      <c r="E192" s="73" t="s">
        <v>876</v>
      </c>
      <c r="F192" s="75">
        <v>2016.0</v>
      </c>
      <c r="G192" s="19" t="s">
        <v>201</v>
      </c>
      <c r="H192" s="19" t="s">
        <v>201</v>
      </c>
      <c r="I192" s="76" t="s">
        <v>201</v>
      </c>
      <c r="J192" s="76" t="s">
        <v>201</v>
      </c>
      <c r="K192" s="76" t="s">
        <v>201</v>
      </c>
      <c r="L192" s="76" t="s">
        <v>201</v>
      </c>
      <c r="M192" s="76" t="s">
        <v>201</v>
      </c>
      <c r="N192" s="76" t="s">
        <v>201</v>
      </c>
    </row>
    <row r="193">
      <c r="A193" s="73" t="s">
        <v>877</v>
      </c>
      <c r="B193" s="73" t="s">
        <v>878</v>
      </c>
      <c r="C193" s="73" t="s">
        <v>209</v>
      </c>
      <c r="D193" s="73"/>
      <c r="E193" s="73" t="s">
        <v>879</v>
      </c>
      <c r="F193" s="75">
        <v>2020.0</v>
      </c>
      <c r="G193" s="19" t="s">
        <v>201</v>
      </c>
      <c r="H193" s="19" t="s">
        <v>201</v>
      </c>
      <c r="I193" s="76" t="s">
        <v>201</v>
      </c>
      <c r="J193" s="76" t="s">
        <v>201</v>
      </c>
      <c r="K193" s="76" t="s">
        <v>201</v>
      </c>
      <c r="L193" s="76" t="s">
        <v>201</v>
      </c>
      <c r="M193" s="76" t="s">
        <v>201</v>
      </c>
      <c r="N193" s="76" t="s">
        <v>201</v>
      </c>
    </row>
    <row r="194">
      <c r="A194" s="73" t="s">
        <v>880</v>
      </c>
      <c r="B194" s="73" t="s">
        <v>881</v>
      </c>
      <c r="C194" s="73" t="s">
        <v>882</v>
      </c>
      <c r="D194" s="73"/>
      <c r="E194" s="73" t="s">
        <v>201</v>
      </c>
      <c r="F194" s="75">
        <v>2010.0</v>
      </c>
      <c r="G194" s="19" t="s">
        <v>201</v>
      </c>
      <c r="H194" s="19" t="s">
        <v>201</v>
      </c>
      <c r="I194" s="76" t="s">
        <v>201</v>
      </c>
      <c r="J194" s="76" t="s">
        <v>201</v>
      </c>
      <c r="K194" s="76" t="s">
        <v>201</v>
      </c>
      <c r="L194" s="76" t="s">
        <v>201</v>
      </c>
      <c r="M194" s="76" t="s">
        <v>201</v>
      </c>
      <c r="N194" s="76" t="s">
        <v>201</v>
      </c>
    </row>
    <row r="195">
      <c r="A195" s="73" t="s">
        <v>883</v>
      </c>
      <c r="B195" s="73" t="s">
        <v>884</v>
      </c>
      <c r="C195" s="73" t="s">
        <v>545</v>
      </c>
      <c r="D195" s="73">
        <v>3.0</v>
      </c>
      <c r="E195" s="73" t="s">
        <v>885</v>
      </c>
      <c r="F195" s="75">
        <v>2015.0</v>
      </c>
      <c r="G195" s="19" t="s">
        <v>201</v>
      </c>
      <c r="H195" s="19" t="s">
        <v>201</v>
      </c>
      <c r="I195" s="76" t="s">
        <v>201</v>
      </c>
      <c r="J195" s="76" t="s">
        <v>201</v>
      </c>
      <c r="K195" s="76" t="s">
        <v>201</v>
      </c>
      <c r="L195" s="76" t="s">
        <v>201</v>
      </c>
      <c r="M195" s="76" t="s">
        <v>201</v>
      </c>
      <c r="N195" s="76" t="s">
        <v>201</v>
      </c>
    </row>
    <row r="196">
      <c r="A196" s="73" t="s">
        <v>886</v>
      </c>
      <c r="B196" s="73" t="s">
        <v>887</v>
      </c>
      <c r="C196" s="73" t="s">
        <v>528</v>
      </c>
      <c r="D196" s="74">
        <v>19.0</v>
      </c>
      <c r="E196" s="73" t="s">
        <v>888</v>
      </c>
      <c r="F196" s="75">
        <v>2019.0</v>
      </c>
      <c r="G196" s="19" t="s">
        <v>889</v>
      </c>
      <c r="H196" s="19" t="s">
        <v>107</v>
      </c>
      <c r="I196" s="19" t="s">
        <v>119</v>
      </c>
      <c r="J196" s="19" t="s">
        <v>122</v>
      </c>
      <c r="K196" s="19" t="s">
        <v>120</v>
      </c>
      <c r="L196" s="19" t="s">
        <v>133</v>
      </c>
      <c r="M196" s="19" t="s">
        <v>169</v>
      </c>
      <c r="N196" s="19" t="s">
        <v>170</v>
      </c>
    </row>
    <row r="197">
      <c r="A197" s="73" t="s">
        <v>890</v>
      </c>
      <c r="B197" s="73" t="s">
        <v>891</v>
      </c>
      <c r="C197" s="73" t="s">
        <v>301</v>
      </c>
      <c r="D197" s="74">
        <v>3.0</v>
      </c>
      <c r="E197" s="73" t="s">
        <v>892</v>
      </c>
      <c r="F197" s="75">
        <v>2020.0</v>
      </c>
      <c r="G197" s="19" t="s">
        <v>649</v>
      </c>
      <c r="H197" s="19" t="s">
        <v>107</v>
      </c>
      <c r="I197" s="19" t="s">
        <v>105</v>
      </c>
      <c r="J197" s="19" t="s">
        <v>115</v>
      </c>
      <c r="K197" s="19" t="s">
        <v>106</v>
      </c>
      <c r="L197" s="19" t="s">
        <v>123</v>
      </c>
      <c r="M197" s="19" t="s">
        <v>156</v>
      </c>
      <c r="N197" s="19" t="s">
        <v>181</v>
      </c>
    </row>
    <row r="198">
      <c r="A198" s="73" t="s">
        <v>893</v>
      </c>
      <c r="B198" s="73" t="s">
        <v>894</v>
      </c>
      <c r="C198" s="73" t="s">
        <v>209</v>
      </c>
      <c r="D198" s="73">
        <v>0.0</v>
      </c>
      <c r="E198" s="73" t="s">
        <v>895</v>
      </c>
      <c r="F198" s="75">
        <v>2020.0</v>
      </c>
      <c r="G198" s="19" t="s">
        <v>201</v>
      </c>
      <c r="H198" s="19" t="s">
        <v>201</v>
      </c>
      <c r="I198" s="76" t="s">
        <v>201</v>
      </c>
      <c r="J198" s="76" t="s">
        <v>201</v>
      </c>
      <c r="K198" s="76" t="s">
        <v>201</v>
      </c>
      <c r="L198" s="76" t="s">
        <v>201</v>
      </c>
      <c r="M198" s="76" t="s">
        <v>201</v>
      </c>
      <c r="N198" s="76" t="s">
        <v>201</v>
      </c>
    </row>
    <row r="199">
      <c r="A199" s="73" t="s">
        <v>896</v>
      </c>
      <c r="B199" s="73" t="s">
        <v>897</v>
      </c>
      <c r="C199" s="73" t="s">
        <v>898</v>
      </c>
      <c r="D199" s="74">
        <v>12.0</v>
      </c>
      <c r="E199" s="73" t="s">
        <v>201</v>
      </c>
      <c r="F199" s="75">
        <v>2011.0</v>
      </c>
      <c r="G199" s="19" t="s">
        <v>201</v>
      </c>
      <c r="H199" s="19" t="s">
        <v>152</v>
      </c>
      <c r="I199" s="19" t="s">
        <v>105</v>
      </c>
      <c r="J199" s="19" t="s">
        <v>108</v>
      </c>
      <c r="K199" s="19" t="s">
        <v>106</v>
      </c>
      <c r="L199" s="19" t="s">
        <v>109</v>
      </c>
      <c r="M199" s="19" t="s">
        <v>117</v>
      </c>
      <c r="N199" s="19" t="s">
        <v>118</v>
      </c>
    </row>
    <row r="200">
      <c r="A200" s="73" t="s">
        <v>899</v>
      </c>
      <c r="B200" s="73" t="s">
        <v>900</v>
      </c>
      <c r="C200" s="73" t="s">
        <v>528</v>
      </c>
      <c r="D200" s="73"/>
      <c r="E200" s="73" t="s">
        <v>201</v>
      </c>
      <c r="F200" s="75">
        <v>1998.0</v>
      </c>
      <c r="G200" s="19" t="s">
        <v>201</v>
      </c>
      <c r="H200" s="19" t="s">
        <v>201</v>
      </c>
      <c r="I200" s="76" t="s">
        <v>201</v>
      </c>
      <c r="J200" s="76" t="s">
        <v>201</v>
      </c>
      <c r="K200" s="76" t="s">
        <v>201</v>
      </c>
      <c r="L200" s="76" t="s">
        <v>201</v>
      </c>
      <c r="M200" s="76" t="s">
        <v>201</v>
      </c>
      <c r="N200" s="76" t="s">
        <v>201</v>
      </c>
    </row>
    <row r="201">
      <c r="A201" s="73" t="s">
        <v>901</v>
      </c>
      <c r="B201" s="73" t="s">
        <v>902</v>
      </c>
      <c r="C201" s="73" t="s">
        <v>903</v>
      </c>
      <c r="D201" s="73"/>
      <c r="E201" s="77" t="s">
        <v>904</v>
      </c>
      <c r="F201" s="75">
        <v>2006.0</v>
      </c>
      <c r="G201" s="19" t="s">
        <v>201</v>
      </c>
      <c r="H201" s="19" t="s">
        <v>201</v>
      </c>
      <c r="I201" s="76" t="s">
        <v>201</v>
      </c>
      <c r="J201" s="76" t="s">
        <v>201</v>
      </c>
      <c r="K201" s="76" t="s">
        <v>201</v>
      </c>
      <c r="L201" s="76" t="s">
        <v>201</v>
      </c>
      <c r="M201" s="76" t="s">
        <v>201</v>
      </c>
      <c r="N201" s="76" t="s">
        <v>201</v>
      </c>
    </row>
    <row r="202">
      <c r="A202" s="73" t="s">
        <v>901</v>
      </c>
      <c r="B202" s="73" t="s">
        <v>905</v>
      </c>
      <c r="C202" s="73" t="s">
        <v>906</v>
      </c>
      <c r="D202" s="73"/>
      <c r="E202" s="73" t="s">
        <v>201</v>
      </c>
      <c r="F202" s="75">
        <v>2003.0</v>
      </c>
      <c r="G202" s="19" t="s">
        <v>201</v>
      </c>
      <c r="H202" s="19" t="s">
        <v>201</v>
      </c>
      <c r="I202" s="76" t="s">
        <v>201</v>
      </c>
      <c r="J202" s="76" t="s">
        <v>201</v>
      </c>
      <c r="K202" s="76" t="s">
        <v>201</v>
      </c>
      <c r="L202" s="76" t="s">
        <v>201</v>
      </c>
      <c r="M202" s="76" t="s">
        <v>201</v>
      </c>
      <c r="N202" s="76" t="s">
        <v>201</v>
      </c>
    </row>
    <row r="203">
      <c r="A203" s="73" t="s">
        <v>907</v>
      </c>
      <c r="B203" s="73" t="s">
        <v>908</v>
      </c>
      <c r="C203" s="73" t="s">
        <v>287</v>
      </c>
      <c r="D203" s="73">
        <v>23.0</v>
      </c>
      <c r="E203" s="73" t="s">
        <v>909</v>
      </c>
      <c r="F203" s="75">
        <v>2006.0</v>
      </c>
      <c r="G203" s="19" t="s">
        <v>201</v>
      </c>
      <c r="H203" s="19" t="s">
        <v>201</v>
      </c>
      <c r="I203" s="76" t="s">
        <v>201</v>
      </c>
      <c r="J203" s="76" t="s">
        <v>201</v>
      </c>
      <c r="K203" s="76" t="s">
        <v>201</v>
      </c>
      <c r="L203" s="76" t="s">
        <v>201</v>
      </c>
      <c r="M203" s="76" t="s">
        <v>201</v>
      </c>
      <c r="N203" s="76" t="s">
        <v>201</v>
      </c>
    </row>
    <row r="204">
      <c r="A204" s="73" t="s">
        <v>910</v>
      </c>
      <c r="B204" s="73" t="s">
        <v>911</v>
      </c>
      <c r="C204" s="73" t="s">
        <v>912</v>
      </c>
      <c r="D204" s="73">
        <v>0.0</v>
      </c>
      <c r="E204" s="73" t="s">
        <v>913</v>
      </c>
      <c r="F204" s="75">
        <v>2020.0</v>
      </c>
      <c r="G204" s="19" t="s">
        <v>201</v>
      </c>
      <c r="H204" s="19" t="s">
        <v>201</v>
      </c>
      <c r="I204" s="76" t="s">
        <v>201</v>
      </c>
      <c r="J204" s="76" t="s">
        <v>201</v>
      </c>
      <c r="K204" s="76" t="s">
        <v>201</v>
      </c>
      <c r="L204" s="76" t="s">
        <v>201</v>
      </c>
      <c r="M204" s="76" t="s">
        <v>201</v>
      </c>
      <c r="N204" s="76" t="s">
        <v>201</v>
      </c>
    </row>
    <row r="205">
      <c r="A205" s="73" t="s">
        <v>914</v>
      </c>
      <c r="B205" s="73" t="s">
        <v>915</v>
      </c>
      <c r="C205" s="73" t="s">
        <v>916</v>
      </c>
      <c r="D205" s="73">
        <v>5.0</v>
      </c>
      <c r="E205" s="73" t="s">
        <v>917</v>
      </c>
      <c r="F205" s="75">
        <v>2015.0</v>
      </c>
      <c r="G205" s="19" t="s">
        <v>201</v>
      </c>
      <c r="H205" s="19" t="s">
        <v>201</v>
      </c>
      <c r="I205" s="76" t="s">
        <v>201</v>
      </c>
      <c r="J205" s="76" t="s">
        <v>201</v>
      </c>
      <c r="K205" s="76" t="s">
        <v>201</v>
      </c>
      <c r="L205" s="76" t="s">
        <v>201</v>
      </c>
      <c r="M205" s="76" t="s">
        <v>201</v>
      </c>
      <c r="N205" s="76" t="s">
        <v>201</v>
      </c>
    </row>
    <row r="206">
      <c r="A206" s="73" t="s">
        <v>918</v>
      </c>
      <c r="B206" s="73" t="s">
        <v>919</v>
      </c>
      <c r="C206" s="73" t="s">
        <v>920</v>
      </c>
      <c r="D206" s="73">
        <v>0.0</v>
      </c>
      <c r="E206" s="73" t="s">
        <v>201</v>
      </c>
      <c r="F206" s="75">
        <v>2019.0</v>
      </c>
      <c r="G206" s="19" t="s">
        <v>921</v>
      </c>
      <c r="H206" s="19" t="s">
        <v>149</v>
      </c>
      <c r="I206" s="19" t="s">
        <v>126</v>
      </c>
      <c r="J206" s="19" t="s">
        <v>122</v>
      </c>
      <c r="K206" s="19" t="s">
        <v>106</v>
      </c>
      <c r="L206" s="19" t="s">
        <v>138</v>
      </c>
      <c r="M206" s="19" t="s">
        <v>175</v>
      </c>
      <c r="N206" s="19" t="s">
        <v>195</v>
      </c>
    </row>
    <row r="207">
      <c r="A207" s="73" t="s">
        <v>922</v>
      </c>
      <c r="B207" s="73" t="s">
        <v>923</v>
      </c>
      <c r="C207" s="73" t="s">
        <v>631</v>
      </c>
      <c r="D207" s="73">
        <v>3.0</v>
      </c>
      <c r="E207" s="73" t="s">
        <v>924</v>
      </c>
      <c r="F207" s="75">
        <v>2000.0</v>
      </c>
      <c r="G207" s="19" t="s">
        <v>201</v>
      </c>
      <c r="H207" s="19" t="s">
        <v>201</v>
      </c>
      <c r="I207" s="76" t="s">
        <v>201</v>
      </c>
      <c r="J207" s="76" t="s">
        <v>201</v>
      </c>
      <c r="K207" s="76" t="s">
        <v>201</v>
      </c>
      <c r="L207" s="76" t="s">
        <v>201</v>
      </c>
      <c r="M207" s="76" t="s">
        <v>201</v>
      </c>
      <c r="N207" s="76" t="s">
        <v>201</v>
      </c>
    </row>
    <row r="208">
      <c r="A208" s="73" t="s">
        <v>925</v>
      </c>
      <c r="B208" s="73" t="s">
        <v>926</v>
      </c>
      <c r="C208" s="74" t="s">
        <v>927</v>
      </c>
      <c r="D208" s="74">
        <v>37.0</v>
      </c>
      <c r="E208" s="73" t="s">
        <v>201</v>
      </c>
      <c r="F208" s="75">
        <v>2012.0</v>
      </c>
      <c r="G208" s="19" t="s">
        <v>928</v>
      </c>
      <c r="H208" s="19" t="s">
        <v>158</v>
      </c>
      <c r="I208" s="19" t="s">
        <v>136</v>
      </c>
      <c r="J208" s="19" t="s">
        <v>115</v>
      </c>
      <c r="K208" s="19" t="s">
        <v>106</v>
      </c>
      <c r="L208" s="19" t="s">
        <v>123</v>
      </c>
      <c r="M208" s="19" t="s">
        <v>156</v>
      </c>
      <c r="N208" s="19" t="s">
        <v>182</v>
      </c>
    </row>
    <row r="209">
      <c r="A209" s="73" t="s">
        <v>929</v>
      </c>
      <c r="B209" s="73" t="s">
        <v>930</v>
      </c>
      <c r="C209" s="73" t="s">
        <v>472</v>
      </c>
      <c r="D209" s="73">
        <v>0.0</v>
      </c>
      <c r="E209" s="73" t="s">
        <v>931</v>
      </c>
      <c r="F209" s="75">
        <v>2016.0</v>
      </c>
      <c r="G209" s="19" t="s">
        <v>201</v>
      </c>
      <c r="H209" s="19" t="s">
        <v>201</v>
      </c>
      <c r="I209" s="76" t="s">
        <v>201</v>
      </c>
      <c r="J209" s="76" t="s">
        <v>201</v>
      </c>
      <c r="K209" s="76" t="s">
        <v>201</v>
      </c>
      <c r="L209" s="76" t="s">
        <v>201</v>
      </c>
      <c r="M209" s="76" t="s">
        <v>201</v>
      </c>
      <c r="N209" s="76" t="s">
        <v>201</v>
      </c>
    </row>
    <row r="210">
      <c r="A210" s="73" t="s">
        <v>932</v>
      </c>
      <c r="B210" s="73" t="s">
        <v>933</v>
      </c>
      <c r="C210" s="73" t="s">
        <v>259</v>
      </c>
      <c r="D210" s="74">
        <v>73.0</v>
      </c>
      <c r="E210" s="77" t="s">
        <v>934</v>
      </c>
      <c r="F210" s="75">
        <v>2012.0</v>
      </c>
      <c r="G210" s="19" t="s">
        <v>224</v>
      </c>
      <c r="H210" s="19" t="s">
        <v>107</v>
      </c>
      <c r="I210" s="19" t="s">
        <v>126</v>
      </c>
      <c r="J210" s="19" t="s">
        <v>115</v>
      </c>
      <c r="K210" s="19" t="s">
        <v>106</v>
      </c>
      <c r="L210" s="19" t="s">
        <v>123</v>
      </c>
      <c r="M210" s="19" t="s">
        <v>156</v>
      </c>
      <c r="N210" s="19" t="s">
        <v>181</v>
      </c>
    </row>
    <row r="211">
      <c r="A211" s="73" t="s">
        <v>935</v>
      </c>
      <c r="B211" s="73" t="s">
        <v>936</v>
      </c>
      <c r="C211" s="73" t="s">
        <v>937</v>
      </c>
      <c r="D211" s="73"/>
      <c r="E211" s="73" t="s">
        <v>201</v>
      </c>
      <c r="F211" s="75">
        <v>2000.0</v>
      </c>
      <c r="G211" s="19" t="s">
        <v>201</v>
      </c>
      <c r="H211" s="19" t="s">
        <v>201</v>
      </c>
      <c r="I211" s="76" t="s">
        <v>201</v>
      </c>
      <c r="J211" s="76" t="s">
        <v>201</v>
      </c>
      <c r="K211" s="76" t="s">
        <v>201</v>
      </c>
      <c r="L211" s="76" t="s">
        <v>201</v>
      </c>
      <c r="M211" s="76" t="s">
        <v>201</v>
      </c>
      <c r="N211" s="76" t="s">
        <v>201</v>
      </c>
    </row>
    <row r="212">
      <c r="A212" s="73" t="s">
        <v>938</v>
      </c>
      <c r="B212" s="73" t="s">
        <v>939</v>
      </c>
      <c r="C212" s="73" t="s">
        <v>940</v>
      </c>
      <c r="D212" s="73">
        <v>0.0</v>
      </c>
      <c r="E212" s="73" t="s">
        <v>201</v>
      </c>
      <c r="F212" s="75">
        <v>2019.0</v>
      </c>
      <c r="G212" s="19" t="s">
        <v>201</v>
      </c>
      <c r="H212" s="19" t="s">
        <v>201</v>
      </c>
      <c r="I212" s="76" t="s">
        <v>201</v>
      </c>
      <c r="J212" s="76" t="s">
        <v>201</v>
      </c>
      <c r="K212" s="76" t="s">
        <v>201</v>
      </c>
      <c r="L212" s="76" t="s">
        <v>201</v>
      </c>
      <c r="M212" s="76" t="s">
        <v>201</v>
      </c>
      <c r="N212" s="76" t="s">
        <v>201</v>
      </c>
    </row>
    <row r="213">
      <c r="A213" s="73" t="s">
        <v>938</v>
      </c>
      <c r="B213" s="73" t="s">
        <v>941</v>
      </c>
      <c r="C213" s="73" t="s">
        <v>942</v>
      </c>
      <c r="D213" s="73"/>
      <c r="E213" s="73" t="s">
        <v>943</v>
      </c>
      <c r="F213" s="75">
        <v>2011.0</v>
      </c>
      <c r="G213" s="19" t="s">
        <v>201</v>
      </c>
      <c r="H213" s="19" t="s">
        <v>201</v>
      </c>
      <c r="I213" s="76" t="s">
        <v>201</v>
      </c>
      <c r="J213" s="76" t="s">
        <v>201</v>
      </c>
      <c r="K213" s="76" t="s">
        <v>201</v>
      </c>
      <c r="L213" s="76" t="s">
        <v>201</v>
      </c>
      <c r="M213" s="76" t="s">
        <v>201</v>
      </c>
      <c r="N213" s="76" t="s">
        <v>201</v>
      </c>
    </row>
    <row r="214">
      <c r="A214" s="73" t="s">
        <v>944</v>
      </c>
      <c r="B214" s="73" t="s">
        <v>945</v>
      </c>
      <c r="C214" s="73" t="s">
        <v>398</v>
      </c>
      <c r="D214" s="74">
        <v>26.0</v>
      </c>
      <c r="E214" s="73" t="s">
        <v>946</v>
      </c>
      <c r="F214" s="75">
        <v>2015.0</v>
      </c>
      <c r="G214" s="19" t="s">
        <v>947</v>
      </c>
      <c r="H214" s="19" t="s">
        <v>149</v>
      </c>
      <c r="I214" s="19" t="s">
        <v>126</v>
      </c>
      <c r="J214" s="19" t="s">
        <v>115</v>
      </c>
      <c r="K214" s="19" t="s">
        <v>106</v>
      </c>
      <c r="L214" s="19" t="s">
        <v>123</v>
      </c>
      <c r="M214" s="19" t="s">
        <v>156</v>
      </c>
      <c r="N214" s="19" t="s">
        <v>181</v>
      </c>
    </row>
    <row r="215">
      <c r="A215" s="73" t="s">
        <v>948</v>
      </c>
      <c r="B215" s="73" t="s">
        <v>949</v>
      </c>
      <c r="C215" s="73" t="s">
        <v>950</v>
      </c>
      <c r="D215" s="73"/>
      <c r="E215" s="73" t="s">
        <v>951</v>
      </c>
      <c r="F215" s="75">
        <v>2019.0</v>
      </c>
      <c r="G215" s="19" t="s">
        <v>201</v>
      </c>
      <c r="H215" s="19" t="s">
        <v>201</v>
      </c>
      <c r="I215" s="76" t="s">
        <v>201</v>
      </c>
      <c r="J215" s="76" t="s">
        <v>201</v>
      </c>
      <c r="K215" s="76" t="s">
        <v>201</v>
      </c>
      <c r="L215" s="76" t="s">
        <v>201</v>
      </c>
      <c r="M215" s="76" t="s">
        <v>201</v>
      </c>
      <c r="N215" s="76" t="s">
        <v>201</v>
      </c>
    </row>
    <row r="216">
      <c r="A216" s="73" t="s">
        <v>952</v>
      </c>
      <c r="B216" s="73" t="s">
        <v>953</v>
      </c>
      <c r="C216" s="73" t="s">
        <v>954</v>
      </c>
      <c r="D216" s="74">
        <v>3.0</v>
      </c>
      <c r="E216" s="73" t="s">
        <v>201</v>
      </c>
      <c r="F216" s="75">
        <v>2019.0</v>
      </c>
      <c r="G216" s="19" t="s">
        <v>298</v>
      </c>
      <c r="H216" s="19" t="s">
        <v>149</v>
      </c>
      <c r="I216" s="19" t="s">
        <v>126</v>
      </c>
      <c r="J216" s="19" t="s">
        <v>108</v>
      </c>
      <c r="K216" s="19" t="s">
        <v>106</v>
      </c>
      <c r="L216" s="19" t="s">
        <v>123</v>
      </c>
      <c r="M216" s="19" t="s">
        <v>159</v>
      </c>
      <c r="N216" s="19" t="s">
        <v>184</v>
      </c>
    </row>
    <row r="217">
      <c r="A217" s="73" t="s">
        <v>955</v>
      </c>
      <c r="B217" s="73" t="s">
        <v>956</v>
      </c>
      <c r="C217" s="73" t="s">
        <v>957</v>
      </c>
      <c r="D217" s="73">
        <v>6.0</v>
      </c>
      <c r="E217" s="73" t="s">
        <v>958</v>
      </c>
      <c r="F217" s="75">
        <v>2006.0</v>
      </c>
      <c r="G217" s="19" t="s">
        <v>201</v>
      </c>
      <c r="H217" s="19" t="s">
        <v>201</v>
      </c>
      <c r="I217" s="76" t="s">
        <v>201</v>
      </c>
      <c r="J217" s="76" t="s">
        <v>201</v>
      </c>
      <c r="K217" s="76" t="s">
        <v>201</v>
      </c>
      <c r="L217" s="76" t="s">
        <v>201</v>
      </c>
      <c r="M217" s="76" t="s">
        <v>201</v>
      </c>
      <c r="N217" s="76" t="s">
        <v>201</v>
      </c>
    </row>
    <row r="218">
      <c r="A218" s="73" t="s">
        <v>959</v>
      </c>
      <c r="B218" s="73" t="s">
        <v>960</v>
      </c>
      <c r="C218" s="73" t="s">
        <v>961</v>
      </c>
      <c r="D218" s="74">
        <v>7.0</v>
      </c>
      <c r="E218" s="73" t="s">
        <v>962</v>
      </c>
      <c r="F218" s="75">
        <v>2007.0</v>
      </c>
      <c r="H218" s="19" t="s">
        <v>152</v>
      </c>
      <c r="I218" s="19" t="s">
        <v>126</v>
      </c>
      <c r="J218" s="19" t="s">
        <v>115</v>
      </c>
      <c r="K218" s="19" t="s">
        <v>106</v>
      </c>
      <c r="L218" s="19" t="s">
        <v>116</v>
      </c>
      <c r="M218" s="19" t="s">
        <v>143</v>
      </c>
      <c r="N218" s="19" t="s">
        <v>168</v>
      </c>
    </row>
    <row r="219">
      <c r="A219" s="73" t="s">
        <v>963</v>
      </c>
      <c r="B219" s="73" t="s">
        <v>964</v>
      </c>
      <c r="C219" s="73" t="s">
        <v>965</v>
      </c>
      <c r="D219" s="73">
        <v>8.0</v>
      </c>
      <c r="E219" s="73" t="s">
        <v>966</v>
      </c>
      <c r="F219" s="75">
        <v>2014.0</v>
      </c>
      <c r="G219" s="19" t="s">
        <v>201</v>
      </c>
      <c r="H219" s="19" t="s">
        <v>201</v>
      </c>
      <c r="I219" s="76" t="s">
        <v>201</v>
      </c>
      <c r="J219" s="76" t="s">
        <v>201</v>
      </c>
      <c r="K219" s="76" t="s">
        <v>201</v>
      </c>
      <c r="L219" s="76" t="s">
        <v>201</v>
      </c>
      <c r="M219" s="76" t="s">
        <v>201</v>
      </c>
      <c r="N219" s="76" t="s">
        <v>201</v>
      </c>
    </row>
    <row r="220">
      <c r="A220" s="73" t="s">
        <v>967</v>
      </c>
      <c r="B220" s="74" t="s">
        <v>968</v>
      </c>
      <c r="C220" s="73" t="s">
        <v>398</v>
      </c>
      <c r="D220" s="74">
        <v>61.0</v>
      </c>
      <c r="E220" s="73" t="s">
        <v>969</v>
      </c>
      <c r="F220" s="75">
        <v>2014.0</v>
      </c>
      <c r="G220" s="19" t="s">
        <v>305</v>
      </c>
      <c r="H220" s="19" t="s">
        <v>107</v>
      </c>
      <c r="I220" s="19" t="s">
        <v>105</v>
      </c>
      <c r="J220" s="19" t="s">
        <v>115</v>
      </c>
      <c r="K220" s="19" t="s">
        <v>106</v>
      </c>
      <c r="L220" s="19" t="s">
        <v>123</v>
      </c>
      <c r="M220" s="19" t="s">
        <v>161</v>
      </c>
      <c r="N220" s="19" t="s">
        <v>187</v>
      </c>
    </row>
    <row r="221">
      <c r="A221" s="73" t="s">
        <v>970</v>
      </c>
      <c r="B221" s="73" t="s">
        <v>971</v>
      </c>
      <c r="C221" s="73" t="s">
        <v>563</v>
      </c>
      <c r="D221" s="74">
        <v>13.0</v>
      </c>
      <c r="E221" s="73" t="s">
        <v>972</v>
      </c>
      <c r="F221" s="75">
        <v>2010.0</v>
      </c>
      <c r="G221" s="19" t="s">
        <v>224</v>
      </c>
      <c r="H221" s="19" t="s">
        <v>107</v>
      </c>
      <c r="I221" s="19" t="s">
        <v>126</v>
      </c>
      <c r="J221" s="19" t="s">
        <v>122</v>
      </c>
      <c r="K221" s="19" t="s">
        <v>106</v>
      </c>
      <c r="L221" s="19" t="s">
        <v>123</v>
      </c>
      <c r="M221" s="19" t="s">
        <v>161</v>
      </c>
      <c r="N221" s="19" t="s">
        <v>187</v>
      </c>
    </row>
    <row r="222">
      <c r="A222" s="73" t="s">
        <v>973</v>
      </c>
      <c r="B222" s="73" t="s">
        <v>974</v>
      </c>
      <c r="C222" s="73" t="s">
        <v>975</v>
      </c>
      <c r="D222" s="73">
        <v>2.0</v>
      </c>
      <c r="E222" s="73" t="s">
        <v>976</v>
      </c>
      <c r="F222" s="75">
        <v>2017.0</v>
      </c>
      <c r="G222" s="19" t="s">
        <v>201</v>
      </c>
      <c r="H222" s="19" t="s">
        <v>201</v>
      </c>
      <c r="I222" s="76" t="s">
        <v>201</v>
      </c>
      <c r="J222" s="76" t="s">
        <v>201</v>
      </c>
      <c r="K222" s="76" t="s">
        <v>201</v>
      </c>
      <c r="L222" s="76" t="s">
        <v>201</v>
      </c>
      <c r="M222" s="76" t="s">
        <v>201</v>
      </c>
      <c r="N222" s="76" t="s">
        <v>201</v>
      </c>
    </row>
    <row r="223">
      <c r="A223" s="73" t="s">
        <v>977</v>
      </c>
      <c r="B223" s="74" t="s">
        <v>978</v>
      </c>
      <c r="C223" s="73" t="s">
        <v>201</v>
      </c>
      <c r="D223" s="73"/>
      <c r="E223" s="73" t="s">
        <v>201</v>
      </c>
      <c r="F223" s="75">
        <v>2018.0</v>
      </c>
      <c r="H223" s="19" t="s">
        <v>152</v>
      </c>
      <c r="I223" s="19" t="s">
        <v>112</v>
      </c>
      <c r="J223" s="19" t="s">
        <v>115</v>
      </c>
      <c r="K223" s="19" t="s">
        <v>106</v>
      </c>
      <c r="L223" s="19" t="s">
        <v>123</v>
      </c>
      <c r="M223" s="19" t="s">
        <v>156</v>
      </c>
      <c r="N223" s="19" t="s">
        <v>183</v>
      </c>
    </row>
    <row r="224">
      <c r="A224" s="73" t="s">
        <v>979</v>
      </c>
      <c r="B224" s="73" t="s">
        <v>980</v>
      </c>
      <c r="C224" s="73" t="s">
        <v>398</v>
      </c>
      <c r="D224" s="74">
        <v>10.0</v>
      </c>
      <c r="E224" s="73" t="s">
        <v>981</v>
      </c>
      <c r="F224" s="75">
        <v>2017.0</v>
      </c>
      <c r="G224" s="19" t="s">
        <v>201</v>
      </c>
      <c r="H224" s="19" t="s">
        <v>201</v>
      </c>
      <c r="I224" s="76" t="s">
        <v>201</v>
      </c>
      <c r="J224" s="76" t="s">
        <v>201</v>
      </c>
      <c r="K224" s="76" t="s">
        <v>201</v>
      </c>
      <c r="L224" s="76" t="s">
        <v>201</v>
      </c>
      <c r="M224" s="76" t="s">
        <v>201</v>
      </c>
      <c r="N224" s="76" t="s">
        <v>201</v>
      </c>
    </row>
    <row r="225">
      <c r="A225" s="73" t="s">
        <v>982</v>
      </c>
      <c r="B225" s="73" t="s">
        <v>983</v>
      </c>
      <c r="C225" s="73" t="s">
        <v>984</v>
      </c>
      <c r="D225" s="74">
        <v>10.0</v>
      </c>
      <c r="E225" s="73" t="s">
        <v>985</v>
      </c>
      <c r="F225" s="75">
        <v>2017.0</v>
      </c>
      <c r="G225" s="19" t="s">
        <v>201</v>
      </c>
      <c r="H225" s="19" t="s">
        <v>201</v>
      </c>
      <c r="I225" s="76" t="s">
        <v>201</v>
      </c>
      <c r="J225" s="76" t="s">
        <v>201</v>
      </c>
      <c r="K225" s="76" t="s">
        <v>201</v>
      </c>
      <c r="L225" s="76" t="s">
        <v>201</v>
      </c>
      <c r="M225" s="76" t="s">
        <v>201</v>
      </c>
      <c r="N225" s="76" t="s">
        <v>201</v>
      </c>
    </row>
    <row r="226">
      <c r="A226" s="73" t="s">
        <v>986</v>
      </c>
      <c r="B226" s="73" t="s">
        <v>987</v>
      </c>
      <c r="C226" s="73" t="s">
        <v>233</v>
      </c>
      <c r="D226" s="74">
        <v>7.0</v>
      </c>
      <c r="E226" s="73" t="s">
        <v>988</v>
      </c>
      <c r="F226" s="75">
        <v>2019.0</v>
      </c>
      <c r="G226" s="19" t="s">
        <v>201</v>
      </c>
      <c r="H226" s="19" t="s">
        <v>201</v>
      </c>
      <c r="I226" s="76" t="s">
        <v>201</v>
      </c>
      <c r="J226" s="76" t="s">
        <v>201</v>
      </c>
      <c r="K226" s="76" t="s">
        <v>201</v>
      </c>
      <c r="L226" s="76" t="s">
        <v>201</v>
      </c>
      <c r="M226" s="76" t="s">
        <v>201</v>
      </c>
      <c r="N226" s="76" t="s">
        <v>201</v>
      </c>
    </row>
    <row r="227">
      <c r="A227" s="73" t="s">
        <v>989</v>
      </c>
      <c r="B227" s="73" t="s">
        <v>990</v>
      </c>
      <c r="C227" s="73" t="s">
        <v>631</v>
      </c>
      <c r="D227" s="73">
        <v>2.0</v>
      </c>
      <c r="E227" s="73" t="s">
        <v>991</v>
      </c>
      <c r="F227" s="75">
        <v>2019.0</v>
      </c>
      <c r="G227" s="19" t="s">
        <v>201</v>
      </c>
      <c r="H227" s="19" t="s">
        <v>201</v>
      </c>
      <c r="I227" s="76" t="s">
        <v>201</v>
      </c>
      <c r="J227" s="76" t="s">
        <v>201</v>
      </c>
      <c r="K227" s="76" t="s">
        <v>201</v>
      </c>
      <c r="L227" s="76" t="s">
        <v>201</v>
      </c>
      <c r="M227" s="76" t="s">
        <v>201</v>
      </c>
      <c r="N227" s="76" t="s">
        <v>201</v>
      </c>
    </row>
    <row r="228">
      <c r="A228" s="73" t="s">
        <v>992</v>
      </c>
      <c r="B228" s="73" t="s">
        <v>993</v>
      </c>
      <c r="C228" s="73" t="s">
        <v>213</v>
      </c>
      <c r="D228" s="74">
        <v>35.0</v>
      </c>
      <c r="E228" s="73" t="s">
        <v>201</v>
      </c>
      <c r="F228" s="75">
        <v>2005.0</v>
      </c>
      <c r="G228" s="19" t="s">
        <v>386</v>
      </c>
      <c r="H228" s="19" t="s">
        <v>107</v>
      </c>
      <c r="I228" s="19" t="s">
        <v>126</v>
      </c>
      <c r="J228" s="19" t="s">
        <v>108</v>
      </c>
      <c r="K228" s="19" t="s">
        <v>120</v>
      </c>
      <c r="L228" s="19" t="s">
        <v>109</v>
      </c>
      <c r="M228" s="19" t="s">
        <v>117</v>
      </c>
      <c r="N228" s="19" t="s">
        <v>135</v>
      </c>
    </row>
    <row r="229">
      <c r="A229" s="73" t="s">
        <v>994</v>
      </c>
      <c r="B229" s="73" t="s">
        <v>995</v>
      </c>
      <c r="C229" s="73" t="s">
        <v>996</v>
      </c>
      <c r="D229" s="73">
        <v>1.0</v>
      </c>
      <c r="E229" s="73" t="s">
        <v>997</v>
      </c>
      <c r="F229" s="75">
        <v>2018.0</v>
      </c>
      <c r="G229" s="19" t="s">
        <v>201</v>
      </c>
      <c r="H229" s="19" t="s">
        <v>201</v>
      </c>
      <c r="I229" s="76" t="s">
        <v>201</v>
      </c>
      <c r="J229" s="76" t="s">
        <v>201</v>
      </c>
      <c r="K229" s="76" t="s">
        <v>201</v>
      </c>
      <c r="L229" s="76" t="s">
        <v>201</v>
      </c>
      <c r="M229" s="76" t="s">
        <v>201</v>
      </c>
      <c r="N229" s="76" t="s">
        <v>201</v>
      </c>
    </row>
    <row r="230">
      <c r="A230" s="73" t="s">
        <v>998</v>
      </c>
      <c r="B230" s="73" t="s">
        <v>999</v>
      </c>
      <c r="C230" s="73" t="s">
        <v>259</v>
      </c>
      <c r="D230" s="73"/>
      <c r="E230" s="73" t="s">
        <v>1000</v>
      </c>
      <c r="F230" s="75">
        <v>2014.0</v>
      </c>
      <c r="G230" s="19" t="s">
        <v>201</v>
      </c>
      <c r="H230" s="19" t="s">
        <v>201</v>
      </c>
      <c r="I230" s="76" t="s">
        <v>201</v>
      </c>
      <c r="J230" s="76" t="s">
        <v>201</v>
      </c>
      <c r="K230" s="76" t="s">
        <v>201</v>
      </c>
      <c r="L230" s="76" t="s">
        <v>201</v>
      </c>
      <c r="M230" s="76" t="s">
        <v>201</v>
      </c>
      <c r="N230" s="76" t="s">
        <v>201</v>
      </c>
    </row>
    <row r="231">
      <c r="A231" s="73" t="s">
        <v>1001</v>
      </c>
      <c r="B231" s="73" t="s">
        <v>1002</v>
      </c>
      <c r="C231" s="73" t="s">
        <v>1003</v>
      </c>
      <c r="D231" s="73"/>
      <c r="E231" s="73" t="s">
        <v>201</v>
      </c>
      <c r="F231" s="75">
        <v>2009.0</v>
      </c>
      <c r="G231" s="19" t="s">
        <v>201</v>
      </c>
      <c r="H231" s="19" t="s">
        <v>201</v>
      </c>
      <c r="I231" s="76" t="s">
        <v>201</v>
      </c>
      <c r="J231" s="76" t="s">
        <v>201</v>
      </c>
      <c r="K231" s="76" t="s">
        <v>201</v>
      </c>
      <c r="L231" s="76" t="s">
        <v>201</v>
      </c>
      <c r="M231" s="76" t="s">
        <v>201</v>
      </c>
      <c r="N231" s="76" t="s">
        <v>201</v>
      </c>
    </row>
    <row r="232">
      <c r="A232" s="73" t="s">
        <v>1004</v>
      </c>
      <c r="B232" s="73" t="s">
        <v>1005</v>
      </c>
      <c r="C232" s="73" t="s">
        <v>345</v>
      </c>
      <c r="D232" s="74">
        <v>21.0</v>
      </c>
      <c r="E232" s="73" t="s">
        <v>1006</v>
      </c>
      <c r="F232" s="75">
        <v>2012.0</v>
      </c>
      <c r="G232" s="19" t="s">
        <v>142</v>
      </c>
      <c r="H232" s="19" t="s">
        <v>158</v>
      </c>
      <c r="I232" s="19" t="s">
        <v>112</v>
      </c>
      <c r="J232" s="19" t="s">
        <v>115</v>
      </c>
      <c r="K232" s="19" t="s">
        <v>106</v>
      </c>
      <c r="L232" s="19" t="s">
        <v>116</v>
      </c>
      <c r="M232" s="19" t="s">
        <v>143</v>
      </c>
      <c r="N232" s="19" t="s">
        <v>168</v>
      </c>
    </row>
    <row r="233">
      <c r="A233" s="73" t="s">
        <v>1007</v>
      </c>
      <c r="B233" s="73" t="s">
        <v>1008</v>
      </c>
      <c r="C233" s="73" t="s">
        <v>567</v>
      </c>
      <c r="D233" s="73">
        <v>11.0</v>
      </c>
      <c r="E233" s="73" t="s">
        <v>201</v>
      </c>
      <c r="F233" s="75">
        <v>1999.0</v>
      </c>
      <c r="G233" s="19" t="s">
        <v>201</v>
      </c>
      <c r="H233" s="19" t="s">
        <v>201</v>
      </c>
      <c r="I233" s="76" t="s">
        <v>201</v>
      </c>
      <c r="J233" s="76" t="s">
        <v>201</v>
      </c>
      <c r="K233" s="76" t="s">
        <v>201</v>
      </c>
      <c r="L233" s="76" t="s">
        <v>201</v>
      </c>
      <c r="M233" s="76" t="s">
        <v>201</v>
      </c>
      <c r="N233" s="76" t="s">
        <v>201</v>
      </c>
    </row>
    <row r="234">
      <c r="A234" s="73" t="s">
        <v>1009</v>
      </c>
      <c r="B234" s="73" t="s">
        <v>1010</v>
      </c>
      <c r="C234" s="73" t="s">
        <v>1011</v>
      </c>
      <c r="D234" s="73">
        <v>1.0</v>
      </c>
      <c r="E234" s="73" t="s">
        <v>1012</v>
      </c>
      <c r="F234" s="75">
        <v>2019.0</v>
      </c>
      <c r="G234" s="19" t="s">
        <v>201</v>
      </c>
      <c r="H234" s="19" t="s">
        <v>201</v>
      </c>
      <c r="I234" s="76" t="s">
        <v>201</v>
      </c>
      <c r="J234" s="76" t="s">
        <v>201</v>
      </c>
      <c r="K234" s="76" t="s">
        <v>201</v>
      </c>
      <c r="L234" s="76" t="s">
        <v>201</v>
      </c>
      <c r="M234" s="76" t="s">
        <v>201</v>
      </c>
      <c r="N234" s="76" t="s">
        <v>201</v>
      </c>
    </row>
    <row r="235">
      <c r="A235" s="73" t="s">
        <v>1013</v>
      </c>
      <c r="B235" s="73" t="s">
        <v>1014</v>
      </c>
      <c r="C235" s="73" t="s">
        <v>528</v>
      </c>
      <c r="D235" s="74">
        <v>205.0</v>
      </c>
      <c r="E235" s="73" t="s">
        <v>1015</v>
      </c>
      <c r="F235" s="75">
        <v>2001.0</v>
      </c>
      <c r="H235" s="19" t="s">
        <v>261</v>
      </c>
      <c r="I235" s="19" t="s">
        <v>105</v>
      </c>
      <c r="J235" s="19" t="s">
        <v>108</v>
      </c>
      <c r="K235" s="19" t="s">
        <v>120</v>
      </c>
      <c r="L235" s="19" t="s">
        <v>109</v>
      </c>
      <c r="M235" s="19" t="s">
        <v>117</v>
      </c>
      <c r="N235" s="19" t="s">
        <v>135</v>
      </c>
    </row>
    <row r="236">
      <c r="A236" s="73" t="s">
        <v>1016</v>
      </c>
      <c r="B236" s="73" t="s">
        <v>1017</v>
      </c>
      <c r="C236" s="73" t="s">
        <v>412</v>
      </c>
      <c r="D236" s="73">
        <v>3.0</v>
      </c>
      <c r="E236" s="73" t="s">
        <v>201</v>
      </c>
      <c r="F236" s="75">
        <v>2009.0</v>
      </c>
      <c r="G236" s="19" t="s">
        <v>649</v>
      </c>
      <c r="H236" s="19" t="s">
        <v>107</v>
      </c>
      <c r="I236" s="19" t="s">
        <v>126</v>
      </c>
      <c r="J236" s="19" t="s">
        <v>108</v>
      </c>
      <c r="K236" s="19" t="s">
        <v>106</v>
      </c>
      <c r="L236" s="19" t="s">
        <v>123</v>
      </c>
      <c r="M236" s="19" t="s">
        <v>159</v>
      </c>
      <c r="N236" s="19" t="s">
        <v>185</v>
      </c>
    </row>
    <row r="237">
      <c r="D237" s="78"/>
      <c r="H237" s="16"/>
      <c r="N237" s="16"/>
    </row>
    <row r="238">
      <c r="D238" s="78"/>
      <c r="H238" s="16"/>
      <c r="N238" s="16"/>
    </row>
    <row r="239">
      <c r="D239" s="78"/>
      <c r="H239" s="16"/>
      <c r="N239" s="16"/>
    </row>
    <row r="240">
      <c r="D240" s="78"/>
      <c r="H240" s="16"/>
      <c r="N240" s="16"/>
    </row>
    <row r="241">
      <c r="D241" s="78"/>
      <c r="H241" s="16"/>
      <c r="N241" s="16"/>
    </row>
    <row r="242">
      <c r="D242" s="78"/>
      <c r="H242" s="16"/>
      <c r="N242" s="16"/>
    </row>
    <row r="243">
      <c r="D243" s="78"/>
      <c r="H243" s="16"/>
      <c r="N243" s="16"/>
    </row>
    <row r="244">
      <c r="D244" s="78"/>
      <c r="H244" s="16"/>
      <c r="N244" s="16"/>
    </row>
    <row r="245">
      <c r="D245" s="78"/>
      <c r="H245" s="16"/>
      <c r="N245" s="16"/>
    </row>
    <row r="246">
      <c r="D246" s="78"/>
      <c r="H246" s="16"/>
      <c r="N246" s="16"/>
    </row>
    <row r="247">
      <c r="D247" s="78"/>
      <c r="H247" s="16"/>
      <c r="N247" s="16"/>
    </row>
    <row r="248">
      <c r="D248" s="78"/>
      <c r="H248" s="16"/>
      <c r="N248" s="16"/>
    </row>
    <row r="249">
      <c r="D249" s="78"/>
      <c r="H249" s="16"/>
      <c r="N249" s="16"/>
    </row>
    <row r="250">
      <c r="D250" s="78"/>
      <c r="H250" s="16"/>
      <c r="N250" s="16"/>
    </row>
    <row r="251">
      <c r="D251" s="78"/>
      <c r="H251" s="16"/>
      <c r="N251" s="16"/>
    </row>
    <row r="252">
      <c r="D252" s="78"/>
      <c r="H252" s="16"/>
      <c r="N252" s="16"/>
    </row>
    <row r="253">
      <c r="D253" s="78"/>
      <c r="H253" s="16"/>
      <c r="N253" s="16"/>
    </row>
    <row r="254">
      <c r="D254" s="78"/>
      <c r="H254" s="16"/>
      <c r="N254" s="16"/>
    </row>
    <row r="255">
      <c r="D255" s="78"/>
      <c r="H255" s="16"/>
      <c r="N255" s="16"/>
    </row>
    <row r="256">
      <c r="D256" s="78"/>
      <c r="H256" s="16"/>
      <c r="N256" s="16"/>
    </row>
    <row r="257">
      <c r="D257" s="78"/>
      <c r="H257" s="16"/>
      <c r="N257" s="16"/>
    </row>
    <row r="258">
      <c r="D258" s="78"/>
      <c r="H258" s="16"/>
      <c r="N258" s="16"/>
    </row>
    <row r="259">
      <c r="D259" s="78"/>
      <c r="H259" s="16"/>
      <c r="N259" s="16"/>
    </row>
    <row r="260">
      <c r="D260" s="78"/>
      <c r="H260" s="16"/>
      <c r="N260" s="16"/>
    </row>
    <row r="261">
      <c r="D261" s="78"/>
      <c r="H261" s="16"/>
      <c r="N261" s="16"/>
    </row>
    <row r="262">
      <c r="D262" s="78"/>
      <c r="H262" s="16"/>
      <c r="N262" s="16"/>
    </row>
    <row r="263">
      <c r="D263" s="78"/>
      <c r="H263" s="16"/>
      <c r="N263" s="16"/>
    </row>
    <row r="264">
      <c r="D264" s="78"/>
      <c r="H264" s="16"/>
      <c r="N264" s="16"/>
    </row>
    <row r="265">
      <c r="D265" s="78"/>
      <c r="H265" s="16"/>
      <c r="N265" s="16"/>
    </row>
    <row r="266">
      <c r="D266" s="78"/>
      <c r="H266" s="16"/>
      <c r="N266" s="16"/>
    </row>
    <row r="267">
      <c r="D267" s="78"/>
      <c r="H267" s="16"/>
      <c r="N267" s="16"/>
    </row>
    <row r="268">
      <c r="D268" s="78"/>
      <c r="H268" s="16"/>
      <c r="N268" s="16"/>
    </row>
    <row r="269">
      <c r="D269" s="78"/>
      <c r="H269" s="16"/>
      <c r="N269" s="16"/>
    </row>
    <row r="270">
      <c r="D270" s="78"/>
      <c r="H270" s="16"/>
      <c r="N270" s="16"/>
    </row>
    <row r="271">
      <c r="D271" s="78"/>
      <c r="H271" s="16"/>
      <c r="N271" s="16"/>
    </row>
    <row r="272">
      <c r="D272" s="78"/>
      <c r="H272" s="16"/>
      <c r="N272" s="16"/>
    </row>
    <row r="273">
      <c r="D273" s="78"/>
      <c r="H273" s="16"/>
      <c r="N273" s="16"/>
    </row>
    <row r="274">
      <c r="D274" s="78"/>
      <c r="H274" s="16"/>
      <c r="N274" s="16"/>
    </row>
    <row r="275">
      <c r="D275" s="78"/>
      <c r="H275" s="16"/>
      <c r="N275" s="16"/>
    </row>
    <row r="276">
      <c r="D276" s="78"/>
      <c r="H276" s="16"/>
      <c r="N276" s="16"/>
    </row>
    <row r="277">
      <c r="D277" s="78"/>
      <c r="H277" s="16"/>
      <c r="N277" s="16"/>
    </row>
    <row r="278">
      <c r="D278" s="78"/>
      <c r="H278" s="16"/>
      <c r="N278" s="16"/>
    </row>
    <row r="279">
      <c r="D279" s="78"/>
      <c r="H279" s="16"/>
      <c r="N279" s="16"/>
    </row>
    <row r="280">
      <c r="D280" s="78"/>
      <c r="H280" s="16"/>
      <c r="N280" s="16"/>
    </row>
    <row r="281">
      <c r="D281" s="78"/>
      <c r="H281" s="16"/>
      <c r="N281" s="16"/>
    </row>
    <row r="282">
      <c r="D282" s="78"/>
      <c r="H282" s="16"/>
      <c r="N282" s="16"/>
    </row>
    <row r="283">
      <c r="D283" s="78"/>
      <c r="H283" s="16"/>
      <c r="N283" s="16"/>
    </row>
    <row r="284">
      <c r="D284" s="78"/>
      <c r="H284" s="16"/>
      <c r="N284" s="16"/>
    </row>
    <row r="285">
      <c r="D285" s="78"/>
      <c r="H285" s="16"/>
      <c r="N285" s="16"/>
    </row>
    <row r="286">
      <c r="D286" s="78"/>
      <c r="H286" s="16"/>
      <c r="N286" s="16"/>
    </row>
    <row r="287">
      <c r="D287" s="78"/>
      <c r="H287" s="16"/>
      <c r="N287" s="16"/>
    </row>
    <row r="288">
      <c r="D288" s="78"/>
      <c r="H288" s="16"/>
      <c r="N288" s="16"/>
    </row>
    <row r="289">
      <c r="D289" s="78"/>
      <c r="H289" s="16"/>
      <c r="N289" s="16"/>
    </row>
    <row r="290">
      <c r="D290" s="78"/>
      <c r="H290" s="16"/>
      <c r="N290" s="16"/>
    </row>
    <row r="291">
      <c r="D291" s="78"/>
      <c r="H291" s="16"/>
      <c r="N291" s="16"/>
    </row>
    <row r="292">
      <c r="D292" s="78"/>
      <c r="H292" s="16"/>
      <c r="N292" s="16"/>
    </row>
    <row r="293">
      <c r="D293" s="78"/>
      <c r="H293" s="16"/>
      <c r="N293" s="16"/>
    </row>
    <row r="294">
      <c r="D294" s="78"/>
      <c r="H294" s="16"/>
      <c r="N294" s="16"/>
    </row>
    <row r="295">
      <c r="D295" s="78"/>
      <c r="H295" s="16"/>
      <c r="N295" s="16"/>
    </row>
    <row r="296">
      <c r="D296" s="78"/>
      <c r="H296" s="16"/>
      <c r="N296" s="16"/>
    </row>
    <row r="297">
      <c r="D297" s="78"/>
      <c r="H297" s="16"/>
      <c r="N297" s="16"/>
    </row>
    <row r="298">
      <c r="D298" s="78"/>
      <c r="H298" s="16"/>
      <c r="N298" s="16"/>
    </row>
    <row r="299">
      <c r="D299" s="78"/>
      <c r="H299" s="16"/>
      <c r="N299" s="16"/>
    </row>
    <row r="300">
      <c r="D300" s="78"/>
      <c r="H300" s="16"/>
      <c r="N300" s="16"/>
    </row>
    <row r="301">
      <c r="D301" s="78"/>
      <c r="H301" s="16"/>
      <c r="N301" s="16"/>
    </row>
    <row r="302">
      <c r="D302" s="78"/>
      <c r="H302" s="16"/>
      <c r="N302" s="16"/>
    </row>
    <row r="303">
      <c r="D303" s="78"/>
      <c r="H303" s="16"/>
      <c r="N303" s="16"/>
    </row>
    <row r="304">
      <c r="D304" s="78"/>
      <c r="H304" s="16"/>
      <c r="N304" s="16"/>
    </row>
    <row r="305">
      <c r="D305" s="78"/>
      <c r="H305" s="16"/>
      <c r="N305" s="16"/>
    </row>
    <row r="306">
      <c r="D306" s="78"/>
      <c r="H306" s="16"/>
      <c r="N306" s="16"/>
    </row>
    <row r="307">
      <c r="D307" s="78"/>
      <c r="H307" s="16"/>
      <c r="N307" s="16"/>
    </row>
    <row r="308">
      <c r="D308" s="78"/>
      <c r="H308" s="16"/>
      <c r="N308" s="16"/>
    </row>
    <row r="309">
      <c r="D309" s="78"/>
      <c r="H309" s="16"/>
      <c r="N309" s="16"/>
    </row>
    <row r="310">
      <c r="D310" s="78"/>
      <c r="H310" s="16"/>
      <c r="N310" s="16"/>
    </row>
    <row r="311">
      <c r="D311" s="78"/>
      <c r="H311" s="16"/>
      <c r="N311" s="16"/>
    </row>
    <row r="312">
      <c r="D312" s="78"/>
      <c r="H312" s="16"/>
      <c r="N312" s="16"/>
    </row>
    <row r="313">
      <c r="D313" s="78"/>
      <c r="H313" s="16"/>
      <c r="N313" s="16"/>
    </row>
    <row r="314">
      <c r="D314" s="78"/>
      <c r="H314" s="16"/>
      <c r="N314" s="16"/>
    </row>
    <row r="315">
      <c r="D315" s="78"/>
      <c r="H315" s="16"/>
      <c r="N315" s="16"/>
    </row>
    <row r="316">
      <c r="D316" s="78"/>
      <c r="H316" s="16"/>
      <c r="N316" s="16"/>
    </row>
    <row r="317">
      <c r="D317" s="78"/>
      <c r="H317" s="16"/>
      <c r="N317" s="16"/>
    </row>
    <row r="318">
      <c r="D318" s="78"/>
      <c r="H318" s="16"/>
      <c r="N318" s="16"/>
    </row>
    <row r="319">
      <c r="D319" s="78"/>
      <c r="H319" s="16"/>
      <c r="N319" s="16"/>
    </row>
    <row r="320">
      <c r="D320" s="78"/>
      <c r="H320" s="16"/>
      <c r="N320" s="16"/>
    </row>
    <row r="321">
      <c r="D321" s="78"/>
      <c r="H321" s="16"/>
      <c r="N321" s="16"/>
    </row>
    <row r="322">
      <c r="D322" s="78"/>
      <c r="H322" s="16"/>
      <c r="N322" s="16"/>
    </row>
    <row r="323">
      <c r="D323" s="78"/>
      <c r="H323" s="16"/>
      <c r="N323" s="16"/>
    </row>
    <row r="324">
      <c r="D324" s="78"/>
      <c r="H324" s="16"/>
      <c r="N324" s="16"/>
    </row>
    <row r="325">
      <c r="D325" s="78"/>
      <c r="H325" s="16"/>
      <c r="N325" s="16"/>
    </row>
    <row r="326">
      <c r="D326" s="78"/>
      <c r="H326" s="16"/>
      <c r="N326" s="16"/>
    </row>
    <row r="327">
      <c r="D327" s="78"/>
      <c r="H327" s="16"/>
      <c r="N327" s="16"/>
    </row>
    <row r="328">
      <c r="D328" s="78"/>
      <c r="H328" s="16"/>
      <c r="N328" s="16"/>
    </row>
    <row r="329">
      <c r="D329" s="78"/>
      <c r="H329" s="16"/>
      <c r="N329" s="16"/>
    </row>
    <row r="330">
      <c r="D330" s="78"/>
      <c r="H330" s="16"/>
      <c r="N330" s="16"/>
    </row>
    <row r="331">
      <c r="D331" s="78"/>
      <c r="H331" s="16"/>
      <c r="N331" s="16"/>
    </row>
    <row r="332">
      <c r="D332" s="78"/>
      <c r="H332" s="16"/>
      <c r="N332" s="16"/>
    </row>
    <row r="333">
      <c r="D333" s="78"/>
      <c r="H333" s="16"/>
      <c r="N333" s="16"/>
    </row>
    <row r="334">
      <c r="D334" s="78"/>
      <c r="H334" s="16"/>
      <c r="N334" s="16"/>
    </row>
    <row r="335">
      <c r="D335" s="78"/>
      <c r="H335" s="16"/>
      <c r="N335" s="16"/>
    </row>
    <row r="336">
      <c r="D336" s="78"/>
      <c r="H336" s="16"/>
      <c r="N336" s="16"/>
    </row>
    <row r="337">
      <c r="D337" s="78"/>
      <c r="H337" s="16"/>
      <c r="N337" s="16"/>
    </row>
    <row r="338">
      <c r="D338" s="78"/>
      <c r="H338" s="16"/>
      <c r="N338" s="16"/>
    </row>
    <row r="339">
      <c r="D339" s="78"/>
      <c r="H339" s="16"/>
      <c r="N339" s="16"/>
    </row>
    <row r="340">
      <c r="D340" s="78"/>
      <c r="H340" s="16"/>
      <c r="N340" s="16"/>
    </row>
    <row r="341">
      <c r="D341" s="78"/>
      <c r="H341" s="16"/>
      <c r="N341" s="16"/>
    </row>
    <row r="342">
      <c r="D342" s="78"/>
      <c r="H342" s="16"/>
      <c r="N342" s="16"/>
    </row>
    <row r="343">
      <c r="D343" s="78"/>
      <c r="H343" s="16"/>
      <c r="N343" s="16"/>
    </row>
    <row r="344">
      <c r="D344" s="78"/>
      <c r="H344" s="16"/>
      <c r="N344" s="16"/>
    </row>
    <row r="345">
      <c r="D345" s="78"/>
      <c r="H345" s="16"/>
      <c r="N345" s="16"/>
    </row>
    <row r="346">
      <c r="D346" s="78"/>
      <c r="H346" s="16"/>
      <c r="N346" s="16"/>
    </row>
    <row r="347">
      <c r="D347" s="78"/>
      <c r="H347" s="16"/>
      <c r="N347" s="16"/>
    </row>
    <row r="348">
      <c r="D348" s="78"/>
      <c r="H348" s="16"/>
      <c r="N348" s="16"/>
    </row>
    <row r="349">
      <c r="D349" s="78"/>
      <c r="H349" s="16"/>
      <c r="N349" s="16"/>
    </row>
    <row r="350">
      <c r="D350" s="78"/>
      <c r="H350" s="16"/>
      <c r="N350" s="16"/>
    </row>
    <row r="351">
      <c r="D351" s="78"/>
      <c r="H351" s="16"/>
      <c r="N351" s="16"/>
    </row>
    <row r="352">
      <c r="D352" s="78"/>
      <c r="H352" s="16"/>
      <c r="N352" s="16"/>
    </row>
    <row r="353">
      <c r="D353" s="78"/>
      <c r="H353" s="16"/>
      <c r="N353" s="16"/>
    </row>
    <row r="354">
      <c r="D354" s="78"/>
      <c r="H354" s="16"/>
      <c r="N354" s="16"/>
    </row>
    <row r="355">
      <c r="D355" s="78"/>
      <c r="H355" s="16"/>
      <c r="N355" s="16"/>
    </row>
    <row r="356">
      <c r="D356" s="78"/>
      <c r="H356" s="16"/>
      <c r="N356" s="16"/>
    </row>
    <row r="357">
      <c r="D357" s="78"/>
      <c r="H357" s="16"/>
      <c r="N357" s="16"/>
    </row>
    <row r="358">
      <c r="D358" s="78"/>
      <c r="H358" s="16"/>
      <c r="N358" s="16"/>
    </row>
    <row r="359">
      <c r="D359" s="78"/>
      <c r="H359" s="16"/>
      <c r="N359" s="16"/>
    </row>
    <row r="360">
      <c r="D360" s="78"/>
      <c r="H360" s="16"/>
      <c r="N360" s="16"/>
    </row>
    <row r="361">
      <c r="D361" s="78"/>
      <c r="H361" s="16"/>
      <c r="N361" s="16"/>
    </row>
    <row r="362">
      <c r="D362" s="78"/>
      <c r="H362" s="16"/>
      <c r="N362" s="16"/>
    </row>
    <row r="363">
      <c r="D363" s="78"/>
      <c r="H363" s="16"/>
      <c r="N363" s="16"/>
    </row>
    <row r="364">
      <c r="D364" s="78"/>
      <c r="H364" s="16"/>
      <c r="N364" s="16"/>
    </row>
    <row r="365">
      <c r="D365" s="78"/>
      <c r="H365" s="16"/>
      <c r="N365" s="16"/>
    </row>
    <row r="366">
      <c r="D366" s="78"/>
      <c r="H366" s="16"/>
      <c r="N366" s="16"/>
    </row>
    <row r="367">
      <c r="D367" s="78"/>
      <c r="H367" s="16"/>
      <c r="N367" s="16"/>
    </row>
    <row r="368">
      <c r="D368" s="78"/>
      <c r="H368" s="16"/>
      <c r="N368" s="16"/>
    </row>
    <row r="369">
      <c r="D369" s="78"/>
      <c r="H369" s="16"/>
      <c r="N369" s="16"/>
    </row>
    <row r="370">
      <c r="D370" s="78"/>
      <c r="H370" s="16"/>
      <c r="N370" s="16"/>
    </row>
    <row r="371">
      <c r="D371" s="78"/>
      <c r="H371" s="16"/>
      <c r="N371" s="16"/>
    </row>
    <row r="372">
      <c r="D372" s="78"/>
      <c r="H372" s="16"/>
      <c r="N372" s="16"/>
    </row>
    <row r="373">
      <c r="D373" s="78"/>
      <c r="H373" s="16"/>
      <c r="N373" s="16"/>
    </row>
    <row r="374">
      <c r="D374" s="78"/>
      <c r="H374" s="16"/>
      <c r="N374" s="16"/>
    </row>
    <row r="375">
      <c r="D375" s="78"/>
      <c r="H375" s="16"/>
      <c r="N375" s="16"/>
    </row>
    <row r="376">
      <c r="D376" s="78"/>
      <c r="H376" s="16"/>
      <c r="N376" s="16"/>
    </row>
    <row r="377">
      <c r="D377" s="78"/>
      <c r="H377" s="16"/>
      <c r="N377" s="16"/>
    </row>
    <row r="378">
      <c r="D378" s="78"/>
      <c r="H378" s="16"/>
      <c r="N378" s="16"/>
    </row>
    <row r="379">
      <c r="D379" s="78"/>
      <c r="H379" s="16"/>
      <c r="N379" s="16"/>
    </row>
    <row r="380">
      <c r="D380" s="78"/>
      <c r="H380" s="16"/>
      <c r="N380" s="16"/>
    </row>
    <row r="381">
      <c r="D381" s="78"/>
      <c r="H381" s="16"/>
      <c r="N381" s="16"/>
    </row>
    <row r="382">
      <c r="D382" s="78"/>
      <c r="H382" s="16"/>
      <c r="N382" s="16"/>
    </row>
    <row r="383">
      <c r="D383" s="78"/>
      <c r="H383" s="16"/>
      <c r="N383" s="16"/>
    </row>
    <row r="384">
      <c r="D384" s="78"/>
      <c r="H384" s="16"/>
      <c r="N384" s="16"/>
    </row>
    <row r="385">
      <c r="D385" s="78"/>
      <c r="H385" s="16"/>
      <c r="N385" s="16"/>
    </row>
    <row r="386">
      <c r="D386" s="78"/>
      <c r="H386" s="16"/>
      <c r="N386" s="16"/>
    </row>
    <row r="387">
      <c r="D387" s="78"/>
      <c r="H387" s="16"/>
      <c r="N387" s="16"/>
    </row>
    <row r="388">
      <c r="D388" s="78"/>
      <c r="H388" s="16"/>
      <c r="N388" s="16"/>
    </row>
    <row r="389">
      <c r="D389" s="78"/>
      <c r="H389" s="16"/>
      <c r="N389" s="16"/>
    </row>
    <row r="390">
      <c r="D390" s="78"/>
      <c r="H390" s="16"/>
      <c r="N390" s="16"/>
    </row>
    <row r="391">
      <c r="D391" s="78"/>
      <c r="H391" s="16"/>
      <c r="N391" s="16"/>
    </row>
    <row r="392">
      <c r="D392" s="78"/>
      <c r="H392" s="16"/>
      <c r="N392" s="16"/>
    </row>
    <row r="393">
      <c r="D393" s="78"/>
      <c r="H393" s="16"/>
      <c r="N393" s="16"/>
    </row>
    <row r="394">
      <c r="D394" s="78"/>
      <c r="H394" s="16"/>
      <c r="N394" s="16"/>
    </row>
    <row r="395">
      <c r="D395" s="78"/>
      <c r="H395" s="16"/>
      <c r="N395" s="16"/>
    </row>
    <row r="396">
      <c r="D396" s="78"/>
      <c r="H396" s="16"/>
      <c r="N396" s="16"/>
    </row>
    <row r="397">
      <c r="D397" s="78"/>
      <c r="H397" s="16"/>
      <c r="N397" s="16"/>
    </row>
    <row r="398">
      <c r="D398" s="78"/>
      <c r="H398" s="16"/>
      <c r="N398" s="16"/>
    </row>
    <row r="399">
      <c r="D399" s="78"/>
      <c r="H399" s="16"/>
      <c r="N399" s="16"/>
    </row>
    <row r="400">
      <c r="D400" s="78"/>
      <c r="H400" s="16"/>
      <c r="N400" s="16"/>
    </row>
    <row r="401">
      <c r="D401" s="78"/>
      <c r="H401" s="16"/>
      <c r="N401" s="16"/>
    </row>
    <row r="402">
      <c r="D402" s="78"/>
      <c r="H402" s="16"/>
      <c r="N402" s="16"/>
    </row>
    <row r="403">
      <c r="D403" s="78"/>
      <c r="H403" s="16"/>
      <c r="N403" s="16"/>
    </row>
    <row r="404">
      <c r="D404" s="78"/>
      <c r="H404" s="16"/>
      <c r="N404" s="16"/>
    </row>
    <row r="405">
      <c r="D405" s="78"/>
      <c r="H405" s="16"/>
      <c r="N405" s="16"/>
    </row>
    <row r="406">
      <c r="D406" s="78"/>
      <c r="H406" s="16"/>
      <c r="N406" s="16"/>
    </row>
    <row r="407">
      <c r="D407" s="78"/>
      <c r="H407" s="16"/>
      <c r="N407" s="16"/>
    </row>
    <row r="408">
      <c r="D408" s="78"/>
      <c r="H408" s="16"/>
      <c r="N408" s="16"/>
    </row>
    <row r="409">
      <c r="D409" s="78"/>
      <c r="H409" s="16"/>
      <c r="N409" s="16"/>
    </row>
    <row r="410">
      <c r="D410" s="78"/>
      <c r="H410" s="16"/>
      <c r="N410" s="16"/>
    </row>
    <row r="411">
      <c r="D411" s="78"/>
      <c r="H411" s="16"/>
      <c r="N411" s="16"/>
    </row>
    <row r="412">
      <c r="D412" s="78"/>
      <c r="H412" s="16"/>
      <c r="N412" s="16"/>
    </row>
    <row r="413">
      <c r="D413" s="78"/>
      <c r="H413" s="16"/>
      <c r="N413" s="16"/>
    </row>
    <row r="414">
      <c r="D414" s="78"/>
      <c r="H414" s="16"/>
      <c r="N414" s="16"/>
    </row>
    <row r="415">
      <c r="D415" s="78"/>
      <c r="H415" s="16"/>
      <c r="N415" s="16"/>
    </row>
    <row r="416">
      <c r="D416" s="78"/>
      <c r="H416" s="16"/>
      <c r="N416" s="16"/>
    </row>
    <row r="417">
      <c r="D417" s="78"/>
      <c r="H417" s="16"/>
      <c r="N417" s="16"/>
    </row>
    <row r="418">
      <c r="D418" s="78"/>
      <c r="H418" s="16"/>
      <c r="N418" s="16"/>
    </row>
    <row r="419">
      <c r="D419" s="78"/>
      <c r="H419" s="16"/>
      <c r="N419" s="16"/>
    </row>
    <row r="420">
      <c r="D420" s="78"/>
      <c r="H420" s="16"/>
      <c r="N420" s="16"/>
    </row>
    <row r="421">
      <c r="D421" s="78"/>
      <c r="H421" s="16"/>
      <c r="N421" s="16"/>
    </row>
    <row r="422">
      <c r="D422" s="78"/>
      <c r="H422" s="16"/>
      <c r="N422" s="16"/>
    </row>
    <row r="423">
      <c r="D423" s="78"/>
      <c r="H423" s="16"/>
      <c r="N423" s="16"/>
    </row>
    <row r="424">
      <c r="D424" s="78"/>
      <c r="H424" s="16"/>
      <c r="N424" s="16"/>
    </row>
    <row r="425">
      <c r="D425" s="78"/>
      <c r="H425" s="16"/>
      <c r="N425" s="16"/>
    </row>
    <row r="426">
      <c r="D426" s="78"/>
      <c r="H426" s="16"/>
      <c r="N426" s="16"/>
    </row>
    <row r="427">
      <c r="D427" s="78"/>
      <c r="H427" s="16"/>
      <c r="N427" s="16"/>
    </row>
    <row r="428">
      <c r="D428" s="78"/>
      <c r="H428" s="16"/>
      <c r="N428" s="16"/>
    </row>
    <row r="429">
      <c r="D429" s="78"/>
      <c r="H429" s="16"/>
      <c r="N429" s="16"/>
    </row>
    <row r="430">
      <c r="D430" s="78"/>
      <c r="H430" s="16"/>
      <c r="N430" s="16"/>
    </row>
    <row r="431">
      <c r="D431" s="78"/>
      <c r="H431" s="16"/>
      <c r="N431" s="16"/>
    </row>
    <row r="432">
      <c r="D432" s="78"/>
      <c r="H432" s="16"/>
      <c r="N432" s="16"/>
    </row>
    <row r="433">
      <c r="D433" s="78"/>
      <c r="H433" s="16"/>
      <c r="N433" s="16"/>
    </row>
    <row r="434">
      <c r="D434" s="78"/>
      <c r="H434" s="16"/>
      <c r="N434" s="16"/>
    </row>
    <row r="435">
      <c r="D435" s="78"/>
      <c r="H435" s="16"/>
      <c r="N435" s="16"/>
    </row>
    <row r="436">
      <c r="D436" s="78"/>
      <c r="H436" s="16"/>
      <c r="N436" s="16"/>
    </row>
    <row r="437">
      <c r="D437" s="78"/>
      <c r="H437" s="16"/>
      <c r="N437" s="16"/>
    </row>
    <row r="438">
      <c r="D438" s="78"/>
      <c r="H438" s="16"/>
      <c r="N438" s="16"/>
    </row>
    <row r="439">
      <c r="D439" s="78"/>
      <c r="H439" s="16"/>
      <c r="N439" s="16"/>
    </row>
    <row r="440">
      <c r="D440" s="78"/>
      <c r="H440" s="16"/>
      <c r="N440" s="16"/>
    </row>
    <row r="441">
      <c r="D441" s="78"/>
      <c r="H441" s="16"/>
      <c r="N441" s="16"/>
    </row>
    <row r="442">
      <c r="D442" s="78"/>
      <c r="H442" s="16"/>
      <c r="N442" s="16"/>
    </row>
    <row r="443">
      <c r="D443" s="78"/>
      <c r="H443" s="16"/>
      <c r="N443" s="16"/>
    </row>
    <row r="444">
      <c r="D444" s="78"/>
      <c r="H444" s="16"/>
      <c r="N444" s="16"/>
    </row>
    <row r="445">
      <c r="D445" s="78"/>
      <c r="H445" s="16"/>
      <c r="N445" s="16"/>
    </row>
    <row r="446">
      <c r="D446" s="78"/>
      <c r="H446" s="16"/>
      <c r="N446" s="16"/>
    </row>
    <row r="447">
      <c r="D447" s="78"/>
      <c r="H447" s="16"/>
      <c r="N447" s="16"/>
    </row>
    <row r="448">
      <c r="D448" s="78"/>
      <c r="H448" s="16"/>
      <c r="N448" s="16"/>
    </row>
    <row r="449">
      <c r="D449" s="78"/>
      <c r="H449" s="16"/>
      <c r="N449" s="16"/>
    </row>
    <row r="450">
      <c r="D450" s="78"/>
      <c r="H450" s="16"/>
      <c r="N450" s="16"/>
    </row>
    <row r="451">
      <c r="D451" s="78"/>
      <c r="H451" s="16"/>
      <c r="N451" s="16"/>
    </row>
    <row r="452">
      <c r="D452" s="78"/>
      <c r="H452" s="16"/>
      <c r="N452" s="16"/>
    </row>
    <row r="453">
      <c r="D453" s="78"/>
      <c r="H453" s="16"/>
      <c r="N453" s="16"/>
    </row>
    <row r="454">
      <c r="D454" s="78"/>
      <c r="H454" s="16"/>
      <c r="N454" s="16"/>
    </row>
    <row r="455">
      <c r="D455" s="78"/>
      <c r="H455" s="16"/>
      <c r="N455" s="16"/>
    </row>
    <row r="456">
      <c r="D456" s="78"/>
      <c r="H456" s="16"/>
      <c r="N456" s="16"/>
    </row>
    <row r="457">
      <c r="D457" s="78"/>
      <c r="H457" s="16"/>
      <c r="N457" s="16"/>
    </row>
    <row r="458">
      <c r="D458" s="78"/>
      <c r="H458" s="16"/>
      <c r="N458" s="16"/>
    </row>
    <row r="459">
      <c r="D459" s="78"/>
      <c r="H459" s="16"/>
      <c r="N459" s="16"/>
    </row>
    <row r="460">
      <c r="D460" s="78"/>
      <c r="H460" s="16"/>
      <c r="N460" s="16"/>
    </row>
    <row r="461">
      <c r="D461" s="78"/>
      <c r="H461" s="16"/>
      <c r="N461" s="16"/>
    </row>
    <row r="462">
      <c r="D462" s="78"/>
      <c r="H462" s="16"/>
      <c r="N462" s="16"/>
    </row>
    <row r="463">
      <c r="D463" s="78"/>
      <c r="H463" s="16"/>
      <c r="N463" s="16"/>
    </row>
    <row r="464">
      <c r="D464" s="78"/>
      <c r="H464" s="16"/>
      <c r="N464" s="16"/>
    </row>
    <row r="465">
      <c r="D465" s="78"/>
      <c r="H465" s="16"/>
      <c r="N465" s="16"/>
    </row>
    <row r="466">
      <c r="D466" s="78"/>
      <c r="H466" s="16"/>
      <c r="N466" s="16"/>
    </row>
    <row r="467">
      <c r="D467" s="78"/>
      <c r="H467" s="16"/>
      <c r="N467" s="16"/>
    </row>
    <row r="468">
      <c r="D468" s="78"/>
      <c r="H468" s="16"/>
      <c r="N468" s="16"/>
    </row>
    <row r="469">
      <c r="D469" s="78"/>
      <c r="H469" s="16"/>
      <c r="N469" s="16"/>
    </row>
    <row r="470">
      <c r="D470" s="78"/>
      <c r="H470" s="16"/>
      <c r="N470" s="16"/>
    </row>
    <row r="471">
      <c r="D471" s="78"/>
      <c r="H471" s="16"/>
      <c r="N471" s="16"/>
    </row>
    <row r="472">
      <c r="D472" s="78"/>
      <c r="H472" s="16"/>
      <c r="N472" s="16"/>
    </row>
    <row r="473">
      <c r="D473" s="78"/>
      <c r="H473" s="16"/>
      <c r="N473" s="16"/>
    </row>
    <row r="474">
      <c r="D474" s="78"/>
      <c r="H474" s="16"/>
      <c r="N474" s="16"/>
    </row>
    <row r="475">
      <c r="D475" s="78"/>
      <c r="H475" s="16"/>
      <c r="N475" s="16"/>
    </row>
    <row r="476">
      <c r="D476" s="78"/>
      <c r="H476" s="16"/>
      <c r="N476" s="16"/>
    </row>
    <row r="477">
      <c r="D477" s="78"/>
      <c r="H477" s="16"/>
      <c r="N477" s="16"/>
    </row>
    <row r="478">
      <c r="D478" s="78"/>
      <c r="H478" s="16"/>
      <c r="N478" s="16"/>
    </row>
    <row r="479">
      <c r="D479" s="78"/>
      <c r="H479" s="16"/>
      <c r="N479" s="16"/>
    </row>
    <row r="480">
      <c r="D480" s="78"/>
      <c r="H480" s="16"/>
      <c r="N480" s="16"/>
    </row>
    <row r="481">
      <c r="D481" s="78"/>
      <c r="H481" s="16"/>
      <c r="N481" s="16"/>
    </row>
    <row r="482">
      <c r="D482" s="78"/>
      <c r="H482" s="16"/>
      <c r="N482" s="16"/>
    </row>
    <row r="483">
      <c r="D483" s="78"/>
      <c r="H483" s="16"/>
      <c r="N483" s="16"/>
    </row>
    <row r="484">
      <c r="D484" s="78"/>
      <c r="H484" s="16"/>
      <c r="N484" s="16"/>
    </row>
    <row r="485">
      <c r="D485" s="78"/>
      <c r="H485" s="16"/>
      <c r="N485" s="16"/>
    </row>
    <row r="486">
      <c r="D486" s="78"/>
      <c r="H486" s="16"/>
      <c r="N486" s="16"/>
    </row>
    <row r="487">
      <c r="D487" s="78"/>
      <c r="H487" s="16"/>
      <c r="N487" s="16"/>
    </row>
    <row r="488">
      <c r="D488" s="78"/>
      <c r="H488" s="16"/>
      <c r="N488" s="16"/>
    </row>
    <row r="489">
      <c r="D489" s="78"/>
      <c r="H489" s="16"/>
      <c r="N489" s="16"/>
    </row>
    <row r="490">
      <c r="D490" s="78"/>
      <c r="H490" s="16"/>
      <c r="N490" s="16"/>
    </row>
    <row r="491">
      <c r="D491" s="78"/>
      <c r="H491" s="16"/>
      <c r="N491" s="16"/>
    </row>
    <row r="492">
      <c r="D492" s="78"/>
      <c r="H492" s="16"/>
      <c r="N492" s="16"/>
    </row>
    <row r="493">
      <c r="D493" s="78"/>
      <c r="H493" s="16"/>
      <c r="N493" s="16"/>
    </row>
    <row r="494">
      <c r="D494" s="78"/>
      <c r="H494" s="16"/>
      <c r="N494" s="16"/>
    </row>
    <row r="495">
      <c r="D495" s="78"/>
      <c r="H495" s="16"/>
      <c r="N495" s="16"/>
    </row>
    <row r="496">
      <c r="D496" s="78"/>
      <c r="H496" s="16"/>
      <c r="N496" s="16"/>
    </row>
    <row r="497">
      <c r="D497" s="78"/>
      <c r="H497" s="16"/>
      <c r="N497" s="16"/>
    </row>
    <row r="498">
      <c r="D498" s="78"/>
      <c r="H498" s="16"/>
      <c r="N498" s="16"/>
    </row>
    <row r="499">
      <c r="D499" s="78"/>
      <c r="H499" s="16"/>
      <c r="N499" s="16"/>
    </row>
    <row r="500">
      <c r="D500" s="78"/>
      <c r="H500" s="16"/>
      <c r="N500" s="16"/>
    </row>
    <row r="501">
      <c r="D501" s="78"/>
      <c r="H501" s="16"/>
      <c r="N501" s="16"/>
    </row>
    <row r="502">
      <c r="D502" s="78"/>
      <c r="H502" s="16"/>
      <c r="N502" s="16"/>
    </row>
    <row r="503">
      <c r="D503" s="78"/>
      <c r="H503" s="16"/>
      <c r="N503" s="16"/>
    </row>
    <row r="504">
      <c r="D504" s="78"/>
      <c r="H504" s="16"/>
      <c r="N504" s="16"/>
    </row>
    <row r="505">
      <c r="D505" s="78"/>
      <c r="H505" s="16"/>
      <c r="N505" s="16"/>
    </row>
    <row r="506">
      <c r="D506" s="78"/>
      <c r="H506" s="16"/>
      <c r="N506" s="16"/>
    </row>
    <row r="507">
      <c r="D507" s="78"/>
      <c r="H507" s="16"/>
      <c r="N507" s="16"/>
    </row>
    <row r="508">
      <c r="D508" s="78"/>
      <c r="H508" s="16"/>
      <c r="N508" s="16"/>
    </row>
    <row r="509">
      <c r="D509" s="78"/>
      <c r="H509" s="16"/>
      <c r="N509" s="16"/>
    </row>
    <row r="510">
      <c r="D510" s="78"/>
      <c r="H510" s="16"/>
      <c r="N510" s="16"/>
    </row>
    <row r="511">
      <c r="D511" s="78"/>
      <c r="H511" s="16"/>
      <c r="N511" s="16"/>
    </row>
    <row r="512">
      <c r="D512" s="78"/>
      <c r="H512" s="16"/>
      <c r="N512" s="16"/>
    </row>
    <row r="513">
      <c r="D513" s="78"/>
      <c r="H513" s="16"/>
      <c r="N513" s="16"/>
    </row>
    <row r="514">
      <c r="D514" s="78"/>
      <c r="H514" s="16"/>
      <c r="N514" s="16"/>
    </row>
    <row r="515">
      <c r="D515" s="78"/>
      <c r="H515" s="16"/>
      <c r="N515" s="16"/>
    </row>
    <row r="516">
      <c r="D516" s="78"/>
      <c r="H516" s="16"/>
      <c r="N516" s="16"/>
    </row>
    <row r="517">
      <c r="D517" s="78"/>
      <c r="H517" s="16"/>
      <c r="N517" s="16"/>
    </row>
    <row r="518">
      <c r="D518" s="78"/>
      <c r="H518" s="16"/>
      <c r="N518" s="16"/>
    </row>
    <row r="519">
      <c r="D519" s="78"/>
      <c r="H519" s="16"/>
      <c r="N519" s="16"/>
    </row>
    <row r="520">
      <c r="D520" s="78"/>
      <c r="H520" s="16"/>
      <c r="N520" s="16"/>
    </row>
    <row r="521">
      <c r="D521" s="78"/>
      <c r="H521" s="16"/>
      <c r="N521" s="16"/>
    </row>
    <row r="522">
      <c r="D522" s="78"/>
      <c r="H522" s="16"/>
      <c r="N522" s="16"/>
    </row>
    <row r="523">
      <c r="D523" s="78"/>
      <c r="H523" s="16"/>
      <c r="N523" s="16"/>
    </row>
    <row r="524">
      <c r="D524" s="78"/>
      <c r="H524" s="16"/>
      <c r="N524" s="16"/>
    </row>
    <row r="525">
      <c r="D525" s="78"/>
      <c r="H525" s="16"/>
      <c r="N525" s="16"/>
    </row>
    <row r="526">
      <c r="D526" s="78"/>
      <c r="H526" s="16"/>
      <c r="N526" s="16"/>
    </row>
    <row r="527">
      <c r="D527" s="78"/>
      <c r="H527" s="16"/>
      <c r="N527" s="16"/>
    </row>
    <row r="528">
      <c r="D528" s="78"/>
      <c r="H528" s="16"/>
      <c r="N528" s="16"/>
    </row>
    <row r="529">
      <c r="D529" s="78"/>
      <c r="H529" s="16"/>
      <c r="N529" s="16"/>
    </row>
    <row r="530">
      <c r="D530" s="78"/>
      <c r="H530" s="16"/>
      <c r="N530" s="16"/>
    </row>
    <row r="531">
      <c r="D531" s="78"/>
      <c r="H531" s="16"/>
      <c r="N531" s="16"/>
    </row>
    <row r="532">
      <c r="D532" s="78"/>
      <c r="H532" s="16"/>
      <c r="N532" s="16"/>
    </row>
    <row r="533">
      <c r="D533" s="78"/>
      <c r="H533" s="16"/>
      <c r="N533" s="16"/>
    </row>
    <row r="534">
      <c r="D534" s="78"/>
      <c r="H534" s="16"/>
      <c r="N534" s="16"/>
    </row>
    <row r="535">
      <c r="D535" s="78"/>
      <c r="H535" s="16"/>
      <c r="N535" s="16"/>
    </row>
    <row r="536">
      <c r="D536" s="78"/>
      <c r="H536" s="16"/>
      <c r="N536" s="16"/>
    </row>
    <row r="537">
      <c r="D537" s="78"/>
      <c r="H537" s="16"/>
      <c r="N537" s="16"/>
    </row>
    <row r="538">
      <c r="D538" s="78"/>
      <c r="H538" s="16"/>
      <c r="N538" s="16"/>
    </row>
    <row r="539">
      <c r="D539" s="78"/>
      <c r="H539" s="16"/>
      <c r="N539" s="16"/>
    </row>
    <row r="540">
      <c r="D540" s="78"/>
      <c r="H540" s="16"/>
      <c r="N540" s="16"/>
    </row>
    <row r="541">
      <c r="D541" s="78"/>
      <c r="H541" s="16"/>
      <c r="N541" s="16"/>
    </row>
    <row r="542">
      <c r="D542" s="78"/>
      <c r="H542" s="16"/>
      <c r="N542" s="16"/>
    </row>
    <row r="543">
      <c r="D543" s="78"/>
      <c r="H543" s="16"/>
      <c r="N543" s="16"/>
    </row>
    <row r="544">
      <c r="D544" s="78"/>
      <c r="H544" s="16"/>
      <c r="N544" s="16"/>
    </row>
    <row r="545">
      <c r="D545" s="78"/>
      <c r="H545" s="16"/>
      <c r="N545" s="16"/>
    </row>
    <row r="546">
      <c r="D546" s="78"/>
      <c r="H546" s="16"/>
      <c r="N546" s="16"/>
    </row>
    <row r="547">
      <c r="D547" s="78"/>
      <c r="H547" s="16"/>
      <c r="N547" s="16"/>
    </row>
    <row r="548">
      <c r="D548" s="78"/>
      <c r="H548" s="16"/>
      <c r="N548" s="16"/>
    </row>
    <row r="549">
      <c r="D549" s="78"/>
      <c r="H549" s="16"/>
      <c r="N549" s="16"/>
    </row>
    <row r="550">
      <c r="D550" s="78"/>
      <c r="H550" s="16"/>
      <c r="N550" s="16"/>
    </row>
    <row r="551">
      <c r="D551" s="78"/>
      <c r="H551" s="16"/>
      <c r="N551" s="16"/>
    </row>
    <row r="552">
      <c r="D552" s="78"/>
      <c r="H552" s="16"/>
      <c r="N552" s="16"/>
    </row>
    <row r="553">
      <c r="D553" s="78"/>
      <c r="H553" s="16"/>
      <c r="N553" s="16"/>
    </row>
    <row r="554">
      <c r="D554" s="78"/>
      <c r="H554" s="16"/>
      <c r="N554" s="16"/>
    </row>
    <row r="555">
      <c r="D555" s="78"/>
      <c r="H555" s="16"/>
      <c r="N555" s="16"/>
    </row>
    <row r="556">
      <c r="D556" s="78"/>
      <c r="H556" s="16"/>
      <c r="N556" s="16"/>
    </row>
    <row r="557">
      <c r="D557" s="78"/>
      <c r="H557" s="16"/>
      <c r="N557" s="16"/>
    </row>
    <row r="558">
      <c r="D558" s="78"/>
      <c r="H558" s="16"/>
      <c r="N558" s="16"/>
    </row>
    <row r="559">
      <c r="D559" s="78"/>
      <c r="H559" s="16"/>
      <c r="N559" s="16"/>
    </row>
    <row r="560">
      <c r="D560" s="78"/>
      <c r="H560" s="16"/>
      <c r="N560" s="16"/>
    </row>
    <row r="561">
      <c r="D561" s="78"/>
      <c r="H561" s="16"/>
      <c r="N561" s="16"/>
    </row>
    <row r="562">
      <c r="D562" s="78"/>
      <c r="H562" s="16"/>
      <c r="N562" s="16"/>
    </row>
    <row r="563">
      <c r="D563" s="78"/>
      <c r="H563" s="16"/>
      <c r="N563" s="16"/>
    </row>
    <row r="564">
      <c r="D564" s="78"/>
      <c r="H564" s="16"/>
      <c r="N564" s="16"/>
    </row>
    <row r="565">
      <c r="D565" s="78"/>
      <c r="H565" s="16"/>
      <c r="N565" s="16"/>
    </row>
    <row r="566">
      <c r="D566" s="78"/>
      <c r="H566" s="16"/>
      <c r="N566" s="16"/>
    </row>
    <row r="567">
      <c r="D567" s="78"/>
      <c r="H567" s="16"/>
      <c r="N567" s="16"/>
    </row>
    <row r="568">
      <c r="D568" s="78"/>
      <c r="H568" s="16"/>
      <c r="N568" s="16"/>
    </row>
    <row r="569">
      <c r="D569" s="78"/>
      <c r="H569" s="16"/>
      <c r="N569" s="16"/>
    </row>
    <row r="570">
      <c r="D570" s="78"/>
      <c r="H570" s="16"/>
      <c r="N570" s="16"/>
    </row>
    <row r="571">
      <c r="D571" s="78"/>
      <c r="H571" s="16"/>
      <c r="N571" s="16"/>
    </row>
    <row r="572">
      <c r="D572" s="78"/>
      <c r="H572" s="16"/>
      <c r="N572" s="16"/>
    </row>
    <row r="573">
      <c r="D573" s="78"/>
      <c r="H573" s="16"/>
      <c r="N573" s="16"/>
    </row>
    <row r="574">
      <c r="D574" s="78"/>
      <c r="H574" s="16"/>
      <c r="N574" s="16"/>
    </row>
    <row r="575">
      <c r="D575" s="78"/>
      <c r="H575" s="16"/>
      <c r="N575" s="16"/>
    </row>
    <row r="576">
      <c r="D576" s="78"/>
      <c r="H576" s="16"/>
      <c r="N576" s="16"/>
    </row>
    <row r="577">
      <c r="D577" s="78"/>
      <c r="H577" s="16"/>
      <c r="N577" s="16"/>
    </row>
    <row r="578">
      <c r="D578" s="78"/>
      <c r="H578" s="16"/>
      <c r="N578" s="16"/>
    </row>
    <row r="579">
      <c r="D579" s="78"/>
      <c r="H579" s="16"/>
      <c r="N579" s="16"/>
    </row>
    <row r="580">
      <c r="D580" s="78"/>
      <c r="H580" s="16"/>
      <c r="N580" s="16"/>
    </row>
    <row r="581">
      <c r="D581" s="78"/>
      <c r="H581" s="16"/>
      <c r="N581" s="16"/>
    </row>
    <row r="582">
      <c r="D582" s="78"/>
      <c r="H582" s="16"/>
      <c r="N582" s="16"/>
    </row>
    <row r="583">
      <c r="D583" s="78"/>
      <c r="H583" s="16"/>
      <c r="N583" s="16"/>
    </row>
    <row r="584">
      <c r="D584" s="78"/>
      <c r="H584" s="16"/>
      <c r="N584" s="16"/>
    </row>
    <row r="585">
      <c r="D585" s="78"/>
      <c r="H585" s="16"/>
      <c r="N585" s="16"/>
    </row>
    <row r="586">
      <c r="D586" s="78"/>
      <c r="H586" s="16"/>
      <c r="N586" s="16"/>
    </row>
    <row r="587">
      <c r="D587" s="78"/>
      <c r="H587" s="16"/>
      <c r="N587" s="16"/>
    </row>
    <row r="588">
      <c r="D588" s="78"/>
      <c r="H588" s="16"/>
      <c r="N588" s="16"/>
    </row>
    <row r="589">
      <c r="D589" s="78"/>
      <c r="H589" s="16"/>
      <c r="N589" s="16"/>
    </row>
    <row r="590">
      <c r="D590" s="78"/>
      <c r="H590" s="16"/>
      <c r="N590" s="16"/>
    </row>
    <row r="591">
      <c r="D591" s="78"/>
      <c r="H591" s="16"/>
      <c r="N591" s="16"/>
    </row>
    <row r="592">
      <c r="D592" s="78"/>
      <c r="H592" s="16"/>
      <c r="N592" s="16"/>
    </row>
    <row r="593">
      <c r="D593" s="78"/>
      <c r="H593" s="16"/>
      <c r="N593" s="16"/>
    </row>
    <row r="594">
      <c r="D594" s="78"/>
      <c r="H594" s="16"/>
      <c r="N594" s="16"/>
    </row>
    <row r="595">
      <c r="D595" s="78"/>
      <c r="H595" s="16"/>
      <c r="N595" s="16"/>
    </row>
    <row r="596">
      <c r="D596" s="78"/>
      <c r="H596" s="16"/>
      <c r="N596" s="16"/>
    </row>
    <row r="597">
      <c r="D597" s="78"/>
      <c r="H597" s="16"/>
      <c r="N597" s="16"/>
    </row>
    <row r="598">
      <c r="D598" s="78"/>
      <c r="H598" s="16"/>
      <c r="N598" s="16"/>
    </row>
    <row r="599">
      <c r="D599" s="78"/>
      <c r="H599" s="16"/>
      <c r="N599" s="16"/>
    </row>
    <row r="600">
      <c r="D600" s="78"/>
      <c r="H600" s="16"/>
      <c r="N600" s="16"/>
    </row>
    <row r="601">
      <c r="D601" s="78"/>
      <c r="H601" s="16"/>
      <c r="N601" s="16"/>
    </row>
    <row r="602">
      <c r="D602" s="78"/>
      <c r="H602" s="16"/>
      <c r="N602" s="16"/>
    </row>
    <row r="603">
      <c r="D603" s="78"/>
      <c r="H603" s="16"/>
      <c r="N603" s="16"/>
    </row>
    <row r="604">
      <c r="D604" s="78"/>
      <c r="H604" s="16"/>
      <c r="N604" s="16"/>
    </row>
    <row r="605">
      <c r="D605" s="78"/>
      <c r="H605" s="16"/>
      <c r="N605" s="16"/>
    </row>
    <row r="606">
      <c r="D606" s="78"/>
      <c r="H606" s="16"/>
      <c r="N606" s="16"/>
    </row>
    <row r="607">
      <c r="D607" s="78"/>
      <c r="H607" s="16"/>
      <c r="N607" s="16"/>
    </row>
    <row r="608">
      <c r="D608" s="78"/>
      <c r="H608" s="16"/>
      <c r="N608" s="16"/>
    </row>
    <row r="609">
      <c r="D609" s="78"/>
      <c r="H609" s="16"/>
      <c r="N609" s="16"/>
    </row>
    <row r="610">
      <c r="D610" s="78"/>
      <c r="H610" s="16"/>
      <c r="N610" s="16"/>
    </row>
    <row r="611">
      <c r="D611" s="78"/>
      <c r="H611" s="16"/>
      <c r="N611" s="16"/>
    </row>
    <row r="612">
      <c r="D612" s="78"/>
      <c r="H612" s="16"/>
      <c r="N612" s="16"/>
    </row>
    <row r="613">
      <c r="D613" s="78"/>
      <c r="H613" s="16"/>
      <c r="N613" s="16"/>
    </row>
    <row r="614">
      <c r="D614" s="78"/>
      <c r="H614" s="16"/>
      <c r="N614" s="16"/>
    </row>
    <row r="615">
      <c r="D615" s="78"/>
      <c r="H615" s="16"/>
      <c r="N615" s="16"/>
    </row>
    <row r="616">
      <c r="D616" s="78"/>
      <c r="H616" s="16"/>
      <c r="N616" s="16"/>
    </row>
    <row r="617">
      <c r="D617" s="78"/>
      <c r="H617" s="16"/>
      <c r="N617" s="16"/>
    </row>
    <row r="618">
      <c r="D618" s="78"/>
      <c r="H618" s="16"/>
      <c r="N618" s="16"/>
    </row>
    <row r="619">
      <c r="D619" s="78"/>
      <c r="H619" s="16"/>
      <c r="N619" s="16"/>
    </row>
    <row r="620">
      <c r="D620" s="78"/>
      <c r="H620" s="16"/>
      <c r="N620" s="16"/>
    </row>
    <row r="621">
      <c r="D621" s="78"/>
      <c r="H621" s="16"/>
      <c r="N621" s="16"/>
    </row>
    <row r="622">
      <c r="D622" s="78"/>
      <c r="H622" s="16"/>
      <c r="N622" s="16"/>
    </row>
    <row r="623">
      <c r="D623" s="78"/>
      <c r="H623" s="16"/>
      <c r="N623" s="16"/>
    </row>
    <row r="624">
      <c r="D624" s="78"/>
      <c r="H624" s="16"/>
      <c r="N624" s="16"/>
    </row>
    <row r="625">
      <c r="D625" s="78"/>
      <c r="H625" s="16"/>
      <c r="N625" s="16"/>
    </row>
    <row r="626">
      <c r="D626" s="78"/>
      <c r="H626" s="16"/>
      <c r="N626" s="16"/>
    </row>
    <row r="627">
      <c r="D627" s="78"/>
      <c r="H627" s="16"/>
      <c r="N627" s="16"/>
    </row>
    <row r="628">
      <c r="D628" s="78"/>
      <c r="H628" s="16"/>
      <c r="N628" s="16"/>
    </row>
    <row r="629">
      <c r="D629" s="78"/>
      <c r="H629" s="16"/>
      <c r="N629" s="16"/>
    </row>
    <row r="630">
      <c r="D630" s="78"/>
      <c r="H630" s="16"/>
      <c r="N630" s="16"/>
    </row>
    <row r="631">
      <c r="D631" s="78"/>
      <c r="H631" s="16"/>
      <c r="N631" s="16"/>
    </row>
    <row r="632">
      <c r="D632" s="78"/>
      <c r="H632" s="16"/>
      <c r="N632" s="16"/>
    </row>
    <row r="633">
      <c r="D633" s="78"/>
      <c r="H633" s="16"/>
      <c r="N633" s="16"/>
    </row>
    <row r="634">
      <c r="D634" s="78"/>
      <c r="H634" s="16"/>
      <c r="N634" s="16"/>
    </row>
    <row r="635">
      <c r="D635" s="78"/>
      <c r="H635" s="16"/>
      <c r="N635" s="16"/>
    </row>
    <row r="636">
      <c r="D636" s="78"/>
      <c r="H636" s="16"/>
      <c r="N636" s="16"/>
    </row>
    <row r="637">
      <c r="D637" s="78"/>
      <c r="H637" s="16"/>
      <c r="N637" s="16"/>
    </row>
    <row r="638">
      <c r="D638" s="78"/>
      <c r="H638" s="16"/>
      <c r="N638" s="16"/>
    </row>
    <row r="639">
      <c r="D639" s="78"/>
      <c r="H639" s="16"/>
      <c r="N639" s="16"/>
    </row>
    <row r="640">
      <c r="D640" s="78"/>
      <c r="H640" s="16"/>
      <c r="N640" s="16"/>
    </row>
    <row r="641">
      <c r="D641" s="78"/>
      <c r="H641" s="16"/>
      <c r="N641" s="16"/>
    </row>
    <row r="642">
      <c r="D642" s="78"/>
      <c r="H642" s="16"/>
      <c r="N642" s="16"/>
    </row>
    <row r="643">
      <c r="D643" s="78"/>
      <c r="H643" s="16"/>
      <c r="N643" s="16"/>
    </row>
    <row r="644">
      <c r="D644" s="78"/>
      <c r="H644" s="16"/>
      <c r="N644" s="16"/>
    </row>
    <row r="645">
      <c r="D645" s="78"/>
      <c r="H645" s="16"/>
      <c r="N645" s="16"/>
    </row>
    <row r="646">
      <c r="D646" s="78"/>
      <c r="H646" s="16"/>
      <c r="N646" s="16"/>
    </row>
    <row r="647">
      <c r="D647" s="78"/>
      <c r="H647" s="16"/>
      <c r="N647" s="16"/>
    </row>
    <row r="648">
      <c r="D648" s="78"/>
      <c r="H648" s="16"/>
      <c r="N648" s="16"/>
    </row>
    <row r="649">
      <c r="D649" s="78"/>
      <c r="H649" s="16"/>
      <c r="N649" s="16"/>
    </row>
    <row r="650">
      <c r="D650" s="78"/>
      <c r="H650" s="16"/>
      <c r="N650" s="16"/>
    </row>
    <row r="651">
      <c r="D651" s="78"/>
      <c r="H651" s="16"/>
      <c r="N651" s="16"/>
    </row>
    <row r="652">
      <c r="D652" s="78"/>
      <c r="H652" s="16"/>
      <c r="N652" s="16"/>
    </row>
    <row r="653">
      <c r="D653" s="78"/>
      <c r="H653" s="16"/>
      <c r="N653" s="16"/>
    </row>
    <row r="654">
      <c r="D654" s="78"/>
      <c r="H654" s="16"/>
      <c r="N654" s="16"/>
    </row>
    <row r="655">
      <c r="D655" s="78"/>
      <c r="H655" s="16"/>
      <c r="N655" s="16"/>
    </row>
    <row r="656">
      <c r="D656" s="78"/>
      <c r="H656" s="16"/>
      <c r="N656" s="16"/>
    </row>
    <row r="657">
      <c r="D657" s="78"/>
      <c r="H657" s="16"/>
      <c r="N657" s="16"/>
    </row>
    <row r="658">
      <c r="D658" s="78"/>
      <c r="H658" s="16"/>
      <c r="N658" s="16"/>
    </row>
    <row r="659">
      <c r="D659" s="78"/>
      <c r="H659" s="16"/>
      <c r="N659" s="16"/>
    </row>
    <row r="660">
      <c r="D660" s="78"/>
      <c r="H660" s="16"/>
      <c r="N660" s="16"/>
    </row>
    <row r="661">
      <c r="D661" s="78"/>
      <c r="H661" s="16"/>
      <c r="N661" s="16"/>
    </row>
    <row r="662">
      <c r="D662" s="78"/>
      <c r="H662" s="16"/>
      <c r="N662" s="16"/>
    </row>
    <row r="663">
      <c r="D663" s="78"/>
      <c r="H663" s="16"/>
      <c r="N663" s="16"/>
    </row>
    <row r="664">
      <c r="D664" s="78"/>
      <c r="H664" s="16"/>
      <c r="N664" s="16"/>
    </row>
    <row r="665">
      <c r="D665" s="78"/>
      <c r="H665" s="16"/>
      <c r="N665" s="16"/>
    </row>
    <row r="666">
      <c r="D666" s="78"/>
      <c r="H666" s="16"/>
      <c r="N666" s="16"/>
    </row>
    <row r="667">
      <c r="D667" s="78"/>
      <c r="H667" s="16"/>
      <c r="N667" s="16"/>
    </row>
    <row r="668">
      <c r="D668" s="78"/>
      <c r="H668" s="16"/>
      <c r="N668" s="16"/>
    </row>
    <row r="669">
      <c r="D669" s="78"/>
      <c r="H669" s="16"/>
      <c r="N669" s="16"/>
    </row>
    <row r="670">
      <c r="D670" s="78"/>
      <c r="H670" s="16"/>
      <c r="N670" s="16"/>
    </row>
    <row r="671">
      <c r="D671" s="78"/>
      <c r="H671" s="16"/>
      <c r="N671" s="16"/>
    </row>
    <row r="672">
      <c r="D672" s="78"/>
      <c r="H672" s="16"/>
      <c r="N672" s="16"/>
    </row>
    <row r="673">
      <c r="D673" s="78"/>
      <c r="H673" s="16"/>
      <c r="N673" s="16"/>
    </row>
    <row r="674">
      <c r="D674" s="78"/>
      <c r="H674" s="16"/>
      <c r="N674" s="16"/>
    </row>
    <row r="675">
      <c r="D675" s="78"/>
      <c r="H675" s="16"/>
      <c r="N675" s="16"/>
    </row>
    <row r="676">
      <c r="D676" s="78"/>
      <c r="H676" s="16"/>
      <c r="N676" s="16"/>
    </row>
    <row r="677">
      <c r="D677" s="78"/>
      <c r="H677" s="16"/>
      <c r="N677" s="16"/>
    </row>
    <row r="678">
      <c r="D678" s="78"/>
      <c r="H678" s="16"/>
      <c r="N678" s="16"/>
    </row>
    <row r="679">
      <c r="D679" s="78"/>
      <c r="H679" s="16"/>
      <c r="N679" s="16"/>
    </row>
    <row r="680">
      <c r="D680" s="78"/>
      <c r="H680" s="16"/>
      <c r="N680" s="16"/>
    </row>
    <row r="681">
      <c r="D681" s="78"/>
      <c r="H681" s="16"/>
      <c r="N681" s="16"/>
    </row>
    <row r="682">
      <c r="D682" s="78"/>
      <c r="H682" s="16"/>
      <c r="N682" s="16"/>
    </row>
    <row r="683">
      <c r="D683" s="78"/>
      <c r="H683" s="16"/>
      <c r="N683" s="16"/>
    </row>
    <row r="684">
      <c r="D684" s="78"/>
      <c r="H684" s="16"/>
      <c r="N684" s="16"/>
    </row>
    <row r="685">
      <c r="D685" s="78"/>
      <c r="H685" s="16"/>
      <c r="N685" s="16"/>
    </row>
    <row r="686">
      <c r="D686" s="78"/>
      <c r="H686" s="16"/>
      <c r="N686" s="16"/>
    </row>
    <row r="687">
      <c r="D687" s="78"/>
      <c r="H687" s="16"/>
      <c r="N687" s="16"/>
    </row>
    <row r="688">
      <c r="D688" s="78"/>
      <c r="H688" s="16"/>
      <c r="N688" s="16"/>
    </row>
    <row r="689">
      <c r="D689" s="78"/>
      <c r="H689" s="16"/>
      <c r="N689" s="16"/>
    </row>
    <row r="690">
      <c r="D690" s="78"/>
      <c r="H690" s="16"/>
      <c r="N690" s="16"/>
    </row>
    <row r="691">
      <c r="D691" s="78"/>
      <c r="H691" s="16"/>
      <c r="N691" s="16"/>
    </row>
    <row r="692">
      <c r="D692" s="78"/>
      <c r="H692" s="16"/>
      <c r="N692" s="16"/>
    </row>
    <row r="693">
      <c r="D693" s="78"/>
      <c r="H693" s="16"/>
      <c r="N693" s="16"/>
    </row>
    <row r="694">
      <c r="D694" s="78"/>
      <c r="H694" s="16"/>
      <c r="N694" s="16"/>
    </row>
    <row r="695">
      <c r="D695" s="78"/>
      <c r="H695" s="16"/>
      <c r="N695" s="16"/>
    </row>
    <row r="696">
      <c r="D696" s="78"/>
      <c r="H696" s="16"/>
      <c r="N696" s="16"/>
    </row>
    <row r="697">
      <c r="D697" s="78"/>
      <c r="H697" s="16"/>
      <c r="N697" s="16"/>
    </row>
    <row r="698">
      <c r="D698" s="78"/>
      <c r="H698" s="16"/>
      <c r="N698" s="16"/>
    </row>
    <row r="699">
      <c r="D699" s="78"/>
      <c r="H699" s="16"/>
      <c r="N699" s="16"/>
    </row>
    <row r="700">
      <c r="D700" s="78"/>
      <c r="H700" s="16"/>
      <c r="N700" s="16"/>
    </row>
    <row r="701">
      <c r="D701" s="78"/>
      <c r="H701" s="16"/>
      <c r="N701" s="16"/>
    </row>
    <row r="702">
      <c r="D702" s="78"/>
      <c r="H702" s="16"/>
      <c r="N702" s="16"/>
    </row>
    <row r="703">
      <c r="D703" s="78"/>
      <c r="H703" s="16"/>
      <c r="N703" s="16"/>
    </row>
    <row r="704">
      <c r="D704" s="78"/>
      <c r="H704" s="16"/>
      <c r="N704" s="16"/>
    </row>
    <row r="705">
      <c r="D705" s="78"/>
      <c r="H705" s="16"/>
      <c r="N705" s="16"/>
    </row>
    <row r="706">
      <c r="D706" s="78"/>
      <c r="H706" s="16"/>
      <c r="N706" s="16"/>
    </row>
    <row r="707">
      <c r="D707" s="78"/>
      <c r="H707" s="16"/>
      <c r="N707" s="16"/>
    </row>
    <row r="708">
      <c r="D708" s="78"/>
      <c r="H708" s="16"/>
      <c r="N708" s="16"/>
    </row>
    <row r="709">
      <c r="D709" s="78"/>
      <c r="H709" s="16"/>
      <c r="N709" s="16"/>
    </row>
    <row r="710">
      <c r="D710" s="78"/>
      <c r="H710" s="16"/>
      <c r="N710" s="16"/>
    </row>
    <row r="711">
      <c r="D711" s="78"/>
      <c r="H711" s="16"/>
      <c r="N711" s="16"/>
    </row>
    <row r="712">
      <c r="D712" s="78"/>
      <c r="H712" s="16"/>
      <c r="N712" s="16"/>
    </row>
    <row r="713">
      <c r="D713" s="78"/>
      <c r="H713" s="16"/>
      <c r="N713" s="16"/>
    </row>
    <row r="714">
      <c r="D714" s="78"/>
      <c r="H714" s="16"/>
      <c r="N714" s="16"/>
    </row>
    <row r="715">
      <c r="D715" s="78"/>
      <c r="H715" s="16"/>
      <c r="N715" s="16"/>
    </row>
    <row r="716">
      <c r="D716" s="78"/>
      <c r="H716" s="16"/>
      <c r="N716" s="16"/>
    </row>
    <row r="717">
      <c r="D717" s="78"/>
      <c r="H717" s="16"/>
      <c r="N717" s="16"/>
    </row>
    <row r="718">
      <c r="D718" s="78"/>
      <c r="H718" s="16"/>
      <c r="N718" s="16"/>
    </row>
    <row r="719">
      <c r="D719" s="78"/>
      <c r="H719" s="16"/>
      <c r="N719" s="16"/>
    </row>
    <row r="720">
      <c r="D720" s="78"/>
      <c r="H720" s="16"/>
      <c r="N720" s="16"/>
    </row>
    <row r="721">
      <c r="D721" s="78"/>
      <c r="H721" s="16"/>
      <c r="N721" s="16"/>
    </row>
    <row r="722">
      <c r="D722" s="78"/>
      <c r="H722" s="16"/>
      <c r="N722" s="16"/>
    </row>
    <row r="723">
      <c r="D723" s="78"/>
      <c r="H723" s="16"/>
      <c r="N723" s="16"/>
    </row>
    <row r="724">
      <c r="D724" s="78"/>
      <c r="H724" s="16"/>
      <c r="N724" s="16"/>
    </row>
    <row r="725">
      <c r="D725" s="78"/>
      <c r="H725" s="16"/>
      <c r="N725" s="16"/>
    </row>
    <row r="726">
      <c r="D726" s="78"/>
      <c r="H726" s="16"/>
      <c r="N726" s="16"/>
    </row>
    <row r="727">
      <c r="D727" s="78"/>
      <c r="H727" s="16"/>
      <c r="N727" s="16"/>
    </row>
    <row r="728">
      <c r="D728" s="78"/>
      <c r="H728" s="16"/>
      <c r="N728" s="16"/>
    </row>
    <row r="729">
      <c r="D729" s="78"/>
      <c r="H729" s="16"/>
      <c r="N729" s="16"/>
    </row>
    <row r="730">
      <c r="D730" s="78"/>
      <c r="H730" s="16"/>
      <c r="N730" s="16"/>
    </row>
    <row r="731">
      <c r="D731" s="78"/>
      <c r="H731" s="16"/>
      <c r="N731" s="16"/>
    </row>
    <row r="732">
      <c r="D732" s="78"/>
      <c r="H732" s="16"/>
      <c r="N732" s="16"/>
    </row>
    <row r="733">
      <c r="D733" s="78"/>
      <c r="H733" s="16"/>
      <c r="N733" s="16"/>
    </row>
    <row r="734">
      <c r="D734" s="78"/>
      <c r="H734" s="16"/>
      <c r="N734" s="16"/>
    </row>
    <row r="735">
      <c r="D735" s="78"/>
      <c r="H735" s="16"/>
      <c r="N735" s="16"/>
    </row>
    <row r="736">
      <c r="D736" s="78"/>
      <c r="H736" s="16"/>
      <c r="N736" s="16"/>
    </row>
    <row r="737">
      <c r="D737" s="78"/>
      <c r="H737" s="16"/>
      <c r="N737" s="16"/>
    </row>
    <row r="738">
      <c r="D738" s="78"/>
      <c r="H738" s="16"/>
      <c r="N738" s="16"/>
    </row>
    <row r="739">
      <c r="D739" s="78"/>
      <c r="H739" s="16"/>
      <c r="N739" s="16"/>
    </row>
    <row r="740">
      <c r="D740" s="78"/>
      <c r="H740" s="16"/>
      <c r="N740" s="16"/>
    </row>
    <row r="741">
      <c r="D741" s="78"/>
      <c r="H741" s="16"/>
      <c r="N741" s="16"/>
    </row>
    <row r="742">
      <c r="D742" s="78"/>
      <c r="H742" s="16"/>
      <c r="N742" s="16"/>
    </row>
    <row r="743">
      <c r="D743" s="78"/>
      <c r="H743" s="16"/>
      <c r="N743" s="16"/>
    </row>
    <row r="744">
      <c r="D744" s="78"/>
      <c r="H744" s="16"/>
      <c r="N744" s="16"/>
    </row>
    <row r="745">
      <c r="D745" s="78"/>
      <c r="H745" s="16"/>
      <c r="N745" s="16"/>
    </row>
    <row r="746">
      <c r="D746" s="78"/>
      <c r="H746" s="16"/>
      <c r="N746" s="16"/>
    </row>
    <row r="747">
      <c r="D747" s="78"/>
      <c r="H747" s="16"/>
      <c r="N747" s="16"/>
    </row>
    <row r="748">
      <c r="D748" s="78"/>
      <c r="H748" s="16"/>
      <c r="N748" s="16"/>
    </row>
    <row r="749">
      <c r="D749" s="78"/>
      <c r="H749" s="16"/>
      <c r="N749" s="16"/>
    </row>
    <row r="750">
      <c r="D750" s="78"/>
      <c r="H750" s="16"/>
      <c r="N750" s="16"/>
    </row>
    <row r="751">
      <c r="D751" s="78"/>
      <c r="H751" s="16"/>
      <c r="N751" s="16"/>
    </row>
    <row r="752">
      <c r="D752" s="78"/>
      <c r="H752" s="16"/>
      <c r="N752" s="16"/>
    </row>
    <row r="753">
      <c r="D753" s="78"/>
      <c r="H753" s="16"/>
      <c r="N753" s="16"/>
    </row>
    <row r="754">
      <c r="D754" s="78"/>
      <c r="H754" s="16"/>
      <c r="N754" s="16"/>
    </row>
    <row r="755">
      <c r="D755" s="78"/>
      <c r="H755" s="16"/>
      <c r="N755" s="16"/>
    </row>
    <row r="756">
      <c r="D756" s="78"/>
      <c r="H756" s="16"/>
      <c r="N756" s="16"/>
    </row>
    <row r="757">
      <c r="D757" s="78"/>
      <c r="H757" s="16"/>
      <c r="N757" s="16"/>
    </row>
    <row r="758">
      <c r="D758" s="78"/>
      <c r="H758" s="16"/>
      <c r="N758" s="16"/>
    </row>
    <row r="759">
      <c r="D759" s="78"/>
      <c r="H759" s="16"/>
      <c r="N759" s="16"/>
    </row>
    <row r="760">
      <c r="D760" s="78"/>
      <c r="H760" s="16"/>
      <c r="N760" s="16"/>
    </row>
    <row r="761">
      <c r="D761" s="78"/>
      <c r="H761" s="16"/>
      <c r="N761" s="16"/>
    </row>
    <row r="762">
      <c r="D762" s="78"/>
      <c r="H762" s="16"/>
      <c r="N762" s="16"/>
    </row>
    <row r="763">
      <c r="D763" s="78"/>
      <c r="H763" s="16"/>
      <c r="N763" s="16"/>
    </row>
    <row r="764">
      <c r="D764" s="78"/>
      <c r="H764" s="16"/>
      <c r="N764" s="16"/>
    </row>
    <row r="765">
      <c r="D765" s="78"/>
      <c r="H765" s="16"/>
      <c r="N765" s="16"/>
    </row>
    <row r="766">
      <c r="D766" s="78"/>
      <c r="H766" s="16"/>
      <c r="N766" s="16"/>
    </row>
    <row r="767">
      <c r="D767" s="78"/>
      <c r="H767" s="16"/>
      <c r="N767" s="16"/>
    </row>
    <row r="768">
      <c r="D768" s="78"/>
      <c r="H768" s="16"/>
      <c r="N768" s="16"/>
    </row>
    <row r="769">
      <c r="D769" s="78"/>
      <c r="H769" s="16"/>
      <c r="N769" s="16"/>
    </row>
    <row r="770">
      <c r="D770" s="78"/>
      <c r="H770" s="16"/>
      <c r="N770" s="16"/>
    </row>
    <row r="771">
      <c r="D771" s="78"/>
      <c r="H771" s="16"/>
      <c r="N771" s="16"/>
    </row>
    <row r="772">
      <c r="D772" s="78"/>
      <c r="H772" s="16"/>
      <c r="N772" s="16"/>
    </row>
    <row r="773">
      <c r="D773" s="78"/>
      <c r="H773" s="16"/>
      <c r="N773" s="16"/>
    </row>
    <row r="774">
      <c r="D774" s="78"/>
      <c r="H774" s="16"/>
      <c r="N774" s="16"/>
    </row>
    <row r="775">
      <c r="D775" s="78"/>
      <c r="H775" s="16"/>
      <c r="N775" s="16"/>
    </row>
    <row r="776">
      <c r="D776" s="78"/>
      <c r="H776" s="16"/>
      <c r="N776" s="16"/>
    </row>
    <row r="777">
      <c r="D777" s="78"/>
      <c r="H777" s="16"/>
      <c r="N777" s="16"/>
    </row>
    <row r="778">
      <c r="D778" s="78"/>
      <c r="H778" s="16"/>
      <c r="N778" s="16"/>
    </row>
    <row r="779">
      <c r="D779" s="78"/>
      <c r="H779" s="16"/>
      <c r="N779" s="16"/>
    </row>
    <row r="780">
      <c r="D780" s="78"/>
      <c r="H780" s="16"/>
      <c r="N780" s="16"/>
    </row>
    <row r="781">
      <c r="D781" s="78"/>
      <c r="H781" s="16"/>
      <c r="N781" s="16"/>
    </row>
    <row r="782">
      <c r="D782" s="78"/>
      <c r="H782" s="16"/>
      <c r="N782" s="16"/>
    </row>
    <row r="783">
      <c r="D783" s="78"/>
      <c r="H783" s="16"/>
      <c r="N783" s="16"/>
    </row>
    <row r="784">
      <c r="D784" s="78"/>
      <c r="H784" s="16"/>
      <c r="N784" s="16"/>
    </row>
    <row r="785">
      <c r="D785" s="78"/>
      <c r="H785" s="16"/>
      <c r="N785" s="16"/>
    </row>
    <row r="786">
      <c r="D786" s="78"/>
      <c r="H786" s="16"/>
      <c r="N786" s="16"/>
    </row>
    <row r="787">
      <c r="D787" s="78"/>
      <c r="H787" s="16"/>
      <c r="N787" s="16"/>
    </row>
    <row r="788">
      <c r="D788" s="78"/>
      <c r="H788" s="16"/>
      <c r="N788" s="16"/>
    </row>
    <row r="789">
      <c r="D789" s="78"/>
      <c r="H789" s="16"/>
      <c r="N789" s="16"/>
    </row>
    <row r="790">
      <c r="D790" s="78"/>
      <c r="H790" s="16"/>
      <c r="N790" s="16"/>
    </row>
    <row r="791">
      <c r="D791" s="78"/>
      <c r="H791" s="16"/>
      <c r="N791" s="16"/>
    </row>
    <row r="792">
      <c r="D792" s="78"/>
      <c r="H792" s="16"/>
      <c r="N792" s="16"/>
    </row>
    <row r="793">
      <c r="D793" s="78"/>
      <c r="H793" s="16"/>
      <c r="N793" s="16"/>
    </row>
    <row r="794">
      <c r="D794" s="78"/>
      <c r="H794" s="16"/>
      <c r="N794" s="16"/>
    </row>
    <row r="795">
      <c r="D795" s="78"/>
      <c r="H795" s="16"/>
      <c r="N795" s="16"/>
    </row>
    <row r="796">
      <c r="D796" s="78"/>
      <c r="H796" s="16"/>
      <c r="N796" s="16"/>
    </row>
    <row r="797">
      <c r="D797" s="78"/>
      <c r="H797" s="16"/>
      <c r="N797" s="16"/>
    </row>
    <row r="798">
      <c r="D798" s="78"/>
      <c r="H798" s="16"/>
      <c r="N798" s="16"/>
    </row>
    <row r="799">
      <c r="D799" s="78"/>
      <c r="H799" s="16"/>
      <c r="N799" s="16"/>
    </row>
    <row r="800">
      <c r="D800" s="78"/>
      <c r="H800" s="16"/>
      <c r="N800" s="16"/>
    </row>
    <row r="801">
      <c r="D801" s="78"/>
      <c r="H801" s="16"/>
      <c r="N801" s="16"/>
    </row>
    <row r="802">
      <c r="D802" s="78"/>
      <c r="H802" s="16"/>
      <c r="N802" s="16"/>
    </row>
    <row r="803">
      <c r="D803" s="78"/>
      <c r="H803" s="16"/>
      <c r="N803" s="16"/>
    </row>
    <row r="804">
      <c r="D804" s="78"/>
      <c r="H804" s="16"/>
      <c r="N804" s="16"/>
    </row>
    <row r="805">
      <c r="D805" s="78"/>
      <c r="H805" s="16"/>
      <c r="N805" s="16"/>
    </row>
    <row r="806">
      <c r="D806" s="78"/>
      <c r="H806" s="16"/>
      <c r="N806" s="16"/>
    </row>
    <row r="807">
      <c r="D807" s="78"/>
      <c r="H807" s="16"/>
      <c r="N807" s="16"/>
    </row>
    <row r="808">
      <c r="D808" s="78"/>
      <c r="H808" s="16"/>
      <c r="N808" s="16"/>
    </row>
    <row r="809">
      <c r="D809" s="78"/>
      <c r="H809" s="16"/>
      <c r="N809" s="16"/>
    </row>
    <row r="810">
      <c r="D810" s="78"/>
      <c r="H810" s="16"/>
      <c r="N810" s="16"/>
    </row>
    <row r="811">
      <c r="D811" s="78"/>
      <c r="H811" s="16"/>
      <c r="N811" s="16"/>
    </row>
    <row r="812">
      <c r="D812" s="78"/>
      <c r="H812" s="16"/>
      <c r="N812" s="16"/>
    </row>
    <row r="813">
      <c r="D813" s="78"/>
      <c r="H813" s="16"/>
      <c r="N813" s="16"/>
    </row>
    <row r="814">
      <c r="D814" s="78"/>
      <c r="H814" s="16"/>
      <c r="N814" s="16"/>
    </row>
    <row r="815">
      <c r="D815" s="78"/>
      <c r="H815" s="16"/>
      <c r="N815" s="16"/>
    </row>
    <row r="816">
      <c r="D816" s="78"/>
      <c r="H816" s="16"/>
      <c r="N816" s="16"/>
    </row>
    <row r="817">
      <c r="D817" s="78"/>
      <c r="H817" s="16"/>
      <c r="N817" s="16"/>
    </row>
    <row r="818">
      <c r="D818" s="78"/>
      <c r="H818" s="16"/>
      <c r="N818" s="16"/>
    </row>
    <row r="819">
      <c r="D819" s="78"/>
      <c r="H819" s="16"/>
      <c r="N819" s="16"/>
    </row>
    <row r="820">
      <c r="D820" s="78"/>
      <c r="H820" s="16"/>
      <c r="N820" s="16"/>
    </row>
    <row r="821">
      <c r="D821" s="78"/>
      <c r="H821" s="16"/>
      <c r="N821" s="16"/>
    </row>
    <row r="822">
      <c r="D822" s="78"/>
      <c r="H822" s="16"/>
      <c r="N822" s="16"/>
    </row>
    <row r="823">
      <c r="D823" s="78"/>
      <c r="H823" s="16"/>
      <c r="N823" s="16"/>
    </row>
    <row r="824">
      <c r="D824" s="78"/>
      <c r="H824" s="16"/>
      <c r="N824" s="16"/>
    </row>
    <row r="825">
      <c r="D825" s="78"/>
      <c r="H825" s="16"/>
      <c r="N825" s="16"/>
    </row>
    <row r="826">
      <c r="D826" s="78"/>
      <c r="H826" s="16"/>
      <c r="N826" s="16"/>
    </row>
    <row r="827">
      <c r="D827" s="78"/>
      <c r="H827" s="16"/>
      <c r="N827" s="16"/>
    </row>
    <row r="828">
      <c r="D828" s="78"/>
      <c r="H828" s="16"/>
      <c r="N828" s="16"/>
    </row>
    <row r="829">
      <c r="D829" s="78"/>
      <c r="H829" s="16"/>
      <c r="N829" s="16"/>
    </row>
    <row r="830">
      <c r="D830" s="78"/>
      <c r="H830" s="16"/>
      <c r="N830" s="16"/>
    </row>
    <row r="831">
      <c r="D831" s="78"/>
      <c r="H831" s="16"/>
      <c r="N831" s="16"/>
    </row>
    <row r="832">
      <c r="D832" s="78"/>
      <c r="H832" s="16"/>
      <c r="N832" s="16"/>
    </row>
    <row r="833">
      <c r="D833" s="78"/>
      <c r="H833" s="16"/>
      <c r="N833" s="16"/>
    </row>
    <row r="834">
      <c r="D834" s="78"/>
      <c r="H834" s="16"/>
      <c r="N834" s="16"/>
    </row>
    <row r="835">
      <c r="D835" s="78"/>
      <c r="H835" s="16"/>
      <c r="N835" s="16"/>
    </row>
    <row r="836">
      <c r="D836" s="78"/>
      <c r="H836" s="16"/>
      <c r="N836" s="16"/>
    </row>
    <row r="837">
      <c r="D837" s="78"/>
      <c r="H837" s="16"/>
      <c r="N837" s="16"/>
    </row>
    <row r="838">
      <c r="D838" s="78"/>
      <c r="H838" s="16"/>
      <c r="N838" s="16"/>
    </row>
    <row r="839">
      <c r="D839" s="78"/>
      <c r="H839" s="16"/>
      <c r="N839" s="16"/>
    </row>
    <row r="840">
      <c r="D840" s="78"/>
      <c r="H840" s="16"/>
      <c r="N840" s="16"/>
    </row>
    <row r="841">
      <c r="D841" s="78"/>
      <c r="H841" s="16"/>
      <c r="N841" s="16"/>
    </row>
    <row r="842">
      <c r="D842" s="78"/>
      <c r="H842" s="16"/>
      <c r="N842" s="16"/>
    </row>
    <row r="843">
      <c r="D843" s="78"/>
      <c r="H843" s="16"/>
      <c r="N843" s="16"/>
    </row>
    <row r="844">
      <c r="D844" s="78"/>
      <c r="H844" s="16"/>
      <c r="N844" s="16"/>
    </row>
    <row r="845">
      <c r="D845" s="78"/>
      <c r="H845" s="16"/>
      <c r="N845" s="16"/>
    </row>
    <row r="846">
      <c r="D846" s="78"/>
      <c r="H846" s="16"/>
      <c r="N846" s="16"/>
    </row>
    <row r="847">
      <c r="D847" s="78"/>
      <c r="H847" s="16"/>
      <c r="N847" s="16"/>
    </row>
    <row r="848">
      <c r="D848" s="78"/>
      <c r="H848" s="16"/>
      <c r="N848" s="16"/>
    </row>
    <row r="849">
      <c r="D849" s="78"/>
      <c r="H849" s="16"/>
      <c r="N849" s="16"/>
    </row>
    <row r="850">
      <c r="D850" s="78"/>
      <c r="H850" s="16"/>
      <c r="N850" s="16"/>
    </row>
    <row r="851">
      <c r="D851" s="78"/>
      <c r="H851" s="16"/>
      <c r="N851" s="16"/>
    </row>
    <row r="852">
      <c r="D852" s="78"/>
      <c r="H852" s="16"/>
      <c r="N852" s="16"/>
    </row>
    <row r="853">
      <c r="D853" s="78"/>
      <c r="H853" s="16"/>
      <c r="N853" s="16"/>
    </row>
    <row r="854">
      <c r="D854" s="78"/>
      <c r="H854" s="16"/>
      <c r="N854" s="16"/>
    </row>
    <row r="855">
      <c r="D855" s="78"/>
      <c r="H855" s="16"/>
      <c r="N855" s="16"/>
    </row>
    <row r="856">
      <c r="D856" s="78"/>
      <c r="H856" s="16"/>
      <c r="N856" s="16"/>
    </row>
    <row r="857">
      <c r="D857" s="78"/>
      <c r="H857" s="16"/>
      <c r="N857" s="16"/>
    </row>
    <row r="858">
      <c r="D858" s="78"/>
      <c r="H858" s="16"/>
      <c r="N858" s="16"/>
    </row>
    <row r="859">
      <c r="D859" s="78"/>
      <c r="H859" s="16"/>
      <c r="N859" s="16"/>
    </row>
    <row r="860">
      <c r="D860" s="78"/>
      <c r="H860" s="16"/>
      <c r="N860" s="16"/>
    </row>
    <row r="861">
      <c r="D861" s="78"/>
      <c r="H861" s="16"/>
      <c r="N861" s="16"/>
    </row>
    <row r="862">
      <c r="D862" s="78"/>
      <c r="H862" s="16"/>
      <c r="N862" s="16"/>
    </row>
    <row r="863">
      <c r="D863" s="78"/>
      <c r="H863" s="16"/>
      <c r="N863" s="16"/>
    </row>
    <row r="864">
      <c r="D864" s="78"/>
      <c r="H864" s="16"/>
      <c r="N864" s="16"/>
    </row>
    <row r="865">
      <c r="D865" s="78"/>
      <c r="H865" s="16"/>
      <c r="N865" s="16"/>
    </row>
    <row r="866">
      <c r="D866" s="78"/>
      <c r="H866" s="16"/>
      <c r="N866" s="16"/>
    </row>
    <row r="867">
      <c r="D867" s="78"/>
      <c r="H867" s="16"/>
      <c r="N867" s="16"/>
    </row>
    <row r="868">
      <c r="D868" s="78"/>
      <c r="H868" s="16"/>
      <c r="N868" s="16"/>
    </row>
    <row r="869">
      <c r="D869" s="78"/>
      <c r="H869" s="16"/>
      <c r="N869" s="16"/>
    </row>
    <row r="870">
      <c r="D870" s="78"/>
      <c r="H870" s="16"/>
      <c r="N870" s="16"/>
    </row>
    <row r="871">
      <c r="D871" s="78"/>
      <c r="H871" s="16"/>
      <c r="N871" s="16"/>
    </row>
    <row r="872">
      <c r="D872" s="78"/>
      <c r="H872" s="16"/>
      <c r="N872" s="16"/>
    </row>
    <row r="873">
      <c r="D873" s="78"/>
      <c r="H873" s="16"/>
      <c r="N873" s="16"/>
    </row>
    <row r="874">
      <c r="D874" s="78"/>
      <c r="H874" s="16"/>
      <c r="N874" s="16"/>
    </row>
    <row r="875">
      <c r="D875" s="78"/>
      <c r="H875" s="16"/>
      <c r="N875" s="16"/>
    </row>
    <row r="876">
      <c r="D876" s="78"/>
      <c r="H876" s="16"/>
      <c r="N876" s="16"/>
    </row>
    <row r="877">
      <c r="D877" s="78"/>
      <c r="H877" s="16"/>
      <c r="N877" s="16"/>
    </row>
    <row r="878">
      <c r="D878" s="78"/>
      <c r="H878" s="16"/>
      <c r="N878" s="16"/>
    </row>
    <row r="879">
      <c r="D879" s="78"/>
      <c r="H879" s="16"/>
      <c r="N879" s="16"/>
    </row>
    <row r="880">
      <c r="D880" s="78"/>
      <c r="H880" s="16"/>
      <c r="N880" s="16"/>
    </row>
    <row r="881">
      <c r="D881" s="78"/>
      <c r="H881" s="16"/>
      <c r="N881" s="16"/>
    </row>
    <row r="882">
      <c r="D882" s="78"/>
      <c r="H882" s="16"/>
      <c r="N882" s="16"/>
    </row>
    <row r="883">
      <c r="D883" s="78"/>
      <c r="H883" s="16"/>
      <c r="N883" s="16"/>
    </row>
    <row r="884">
      <c r="D884" s="78"/>
      <c r="H884" s="16"/>
      <c r="N884" s="16"/>
    </row>
    <row r="885">
      <c r="D885" s="78"/>
      <c r="H885" s="16"/>
      <c r="N885" s="16"/>
    </row>
    <row r="886">
      <c r="D886" s="78"/>
      <c r="H886" s="16"/>
      <c r="N886" s="16"/>
    </row>
    <row r="887">
      <c r="D887" s="78"/>
      <c r="H887" s="16"/>
      <c r="N887" s="16"/>
    </row>
    <row r="888">
      <c r="D888" s="78"/>
      <c r="H888" s="16"/>
      <c r="N888" s="16"/>
    </row>
    <row r="889">
      <c r="D889" s="78"/>
      <c r="H889" s="16"/>
      <c r="N889" s="16"/>
    </row>
    <row r="890">
      <c r="D890" s="78"/>
      <c r="H890" s="16"/>
      <c r="N890" s="16"/>
    </row>
    <row r="891">
      <c r="D891" s="78"/>
      <c r="H891" s="16"/>
      <c r="N891" s="16"/>
    </row>
    <row r="892">
      <c r="D892" s="78"/>
      <c r="H892" s="16"/>
      <c r="N892" s="16"/>
    </row>
    <row r="893">
      <c r="D893" s="78"/>
      <c r="H893" s="16"/>
      <c r="N893" s="16"/>
    </row>
    <row r="894">
      <c r="D894" s="78"/>
      <c r="H894" s="16"/>
      <c r="N894" s="16"/>
    </row>
    <row r="895">
      <c r="D895" s="78"/>
      <c r="H895" s="16"/>
      <c r="N895" s="16"/>
    </row>
    <row r="896">
      <c r="D896" s="78"/>
      <c r="H896" s="16"/>
      <c r="N896" s="16"/>
    </row>
    <row r="897">
      <c r="D897" s="78"/>
      <c r="H897" s="16"/>
      <c r="N897" s="16"/>
    </row>
    <row r="898">
      <c r="D898" s="78"/>
      <c r="H898" s="16"/>
      <c r="N898" s="16"/>
    </row>
    <row r="899">
      <c r="D899" s="78"/>
      <c r="H899" s="16"/>
      <c r="N899" s="16"/>
    </row>
    <row r="900">
      <c r="D900" s="78"/>
      <c r="H900" s="16"/>
      <c r="N900" s="16"/>
    </row>
    <row r="901">
      <c r="D901" s="78"/>
      <c r="H901" s="16"/>
      <c r="N901" s="16"/>
    </row>
    <row r="902">
      <c r="D902" s="78"/>
      <c r="H902" s="16"/>
      <c r="N902" s="16"/>
    </row>
    <row r="903">
      <c r="D903" s="78"/>
      <c r="H903" s="16"/>
      <c r="N903" s="16"/>
    </row>
    <row r="904">
      <c r="D904" s="78"/>
      <c r="H904" s="16"/>
      <c r="N904" s="16"/>
    </row>
    <row r="905">
      <c r="D905" s="78"/>
      <c r="H905" s="16"/>
      <c r="N905" s="16"/>
    </row>
    <row r="906">
      <c r="D906" s="78"/>
      <c r="H906" s="16"/>
      <c r="N906" s="16"/>
    </row>
    <row r="907">
      <c r="D907" s="78"/>
      <c r="H907" s="16"/>
      <c r="N907" s="16"/>
    </row>
    <row r="908">
      <c r="D908" s="78"/>
      <c r="H908" s="16"/>
      <c r="N908" s="16"/>
    </row>
    <row r="909">
      <c r="D909" s="78"/>
      <c r="H909" s="16"/>
      <c r="N909" s="16"/>
    </row>
    <row r="910">
      <c r="D910" s="78"/>
      <c r="H910" s="16"/>
      <c r="N910" s="16"/>
    </row>
    <row r="911">
      <c r="D911" s="78"/>
      <c r="H911" s="16"/>
      <c r="N911" s="16"/>
    </row>
    <row r="912">
      <c r="D912" s="78"/>
      <c r="H912" s="16"/>
      <c r="N912" s="16"/>
    </row>
    <row r="913">
      <c r="D913" s="78"/>
      <c r="H913" s="16"/>
      <c r="N913" s="16"/>
    </row>
    <row r="914">
      <c r="D914" s="78"/>
      <c r="H914" s="16"/>
      <c r="N914" s="16"/>
    </row>
    <row r="915">
      <c r="D915" s="78"/>
      <c r="H915" s="16"/>
      <c r="N915" s="16"/>
    </row>
    <row r="916">
      <c r="D916" s="78"/>
      <c r="H916" s="16"/>
      <c r="N916" s="16"/>
    </row>
    <row r="917">
      <c r="D917" s="78"/>
      <c r="H917" s="16"/>
      <c r="N917" s="16"/>
    </row>
    <row r="918">
      <c r="D918" s="78"/>
      <c r="H918" s="16"/>
      <c r="N918" s="16"/>
    </row>
    <row r="919">
      <c r="D919" s="78"/>
      <c r="H919" s="16"/>
      <c r="N919" s="16"/>
    </row>
    <row r="920">
      <c r="D920" s="78"/>
      <c r="H920" s="16"/>
      <c r="N920" s="16"/>
    </row>
    <row r="921">
      <c r="D921" s="78"/>
      <c r="H921" s="16"/>
      <c r="N921" s="16"/>
    </row>
    <row r="922">
      <c r="D922" s="78"/>
      <c r="H922" s="16"/>
      <c r="N922" s="16"/>
    </row>
    <row r="923">
      <c r="D923" s="78"/>
      <c r="H923" s="16"/>
      <c r="N923" s="16"/>
    </row>
    <row r="924">
      <c r="D924" s="78"/>
      <c r="H924" s="16"/>
      <c r="N924" s="16"/>
    </row>
    <row r="925">
      <c r="D925" s="78"/>
      <c r="H925" s="16"/>
      <c r="N925" s="16"/>
    </row>
    <row r="926">
      <c r="D926" s="78"/>
      <c r="H926" s="16"/>
      <c r="N926" s="16"/>
    </row>
    <row r="927">
      <c r="D927" s="78"/>
      <c r="H927" s="16"/>
      <c r="N927" s="16"/>
    </row>
    <row r="928">
      <c r="D928" s="78"/>
      <c r="H928" s="16"/>
      <c r="N928" s="16"/>
    </row>
    <row r="929">
      <c r="D929" s="78"/>
      <c r="H929" s="16"/>
      <c r="N929" s="16"/>
    </row>
    <row r="930">
      <c r="D930" s="78"/>
      <c r="H930" s="16"/>
      <c r="N930" s="16"/>
    </row>
    <row r="931">
      <c r="D931" s="78"/>
      <c r="H931" s="16"/>
      <c r="N931" s="16"/>
    </row>
    <row r="932">
      <c r="D932" s="78"/>
      <c r="H932" s="16"/>
      <c r="N932" s="16"/>
    </row>
    <row r="933">
      <c r="D933" s="78"/>
      <c r="H933" s="16"/>
      <c r="N933" s="16"/>
    </row>
    <row r="934">
      <c r="D934" s="78"/>
      <c r="H934" s="16"/>
      <c r="N934" s="16"/>
    </row>
    <row r="935">
      <c r="D935" s="78"/>
      <c r="H935" s="16"/>
      <c r="N935" s="16"/>
    </row>
    <row r="936">
      <c r="D936" s="78"/>
      <c r="H936" s="16"/>
      <c r="N936" s="16"/>
    </row>
    <row r="937">
      <c r="D937" s="78"/>
      <c r="H937" s="16"/>
      <c r="N937" s="16"/>
    </row>
    <row r="938">
      <c r="D938" s="78"/>
      <c r="H938" s="16"/>
      <c r="N938" s="16"/>
    </row>
    <row r="939">
      <c r="D939" s="78"/>
      <c r="H939" s="16"/>
      <c r="N939" s="16"/>
    </row>
    <row r="940">
      <c r="D940" s="78"/>
      <c r="H940" s="16"/>
      <c r="N940" s="16"/>
    </row>
    <row r="941">
      <c r="D941" s="78"/>
      <c r="H941" s="16"/>
      <c r="N941" s="16"/>
    </row>
    <row r="942">
      <c r="D942" s="78"/>
      <c r="H942" s="16"/>
      <c r="N942" s="16"/>
    </row>
    <row r="943">
      <c r="D943" s="78"/>
      <c r="H943" s="16"/>
      <c r="N943" s="16"/>
    </row>
    <row r="944">
      <c r="D944" s="78"/>
      <c r="H944" s="16"/>
      <c r="N944" s="16"/>
    </row>
    <row r="945">
      <c r="D945" s="78"/>
      <c r="H945" s="16"/>
      <c r="N945" s="16"/>
    </row>
    <row r="946">
      <c r="D946" s="78"/>
      <c r="H946" s="16"/>
      <c r="N946" s="16"/>
    </row>
    <row r="947">
      <c r="D947" s="78"/>
      <c r="H947" s="16"/>
      <c r="N947" s="16"/>
    </row>
    <row r="948">
      <c r="D948" s="78"/>
      <c r="H948" s="16"/>
      <c r="N948" s="16"/>
    </row>
    <row r="949">
      <c r="D949" s="78"/>
      <c r="H949" s="16"/>
      <c r="N949" s="16"/>
    </row>
    <row r="950">
      <c r="D950" s="78"/>
      <c r="H950" s="16"/>
      <c r="N950" s="16"/>
    </row>
    <row r="951">
      <c r="D951" s="78"/>
      <c r="H951" s="16"/>
      <c r="N951" s="16"/>
    </row>
    <row r="952">
      <c r="D952" s="78"/>
      <c r="H952" s="16"/>
      <c r="N952" s="16"/>
    </row>
    <row r="953">
      <c r="D953" s="78"/>
      <c r="H953" s="16"/>
      <c r="N953" s="16"/>
    </row>
    <row r="954">
      <c r="D954" s="78"/>
      <c r="H954" s="16"/>
      <c r="N954" s="16"/>
    </row>
    <row r="955">
      <c r="D955" s="78"/>
      <c r="H955" s="16"/>
      <c r="N955" s="16"/>
    </row>
    <row r="956">
      <c r="D956" s="78"/>
      <c r="H956" s="16"/>
      <c r="N956" s="16"/>
    </row>
    <row r="957">
      <c r="D957" s="78"/>
      <c r="H957" s="16"/>
      <c r="N957" s="16"/>
    </row>
    <row r="958">
      <c r="D958" s="78"/>
      <c r="H958" s="16"/>
      <c r="N958" s="16"/>
    </row>
    <row r="959">
      <c r="D959" s="78"/>
      <c r="H959" s="16"/>
      <c r="N959" s="16"/>
    </row>
    <row r="960">
      <c r="D960" s="78"/>
      <c r="H960" s="16"/>
      <c r="N960" s="16"/>
    </row>
    <row r="961">
      <c r="D961" s="78"/>
      <c r="H961" s="16"/>
      <c r="N961" s="16"/>
    </row>
    <row r="962">
      <c r="D962" s="78"/>
      <c r="H962" s="16"/>
      <c r="N962" s="16"/>
    </row>
    <row r="963">
      <c r="D963" s="78"/>
      <c r="H963" s="16"/>
      <c r="N963" s="16"/>
    </row>
    <row r="964">
      <c r="D964" s="78"/>
      <c r="H964" s="16"/>
      <c r="N964" s="16"/>
    </row>
    <row r="965">
      <c r="D965" s="78"/>
      <c r="H965" s="16"/>
      <c r="N965" s="16"/>
    </row>
    <row r="966">
      <c r="D966" s="78"/>
      <c r="H966" s="16"/>
      <c r="N966" s="16"/>
    </row>
    <row r="967">
      <c r="D967" s="78"/>
      <c r="H967" s="16"/>
      <c r="N967" s="16"/>
    </row>
    <row r="968">
      <c r="D968" s="78"/>
      <c r="H968" s="16"/>
      <c r="N968" s="16"/>
    </row>
    <row r="969">
      <c r="D969" s="78"/>
      <c r="H969" s="16"/>
      <c r="N969" s="16"/>
    </row>
    <row r="970">
      <c r="D970" s="78"/>
      <c r="H970" s="16"/>
      <c r="N970" s="16"/>
    </row>
    <row r="971">
      <c r="D971" s="78"/>
      <c r="H971" s="16"/>
      <c r="N971" s="16"/>
    </row>
    <row r="972">
      <c r="D972" s="78"/>
      <c r="H972" s="16"/>
      <c r="N972" s="16"/>
    </row>
    <row r="973">
      <c r="D973" s="78"/>
      <c r="H973" s="16"/>
      <c r="N973" s="16"/>
    </row>
    <row r="974">
      <c r="D974" s="78"/>
      <c r="H974" s="16"/>
      <c r="N974" s="16"/>
    </row>
    <row r="975">
      <c r="D975" s="78"/>
      <c r="H975" s="16"/>
      <c r="N975" s="16"/>
    </row>
    <row r="976">
      <c r="D976" s="78"/>
      <c r="H976" s="16"/>
      <c r="N976" s="16"/>
    </row>
    <row r="977">
      <c r="D977" s="78"/>
      <c r="H977" s="16"/>
      <c r="N977" s="16"/>
    </row>
    <row r="978">
      <c r="D978" s="78"/>
      <c r="H978" s="16"/>
      <c r="N978" s="16"/>
    </row>
    <row r="979">
      <c r="D979" s="78"/>
      <c r="H979" s="16"/>
      <c r="N979" s="16"/>
    </row>
    <row r="980">
      <c r="D980" s="78"/>
      <c r="H980" s="16"/>
      <c r="N980" s="16"/>
    </row>
    <row r="981">
      <c r="D981" s="78"/>
      <c r="H981" s="16"/>
      <c r="N981" s="16"/>
    </row>
    <row r="982">
      <c r="D982" s="78"/>
      <c r="H982" s="16"/>
      <c r="N982" s="16"/>
    </row>
    <row r="983">
      <c r="D983" s="78"/>
      <c r="H983" s="16"/>
      <c r="N983" s="16"/>
    </row>
    <row r="984">
      <c r="D984" s="78"/>
      <c r="H984" s="16"/>
      <c r="N984" s="16"/>
    </row>
    <row r="985">
      <c r="D985" s="78"/>
      <c r="H985" s="16"/>
      <c r="N985" s="16"/>
    </row>
    <row r="986">
      <c r="D986" s="78"/>
      <c r="H986" s="16"/>
      <c r="N986" s="16"/>
    </row>
    <row r="987">
      <c r="D987" s="78"/>
      <c r="H987" s="16"/>
      <c r="N987" s="16"/>
    </row>
    <row r="988">
      <c r="D988" s="78"/>
      <c r="H988" s="16"/>
      <c r="N988" s="16"/>
    </row>
    <row r="989">
      <c r="D989" s="78"/>
      <c r="H989" s="16"/>
      <c r="N989" s="16"/>
    </row>
    <row r="990">
      <c r="D990" s="78"/>
      <c r="H990" s="16"/>
      <c r="N990" s="16"/>
    </row>
    <row r="991">
      <c r="D991" s="78"/>
      <c r="H991" s="16"/>
      <c r="N991" s="16"/>
    </row>
    <row r="992">
      <c r="D992" s="78"/>
      <c r="H992" s="16"/>
      <c r="N992" s="16"/>
    </row>
    <row r="993">
      <c r="D993" s="78"/>
      <c r="H993" s="16"/>
      <c r="N993" s="16"/>
    </row>
    <row r="994">
      <c r="D994" s="78"/>
      <c r="H994" s="16"/>
      <c r="N994" s="16"/>
    </row>
    <row r="995">
      <c r="D995" s="78"/>
      <c r="H995" s="16"/>
      <c r="N995" s="16"/>
    </row>
    <row r="996">
      <c r="D996" s="78"/>
      <c r="H996" s="16"/>
      <c r="N996" s="16"/>
    </row>
    <row r="997">
      <c r="D997" s="78"/>
      <c r="H997" s="16"/>
      <c r="N997" s="16"/>
    </row>
    <row r="998">
      <c r="D998" s="78"/>
      <c r="H998" s="16"/>
      <c r="N998" s="16"/>
    </row>
    <row r="999">
      <c r="D999" s="78"/>
      <c r="H999" s="16"/>
      <c r="N999" s="16"/>
    </row>
    <row r="1000">
      <c r="D1000" s="78"/>
      <c r="H1000" s="16"/>
      <c r="N1000" s="16"/>
    </row>
  </sheetData>
  <autoFilter ref="$A$1:$N$236"/>
  <dataValidations>
    <dataValidation type="list" allowBlank="1" sqref="J2:J3 J5 J7:J9 J12:J13 J15 J17 J25:J27 J30 J32 J35:J37 J43 J46:J51 J55:J56 J58 J60 J62:J63 J66 J73 J79:J80 J83 J86:J88 J91:J93 J96:J97 J99 J107 J112:J113 J117 J119:J121 J123 J128 J132:J134 J138:J139 J141 J143 J145:J146 J154 J156:J160 J162:J164 J167 J169 J174:J178 J185:J186 J189:J190 J196:J197 J199 J206 J208 J210 J214 J216 J218 J220:J221 J223 J228 J232 J235:J236">
      <formula1>Metadata!$D$22:$D$24</formula1>
    </dataValidation>
    <dataValidation type="list" allowBlank="1" sqref="N2:N3 N5 N7:N9 N12:N13 N15 N17 N25:N27 N30 N32 N35:N37 N43 N46:N51 N55:N56 N58 N60 N62:N63 N66 N73 N79:N80 N83 N86:N88 N91:N93 N96:N97 N99 N107 N112:N113 N117 N119:N121 N123 N128 N132:N134 N138:N139 N141 N143 N145:N146 N154 N156:N160 N162:N164 N167 N169 N174:N178 N183 N185:N186 N189:N190 N196:N197 N199 N206 N208 N210 N214 N216 N218 N220:N221 N223 N228 N232 N235:N1000">
      <formula1>Metadata!$G$22:$G$63</formula1>
    </dataValidation>
    <dataValidation type="list" allowBlank="1" sqref="H2:H3 H5:H9 H12:H13 H15 H17 H25:H27 H30 H32 H35:H37 H43 H46:H51 H55:H56 H58 H60 H62:H63 H66 H73 H79:H80 H83 H86:H88 H91:H93 H96:H97 H99 H107 H112:H113 H117 H119:H121 H123 H128 H132:H134 H138:H139 H141 H143 H145:H146 H154 H156:H160 H162:H164 H167 H169 H174:H178 H183 H185:H186 H189:H190 H196:H197 H199 H206 H208 H210 H214 H216 H218 H220:H221 H223 H228 H232 H235:H1000">
      <formula1>Metadata!$C$22:$C$33</formula1>
    </dataValidation>
    <dataValidation type="list" allowBlank="1" sqref="L2:L3 L5 L7:L9 L12:L13 L15 L17 L25:L27 L30 L32 L35:L37 L43 L46:L51 L55:L56 L58 L60 L62:L63 L66 L73 L79:L80 L83 L86:L88 L91:L93 L96:L97 L99 L107 L112:L113 L117 L119:L121 L123 L128 L132:L134 L138:L139 L141 L143 L145:L146 L154 L156:L160 L162:L164 L167 L169 L174:L178 L185:L186 L189:L190 L196:L197 L199 L206 L208 L210 L214 L216 L218 L220:L221 L223 L228 L232 L235:L236">
      <formula1>Metadata!$E$22:$E$27</formula1>
    </dataValidation>
    <dataValidation type="list" allowBlank="1" sqref="M2:M3 M5 M7:M9 M12:M13 M15 M17 M25:M27 M30 M32 M35:M37 M43 M46:M51 M55:M56 M58 M60 M62:M63 M66 M73 M79:M80 M83 M86:M88 M91:M93 M96:M97 M99 M107 M112:M113 M117 M119:M121 M123 M128 M132:M134 M138:M139 M141 M143 M145:M146 M154 M156:M160 M162:M164 M167 M169 M174:M178 M185:M186 M189:M190 M196:M197 M199 M206 M208 M210 M214 M216 M218 M220:M221 M223 M228 M232 M235:M236">
      <formula1>Metadata!$F$22:$F$59</formula1>
    </dataValidation>
    <dataValidation type="list" allowBlank="1" sqref="I2:I3 I5 I7:I9 I12:I13 I15 I17 I25:I27 I30 I32 I35:I37 I43 I46:I51 I55:I56 I58 I60 I62:I63 I66 I73 I79:I80 I83 I86:I88 I91:I93 I96:I97 I99 I107 I112:I113 I117 I119:I121 I123 I128 I132:I134 I138:I139 I141 I143 I145:I146 I154 I156:I160 I162:I164 I167 I169 I174:I178 I185:I186 I189:I190 I196:I197 I199 I206 I208 I210 I214 I216 I218 I220:I221 I223 I228 I232 I235:I236">
      <formula1>Metadata!$A$22:$A$29</formula1>
    </dataValidation>
    <dataValidation type="list" allowBlank="1" sqref="K2:K3 K5 K7:K9 K12:K13 K15 K17 K25:K27 K30 K32 K35:K37 K43 K46:K51 K55:K56 K58 K60 K62:K63 K66 K73 K79:K80 K83 K86:K88 K91:K93 K96:K97 K99 K107 K112:K113 K117 K119:K121 K123 K128 K132:K134 K138:K139 K141 K143 K145:K146 K154 K156:K160 K162:K164 K167 K169 K174:K178 K185:K186 K189:K190 K196:K197 K199 K206 K208 K210 K214 K216 K218 K220:K221 K223 K228 K232 K235:K236">
      <formula1>Metadata!$B$22:$B$24</formula1>
    </dataValidation>
  </dataValidations>
  <hyperlinks>
    <hyperlink r:id="rId1" ref="E65"/>
    <hyperlink r:id="rId2" ref="E201"/>
    <hyperlink r:id="rId3" ref="E210"/>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7.29"/>
    <col customWidth="1" min="2" max="2" width="30.71"/>
    <col customWidth="1" min="3" max="23" width="11.57"/>
    <col customWidth="1" min="24" max="26" width="8.71"/>
  </cols>
  <sheetData>
    <row r="1" ht="20.25" customHeight="1">
      <c r="A1" s="79" t="s">
        <v>1018</v>
      </c>
      <c r="B1" s="79" t="s">
        <v>1019</v>
      </c>
      <c r="C1" s="72" t="s">
        <v>1020</v>
      </c>
      <c r="D1" s="79" t="s">
        <v>1021</v>
      </c>
      <c r="E1" s="80"/>
      <c r="F1" s="80"/>
      <c r="G1" s="80"/>
      <c r="H1" s="80"/>
      <c r="I1" s="80"/>
      <c r="J1" s="80"/>
      <c r="K1" s="80"/>
      <c r="L1" s="80"/>
      <c r="M1" s="80"/>
      <c r="N1" s="80"/>
      <c r="O1" s="80"/>
      <c r="P1" s="80"/>
      <c r="Q1" s="80"/>
      <c r="R1" s="80"/>
      <c r="S1" s="80"/>
      <c r="T1" s="80"/>
      <c r="U1" s="80"/>
      <c r="V1" s="80"/>
      <c r="W1" s="80"/>
      <c r="X1" s="80"/>
      <c r="Y1" s="80"/>
      <c r="Z1" s="80"/>
    </row>
    <row r="2" ht="23.25" customHeight="1">
      <c r="A2" s="81" t="s">
        <v>1022</v>
      </c>
      <c r="B2" s="81" t="s">
        <v>1023</v>
      </c>
      <c r="C2" s="19" t="s">
        <v>1024</v>
      </c>
      <c r="D2" s="81" t="s">
        <v>1025</v>
      </c>
    </row>
    <row r="3">
      <c r="A3" s="81" t="s">
        <v>1026</v>
      </c>
      <c r="B3" s="81" t="s">
        <v>1027</v>
      </c>
      <c r="C3" s="19" t="s">
        <v>1024</v>
      </c>
      <c r="D3" s="81" t="s">
        <v>1025</v>
      </c>
    </row>
    <row r="4">
      <c r="A4" s="81" t="s">
        <v>1028</v>
      </c>
      <c r="B4" s="81" t="s">
        <v>1029</v>
      </c>
      <c r="C4" s="19" t="s">
        <v>1024</v>
      </c>
      <c r="D4" s="81" t="s">
        <v>1030</v>
      </c>
    </row>
    <row r="5">
      <c r="A5" s="81" t="s">
        <v>1031</v>
      </c>
      <c r="B5" s="81" t="s">
        <v>1032</v>
      </c>
      <c r="C5" s="19" t="s">
        <v>1024</v>
      </c>
      <c r="D5" s="81" t="s">
        <v>1030</v>
      </c>
    </row>
    <row r="6">
      <c r="A6" s="81" t="s">
        <v>1033</v>
      </c>
      <c r="B6" s="81" t="s">
        <v>1034</v>
      </c>
      <c r="C6" s="19" t="s">
        <v>1024</v>
      </c>
      <c r="D6" s="81" t="s">
        <v>1035</v>
      </c>
    </row>
    <row r="7">
      <c r="A7" s="81" t="s">
        <v>1036</v>
      </c>
      <c r="B7" s="81" t="s">
        <v>1037</v>
      </c>
      <c r="C7" s="19" t="s">
        <v>1024</v>
      </c>
      <c r="D7" s="81" t="s">
        <v>1030</v>
      </c>
    </row>
    <row r="8">
      <c r="A8" s="81" t="s">
        <v>1038</v>
      </c>
      <c r="B8" s="81" t="s">
        <v>1039</v>
      </c>
      <c r="C8" s="19" t="s">
        <v>1024</v>
      </c>
      <c r="D8" s="81" t="s">
        <v>1030</v>
      </c>
    </row>
    <row r="9">
      <c r="A9" s="81" t="s">
        <v>1040</v>
      </c>
      <c r="B9" s="81" t="s">
        <v>1041</v>
      </c>
      <c r="C9" s="19" t="s">
        <v>1024</v>
      </c>
      <c r="D9" s="81" t="s">
        <v>1030</v>
      </c>
    </row>
    <row r="10">
      <c r="A10" s="81" t="s">
        <v>1042</v>
      </c>
      <c r="B10" s="81" t="s">
        <v>1043</v>
      </c>
      <c r="C10" s="19" t="s">
        <v>1024</v>
      </c>
      <c r="D10" s="81" t="s">
        <v>1030</v>
      </c>
    </row>
    <row r="11">
      <c r="A11" s="81" t="s">
        <v>1044</v>
      </c>
      <c r="B11" s="81" t="s">
        <v>1045</v>
      </c>
      <c r="C11" s="19" t="s">
        <v>1024</v>
      </c>
      <c r="D11" s="81" t="s">
        <v>1030</v>
      </c>
    </row>
    <row r="12">
      <c r="A12" s="81" t="s">
        <v>1046</v>
      </c>
      <c r="B12" s="81" t="s">
        <v>1047</v>
      </c>
      <c r="C12" s="19" t="s">
        <v>1024</v>
      </c>
      <c r="D12" s="81" t="s">
        <v>1030</v>
      </c>
    </row>
    <row r="13">
      <c r="A13" s="81" t="s">
        <v>1048</v>
      </c>
      <c r="B13" s="81" t="s">
        <v>1049</v>
      </c>
      <c r="C13" s="19" t="s">
        <v>1024</v>
      </c>
      <c r="D13" s="81" t="s">
        <v>1030</v>
      </c>
    </row>
    <row r="14">
      <c r="A14" s="81" t="s">
        <v>1050</v>
      </c>
      <c r="B14" s="81" t="s">
        <v>1051</v>
      </c>
      <c r="C14" s="19" t="s">
        <v>1024</v>
      </c>
      <c r="D14" s="81" t="s">
        <v>1030</v>
      </c>
    </row>
    <row r="15">
      <c r="A15" s="81" t="s">
        <v>1052</v>
      </c>
      <c r="B15" s="81" t="s">
        <v>1053</v>
      </c>
      <c r="C15" s="19" t="s">
        <v>1024</v>
      </c>
      <c r="D15" s="81" t="s">
        <v>1035</v>
      </c>
    </row>
    <row r="16">
      <c r="A16" s="81" t="s">
        <v>1054</v>
      </c>
      <c r="B16" s="81" t="s">
        <v>1055</v>
      </c>
      <c r="C16" s="19" t="s">
        <v>1024</v>
      </c>
      <c r="D16" s="81" t="s">
        <v>1035</v>
      </c>
    </row>
    <row r="17">
      <c r="A17" s="81" t="s">
        <v>1056</v>
      </c>
      <c r="B17" s="81" t="s">
        <v>1057</v>
      </c>
      <c r="C17" s="19" t="s">
        <v>1024</v>
      </c>
      <c r="D17" s="81" t="s">
        <v>1030</v>
      </c>
    </row>
    <row r="18">
      <c r="A18" s="81" t="s">
        <v>1058</v>
      </c>
      <c r="B18" s="81" t="s">
        <v>1059</v>
      </c>
      <c r="C18" s="19" t="s">
        <v>1024</v>
      </c>
      <c r="D18" s="81" t="s">
        <v>1030</v>
      </c>
    </row>
    <row r="19">
      <c r="A19" s="81" t="s">
        <v>1060</v>
      </c>
      <c r="B19" s="81" t="s">
        <v>1061</v>
      </c>
      <c r="C19" s="19" t="s">
        <v>1024</v>
      </c>
      <c r="D19" s="81" t="s">
        <v>1035</v>
      </c>
    </row>
    <row r="20">
      <c r="A20" s="81" t="s">
        <v>1062</v>
      </c>
      <c r="B20" s="81" t="s">
        <v>1063</v>
      </c>
      <c r="C20" s="19" t="s">
        <v>1024</v>
      </c>
      <c r="D20" s="81" t="s">
        <v>1035</v>
      </c>
    </row>
    <row r="21" ht="15.75" customHeight="1">
      <c r="A21" s="81" t="s">
        <v>1064</v>
      </c>
      <c r="B21" s="81" t="s">
        <v>1065</v>
      </c>
      <c r="C21" s="19" t="s">
        <v>1024</v>
      </c>
      <c r="D21" s="81" t="s">
        <v>1035</v>
      </c>
    </row>
    <row r="22" ht="15.75" customHeight="1">
      <c r="A22" s="81" t="s">
        <v>1066</v>
      </c>
      <c r="B22" s="81" t="s">
        <v>1067</v>
      </c>
      <c r="C22" s="19" t="s">
        <v>1024</v>
      </c>
      <c r="D22" s="81" t="s">
        <v>1030</v>
      </c>
    </row>
    <row r="23" ht="15.75" customHeight="1">
      <c r="A23" s="81" t="s">
        <v>1068</v>
      </c>
      <c r="B23" s="81" t="s">
        <v>1069</v>
      </c>
      <c r="C23" s="19" t="s">
        <v>1024</v>
      </c>
      <c r="D23" s="81" t="s">
        <v>1030</v>
      </c>
    </row>
    <row r="24" ht="15.75" customHeight="1">
      <c r="A24" s="81" t="s">
        <v>1070</v>
      </c>
      <c r="B24" s="81" t="s">
        <v>1071</v>
      </c>
      <c r="C24" s="19" t="s">
        <v>1024</v>
      </c>
      <c r="D24" s="81" t="s">
        <v>1030</v>
      </c>
    </row>
    <row r="25" ht="15.75" customHeight="1">
      <c r="A25" s="81" t="s">
        <v>1072</v>
      </c>
      <c r="B25" s="81" t="s">
        <v>1073</v>
      </c>
      <c r="C25" s="19" t="s">
        <v>1024</v>
      </c>
      <c r="D25" s="81" t="s">
        <v>1035</v>
      </c>
    </row>
    <row r="26" ht="15.75" customHeight="1">
      <c r="A26" s="81" t="s">
        <v>1074</v>
      </c>
      <c r="B26" s="81" t="s">
        <v>1075</v>
      </c>
      <c r="C26" s="19" t="s">
        <v>1024</v>
      </c>
      <c r="D26" s="81" t="s">
        <v>1030</v>
      </c>
    </row>
    <row r="27" ht="15.75" customHeight="1">
      <c r="A27" s="81" t="s">
        <v>1076</v>
      </c>
      <c r="B27" s="81" t="s">
        <v>1077</v>
      </c>
      <c r="C27" s="19" t="s">
        <v>1024</v>
      </c>
      <c r="D27" s="81" t="s">
        <v>1030</v>
      </c>
    </row>
    <row r="28" ht="15.75" customHeight="1">
      <c r="A28" s="81" t="s">
        <v>1078</v>
      </c>
      <c r="B28" s="81" t="s">
        <v>1079</v>
      </c>
      <c r="C28" s="19" t="s">
        <v>1024</v>
      </c>
      <c r="D28" s="81" t="s">
        <v>1080</v>
      </c>
    </row>
    <row r="29" ht="15.75" customHeight="1">
      <c r="A29" s="81" t="s">
        <v>1081</v>
      </c>
      <c r="B29" s="81" t="s">
        <v>1082</v>
      </c>
      <c r="C29" s="19" t="s">
        <v>1024</v>
      </c>
      <c r="D29" s="81" t="s">
        <v>1030</v>
      </c>
    </row>
    <row r="30" ht="15.75" customHeight="1">
      <c r="A30" s="81" t="s">
        <v>1083</v>
      </c>
      <c r="B30" s="81" t="s">
        <v>1084</v>
      </c>
      <c r="C30" s="19" t="s">
        <v>1024</v>
      </c>
      <c r="D30" s="81" t="s">
        <v>1030</v>
      </c>
    </row>
    <row r="31" ht="15.75" customHeight="1">
      <c r="A31" s="81" t="s">
        <v>1085</v>
      </c>
      <c r="B31" s="81" t="s">
        <v>1086</v>
      </c>
      <c r="C31" s="19" t="s">
        <v>1024</v>
      </c>
      <c r="D31" s="81" t="s">
        <v>1030</v>
      </c>
    </row>
    <row r="32" ht="15.75" customHeight="1">
      <c r="A32" s="81" t="s">
        <v>1087</v>
      </c>
      <c r="B32" s="81" t="s">
        <v>1088</v>
      </c>
      <c r="C32" s="19" t="s">
        <v>1024</v>
      </c>
      <c r="D32" s="81" t="s">
        <v>1030</v>
      </c>
    </row>
    <row r="33" ht="15.75" customHeight="1">
      <c r="A33" s="81" t="s">
        <v>1089</v>
      </c>
      <c r="B33" s="81" t="s">
        <v>1090</v>
      </c>
      <c r="C33" s="19" t="s">
        <v>1024</v>
      </c>
      <c r="D33" s="81" t="s">
        <v>1030</v>
      </c>
    </row>
    <row r="34" ht="15.75" customHeight="1">
      <c r="A34" s="81" t="s">
        <v>1091</v>
      </c>
      <c r="B34" s="81" t="s">
        <v>1092</v>
      </c>
      <c r="C34" s="19" t="s">
        <v>1024</v>
      </c>
      <c r="D34" s="81" t="s">
        <v>1030</v>
      </c>
    </row>
    <row r="35" ht="15.75" customHeight="1">
      <c r="A35" s="81" t="s">
        <v>1093</v>
      </c>
      <c r="B35" s="81" t="s">
        <v>1094</v>
      </c>
      <c r="C35" s="19" t="s">
        <v>1024</v>
      </c>
      <c r="D35" s="81" t="s">
        <v>1025</v>
      </c>
    </row>
    <row r="36" ht="15.75" customHeight="1">
      <c r="A36" s="81" t="s">
        <v>1095</v>
      </c>
      <c r="B36" s="81" t="s">
        <v>1096</v>
      </c>
      <c r="C36" s="19" t="s">
        <v>1024</v>
      </c>
      <c r="D36" s="81" t="s">
        <v>1030</v>
      </c>
    </row>
    <row r="37" ht="15.75" customHeight="1">
      <c r="A37" s="81" t="s">
        <v>1097</v>
      </c>
      <c r="B37" s="81" t="s">
        <v>1098</v>
      </c>
      <c r="C37" s="19" t="s">
        <v>1024</v>
      </c>
      <c r="D37" s="81" t="s">
        <v>1030</v>
      </c>
    </row>
    <row r="38" ht="15.75" customHeight="1">
      <c r="A38" s="81" t="s">
        <v>1099</v>
      </c>
      <c r="B38" s="81" t="s">
        <v>1100</v>
      </c>
      <c r="C38" s="19" t="s">
        <v>1024</v>
      </c>
      <c r="D38" s="81" t="s">
        <v>1030</v>
      </c>
    </row>
    <row r="39" ht="15.75" customHeight="1">
      <c r="A39" s="81" t="s">
        <v>1101</v>
      </c>
      <c r="B39" s="81" t="s">
        <v>1102</v>
      </c>
      <c r="C39" s="19" t="s">
        <v>1024</v>
      </c>
      <c r="D39" s="81" t="s">
        <v>1030</v>
      </c>
    </row>
    <row r="40" ht="15.75" customHeight="1">
      <c r="A40" s="81" t="s">
        <v>1103</v>
      </c>
      <c r="B40" s="81" t="s">
        <v>1104</v>
      </c>
      <c r="C40" s="19" t="s">
        <v>1024</v>
      </c>
      <c r="D40" s="81" t="s">
        <v>1080</v>
      </c>
    </row>
    <row r="41" ht="15.75" customHeight="1">
      <c r="A41" s="81" t="s">
        <v>1105</v>
      </c>
      <c r="B41" s="81" t="s">
        <v>1106</v>
      </c>
      <c r="C41" s="19" t="s">
        <v>1024</v>
      </c>
      <c r="D41" s="81" t="s">
        <v>1030</v>
      </c>
    </row>
    <row r="42" ht="15.75" customHeight="1">
      <c r="A42" s="81" t="s">
        <v>1107</v>
      </c>
      <c r="B42" s="81" t="s">
        <v>1108</v>
      </c>
      <c r="C42" s="19" t="s">
        <v>1024</v>
      </c>
      <c r="D42" s="81" t="s">
        <v>1080</v>
      </c>
    </row>
    <row r="43" ht="15.75" customHeight="1">
      <c r="A43" s="81" t="s">
        <v>1109</v>
      </c>
      <c r="B43" s="81" t="s">
        <v>1110</v>
      </c>
      <c r="C43" s="19" t="s">
        <v>1024</v>
      </c>
      <c r="D43" s="81" t="s">
        <v>1030</v>
      </c>
    </row>
    <row r="44" ht="15.75" customHeight="1">
      <c r="A44" s="81" t="s">
        <v>1111</v>
      </c>
      <c r="B44" s="81" t="s">
        <v>1112</v>
      </c>
      <c r="C44" s="19" t="s">
        <v>1024</v>
      </c>
      <c r="D44" s="81" t="s">
        <v>1080</v>
      </c>
    </row>
    <row r="45" ht="15.75" customHeight="1">
      <c r="A45" s="81" t="s">
        <v>1113</v>
      </c>
      <c r="B45" s="81" t="s">
        <v>1114</v>
      </c>
      <c r="C45" s="19" t="s">
        <v>1024</v>
      </c>
      <c r="D45" s="81" t="s">
        <v>1080</v>
      </c>
    </row>
    <row r="46" ht="15.75" customHeight="1">
      <c r="A46" s="81" t="s">
        <v>1115</v>
      </c>
      <c r="B46" s="81" t="s">
        <v>1116</v>
      </c>
      <c r="C46" s="19" t="s">
        <v>1024</v>
      </c>
      <c r="D46" s="81" t="s">
        <v>1080</v>
      </c>
    </row>
    <row r="47" ht="15.75" customHeight="1">
      <c r="A47" s="81" t="s">
        <v>1117</v>
      </c>
      <c r="B47" s="81" t="s">
        <v>1118</v>
      </c>
      <c r="C47" s="19" t="s">
        <v>1024</v>
      </c>
      <c r="D47" s="81" t="s">
        <v>1035</v>
      </c>
    </row>
    <row r="48" ht="15.75" customHeight="1">
      <c r="A48" s="81" t="s">
        <v>1119</v>
      </c>
      <c r="B48" s="81" t="s">
        <v>1120</v>
      </c>
      <c r="C48" s="19" t="s">
        <v>1024</v>
      </c>
      <c r="D48" s="81" t="s">
        <v>1035</v>
      </c>
    </row>
    <row r="49" ht="15.75" customHeight="1">
      <c r="A49" s="81" t="s">
        <v>1121</v>
      </c>
      <c r="B49" s="81" t="s">
        <v>1122</v>
      </c>
      <c r="C49" s="19" t="s">
        <v>1024</v>
      </c>
      <c r="D49" s="81" t="s">
        <v>86</v>
      </c>
    </row>
    <row r="50" ht="15.75" customHeight="1">
      <c r="A50" s="81" t="s">
        <v>1123</v>
      </c>
      <c r="B50" s="81" t="s">
        <v>1124</v>
      </c>
      <c r="C50" s="19" t="s">
        <v>1024</v>
      </c>
      <c r="D50" s="81" t="s">
        <v>1035</v>
      </c>
    </row>
    <row r="51" ht="15.75" customHeight="1">
      <c r="A51" s="81" t="s">
        <v>1125</v>
      </c>
      <c r="B51" s="81" t="s">
        <v>1126</v>
      </c>
      <c r="C51" s="19" t="s">
        <v>1024</v>
      </c>
      <c r="D51" s="81" t="s">
        <v>1030</v>
      </c>
    </row>
    <row r="52" ht="15.75" customHeight="1">
      <c r="A52" s="81" t="s">
        <v>1127</v>
      </c>
      <c r="B52" s="81" t="s">
        <v>1128</v>
      </c>
      <c r="C52" s="19" t="s">
        <v>1024</v>
      </c>
      <c r="D52" s="81" t="s">
        <v>1030</v>
      </c>
    </row>
    <row r="53" ht="15.75" customHeight="1">
      <c r="A53" s="81" t="s">
        <v>1129</v>
      </c>
      <c r="B53" s="81" t="s">
        <v>1130</v>
      </c>
      <c r="C53" s="19" t="s">
        <v>1024</v>
      </c>
      <c r="D53" s="81" t="s">
        <v>1030</v>
      </c>
    </row>
    <row r="54" ht="15.75" customHeight="1">
      <c r="A54" s="81" t="s">
        <v>1131</v>
      </c>
      <c r="B54" s="81" t="s">
        <v>1132</v>
      </c>
      <c r="C54" s="19" t="s">
        <v>1024</v>
      </c>
      <c r="D54" s="81" t="s">
        <v>1030</v>
      </c>
    </row>
    <row r="55" ht="15.75" customHeight="1">
      <c r="A55" s="81" t="s">
        <v>1133</v>
      </c>
      <c r="B55" s="81" t="s">
        <v>1134</v>
      </c>
      <c r="C55" s="19" t="s">
        <v>1024</v>
      </c>
      <c r="D55" s="81" t="s">
        <v>1030</v>
      </c>
    </row>
    <row r="56" ht="15.75" customHeight="1">
      <c r="A56" s="81" t="s">
        <v>1135</v>
      </c>
      <c r="B56" s="81" t="s">
        <v>1136</v>
      </c>
      <c r="C56" s="19" t="s">
        <v>1024</v>
      </c>
      <c r="D56" s="81" t="s">
        <v>1030</v>
      </c>
    </row>
    <row r="57" ht="15.75" customHeight="1">
      <c r="A57" s="81" t="s">
        <v>1137</v>
      </c>
      <c r="B57" s="81" t="s">
        <v>1138</v>
      </c>
      <c r="C57" s="19" t="s">
        <v>1024</v>
      </c>
      <c r="D57" s="81" t="s">
        <v>1030</v>
      </c>
    </row>
    <row r="58" ht="15.75" customHeight="1">
      <c r="A58" s="81" t="s">
        <v>1139</v>
      </c>
      <c r="B58" s="81" t="s">
        <v>1140</v>
      </c>
      <c r="C58" s="19" t="s">
        <v>1024</v>
      </c>
      <c r="D58" s="81" t="s">
        <v>1035</v>
      </c>
    </row>
    <row r="59" ht="15.75" customHeight="1">
      <c r="A59" s="81" t="s">
        <v>1141</v>
      </c>
      <c r="B59" s="81" t="s">
        <v>1142</v>
      </c>
      <c r="C59" s="19" t="s">
        <v>1024</v>
      </c>
      <c r="D59" s="81" t="s">
        <v>1030</v>
      </c>
    </row>
    <row r="60" ht="15.75" customHeight="1">
      <c r="A60" s="81" t="s">
        <v>1143</v>
      </c>
      <c r="B60" s="81" t="s">
        <v>1144</v>
      </c>
      <c r="C60" s="19" t="s">
        <v>1024</v>
      </c>
      <c r="D60" s="81" t="s">
        <v>1030</v>
      </c>
    </row>
    <row r="61" ht="15.75" customHeight="1">
      <c r="A61" s="81" t="s">
        <v>1145</v>
      </c>
      <c r="B61" s="81" t="s">
        <v>1146</v>
      </c>
      <c r="C61" s="19" t="s">
        <v>1024</v>
      </c>
      <c r="D61" s="81" t="s">
        <v>1030</v>
      </c>
    </row>
    <row r="62" ht="15.75" customHeight="1">
      <c r="A62" s="81" t="s">
        <v>1147</v>
      </c>
      <c r="B62" s="81" t="s">
        <v>1148</v>
      </c>
      <c r="C62" s="19" t="s">
        <v>1024</v>
      </c>
      <c r="D62" s="81" t="s">
        <v>1080</v>
      </c>
    </row>
    <row r="63" ht="15.75" customHeight="1">
      <c r="A63" s="81" t="s">
        <v>1149</v>
      </c>
      <c r="B63" s="81" t="s">
        <v>1150</v>
      </c>
      <c r="C63" s="19" t="s">
        <v>1024</v>
      </c>
      <c r="D63" s="81" t="s">
        <v>1080</v>
      </c>
    </row>
    <row r="64" ht="15.75" customHeight="1">
      <c r="A64" s="81" t="s">
        <v>1151</v>
      </c>
      <c r="B64" s="81" t="s">
        <v>1152</v>
      </c>
      <c r="C64" s="19" t="s">
        <v>1024</v>
      </c>
      <c r="D64" s="81" t="s">
        <v>1080</v>
      </c>
    </row>
    <row r="65" ht="15.75" customHeight="1">
      <c r="A65" s="81" t="s">
        <v>1153</v>
      </c>
      <c r="B65" s="81" t="s">
        <v>1154</v>
      </c>
      <c r="C65" s="19" t="s">
        <v>1024</v>
      </c>
      <c r="D65" s="81" t="s">
        <v>1025</v>
      </c>
    </row>
    <row r="66" ht="15.75" customHeight="1">
      <c r="A66" s="81" t="s">
        <v>1155</v>
      </c>
      <c r="B66" s="81" t="s">
        <v>1156</v>
      </c>
      <c r="C66" s="19" t="s">
        <v>1024</v>
      </c>
      <c r="D66" s="81" t="s">
        <v>1035</v>
      </c>
    </row>
    <row r="67" ht="15.75" customHeight="1">
      <c r="A67" s="81" t="s">
        <v>1157</v>
      </c>
      <c r="B67" s="81" t="s">
        <v>1158</v>
      </c>
      <c r="C67" s="19" t="s">
        <v>1024</v>
      </c>
      <c r="D67" s="81" t="s">
        <v>1035</v>
      </c>
    </row>
    <row r="68" ht="15.75" customHeight="1">
      <c r="A68" s="81" t="s">
        <v>1159</v>
      </c>
      <c r="B68" s="81" t="s">
        <v>1160</v>
      </c>
      <c r="C68" s="19" t="s">
        <v>1024</v>
      </c>
      <c r="D68" s="81" t="s">
        <v>1035</v>
      </c>
    </row>
    <row r="69" ht="15.75" customHeight="1">
      <c r="A69" s="81" t="s">
        <v>1161</v>
      </c>
      <c r="B69" s="81" t="s">
        <v>1162</v>
      </c>
      <c r="C69" s="19" t="s">
        <v>1024</v>
      </c>
      <c r="D69" s="81" t="s">
        <v>1030</v>
      </c>
    </row>
    <row r="70" ht="15.75" customHeight="1">
      <c r="A70" s="81" t="s">
        <v>1163</v>
      </c>
      <c r="B70" s="81" t="s">
        <v>1164</v>
      </c>
      <c r="C70" s="19" t="s">
        <v>1024</v>
      </c>
      <c r="D70" s="81" t="s">
        <v>1035</v>
      </c>
    </row>
    <row r="71" ht="15.75" customHeight="1">
      <c r="A71" s="81" t="s">
        <v>1165</v>
      </c>
      <c r="B71" s="81" t="s">
        <v>1166</v>
      </c>
      <c r="C71" s="19" t="s">
        <v>1024</v>
      </c>
      <c r="D71" s="81" t="s">
        <v>1080</v>
      </c>
    </row>
    <row r="72" ht="15.75" customHeight="1">
      <c r="A72" s="81" t="s">
        <v>1167</v>
      </c>
      <c r="B72" s="81" t="s">
        <v>1168</v>
      </c>
      <c r="C72" s="19" t="s">
        <v>1024</v>
      </c>
      <c r="D72" s="81" t="s">
        <v>1035</v>
      </c>
    </row>
    <row r="73" ht="15.75" customHeight="1">
      <c r="A73" s="81" t="s">
        <v>1169</v>
      </c>
      <c r="B73" s="81" t="s">
        <v>1170</v>
      </c>
      <c r="C73" s="19" t="s">
        <v>1024</v>
      </c>
      <c r="D73" s="81" t="s">
        <v>86</v>
      </c>
    </row>
    <row r="74" ht="15.75" customHeight="1">
      <c r="A74" s="81" t="s">
        <v>1171</v>
      </c>
      <c r="B74" s="81" t="s">
        <v>1172</v>
      </c>
      <c r="C74" s="19" t="s">
        <v>1024</v>
      </c>
      <c r="D74" s="81" t="s">
        <v>1025</v>
      </c>
    </row>
    <row r="75" ht="15.75" customHeight="1">
      <c r="A75" s="81" t="s">
        <v>1173</v>
      </c>
      <c r="B75" s="81" t="s">
        <v>1174</v>
      </c>
      <c r="C75" s="19" t="s">
        <v>1024</v>
      </c>
      <c r="D75" s="81" t="s">
        <v>1030</v>
      </c>
    </row>
    <row r="76" ht="15.75" customHeight="1">
      <c r="A76" s="81" t="s">
        <v>1175</v>
      </c>
      <c r="B76" s="81" t="s">
        <v>1176</v>
      </c>
      <c r="C76" s="19" t="s">
        <v>1024</v>
      </c>
      <c r="D76" s="81" t="s">
        <v>1025</v>
      </c>
    </row>
    <row r="77" ht="15.75" customHeight="1">
      <c r="A77" s="81" t="s">
        <v>1177</v>
      </c>
      <c r="B77" s="81" t="s">
        <v>1178</v>
      </c>
      <c r="C77" s="19" t="s">
        <v>1024</v>
      </c>
      <c r="D77" s="81" t="s">
        <v>1025</v>
      </c>
    </row>
    <row r="78" ht="15.75" customHeight="1">
      <c r="A78" s="81" t="s">
        <v>1179</v>
      </c>
      <c r="B78" s="81" t="s">
        <v>1180</v>
      </c>
      <c r="C78" s="19" t="s">
        <v>1024</v>
      </c>
      <c r="D78" s="81" t="s">
        <v>1025</v>
      </c>
    </row>
    <row r="79" ht="15.75" customHeight="1">
      <c r="A79" s="81" t="s">
        <v>1181</v>
      </c>
      <c r="B79" s="81" t="s">
        <v>1182</v>
      </c>
      <c r="C79" s="19" t="s">
        <v>1024</v>
      </c>
      <c r="D79" s="81" t="s">
        <v>1030</v>
      </c>
    </row>
    <row r="80" ht="15.75" customHeight="1">
      <c r="A80" s="81" t="s">
        <v>1183</v>
      </c>
      <c r="B80" s="81" t="s">
        <v>1184</v>
      </c>
      <c r="C80" s="19" t="s">
        <v>1024</v>
      </c>
      <c r="D80" s="81" t="s">
        <v>1080</v>
      </c>
    </row>
    <row r="81" ht="15.75" customHeight="1">
      <c r="A81" s="81" t="s">
        <v>1185</v>
      </c>
      <c r="B81" s="81" t="s">
        <v>1186</v>
      </c>
      <c r="C81" s="19" t="s">
        <v>1024</v>
      </c>
      <c r="D81" s="81" t="s">
        <v>1035</v>
      </c>
    </row>
    <row r="82" ht="15.75" customHeight="1">
      <c r="A82" s="81" t="s">
        <v>1187</v>
      </c>
      <c r="B82" s="81" t="s">
        <v>1188</v>
      </c>
      <c r="C82" s="19" t="s">
        <v>1024</v>
      </c>
      <c r="D82" s="81" t="s">
        <v>1035</v>
      </c>
    </row>
    <row r="83" ht="15.75" customHeight="1">
      <c r="A83" s="81" t="s">
        <v>1189</v>
      </c>
      <c r="B83" s="81" t="s">
        <v>1190</v>
      </c>
      <c r="C83" s="19" t="s">
        <v>1024</v>
      </c>
      <c r="D83" s="81" t="s">
        <v>1191</v>
      </c>
    </row>
    <row r="84" ht="15.75" customHeight="1">
      <c r="A84" s="81" t="s">
        <v>1192</v>
      </c>
      <c r="B84" s="81" t="s">
        <v>1193</v>
      </c>
      <c r="C84" s="19" t="s">
        <v>1024</v>
      </c>
      <c r="D84" s="81" t="s">
        <v>1035</v>
      </c>
    </row>
    <row r="85" ht="15.75" customHeight="1">
      <c r="A85" s="81" t="s">
        <v>1194</v>
      </c>
      <c r="B85" s="81" t="s">
        <v>1195</v>
      </c>
      <c r="C85" s="19" t="s">
        <v>1024</v>
      </c>
      <c r="D85" s="81" t="s">
        <v>1025</v>
      </c>
    </row>
    <row r="86" ht="15.75" customHeight="1">
      <c r="A86" s="81" t="s">
        <v>1196</v>
      </c>
      <c r="B86" s="81" t="s">
        <v>1197</v>
      </c>
      <c r="C86" s="19" t="s">
        <v>1024</v>
      </c>
      <c r="D86" s="81" t="s">
        <v>1025</v>
      </c>
    </row>
    <row r="87" ht="15.75" customHeight="1">
      <c r="A87" s="81" t="s">
        <v>1198</v>
      </c>
      <c r="B87" s="81" t="s">
        <v>1199</v>
      </c>
      <c r="C87" s="19" t="s">
        <v>1024</v>
      </c>
      <c r="D87" s="81" t="s">
        <v>1030</v>
      </c>
    </row>
    <row r="88" ht="15.75" customHeight="1">
      <c r="A88" s="81" t="s">
        <v>1200</v>
      </c>
      <c r="B88" s="81" t="s">
        <v>1201</v>
      </c>
      <c r="C88" s="19" t="s">
        <v>1024</v>
      </c>
      <c r="D88" s="81" t="s">
        <v>1035</v>
      </c>
    </row>
    <row r="89" ht="15.75" customHeight="1">
      <c r="A89" s="81" t="s">
        <v>1202</v>
      </c>
      <c r="B89" s="81" t="s">
        <v>1203</v>
      </c>
      <c r="C89" s="19" t="s">
        <v>1024</v>
      </c>
      <c r="D89" s="81" t="s">
        <v>1080</v>
      </c>
    </row>
    <row r="90" ht="15.75" customHeight="1">
      <c r="A90" s="81" t="s">
        <v>1204</v>
      </c>
      <c r="B90" s="81" t="s">
        <v>1205</v>
      </c>
      <c r="C90" s="19" t="s">
        <v>1024</v>
      </c>
      <c r="D90" s="81" t="s">
        <v>1030</v>
      </c>
    </row>
    <row r="91" ht="15.75" customHeight="1">
      <c r="A91" s="81" t="s">
        <v>1206</v>
      </c>
      <c r="B91" s="81" t="s">
        <v>1207</v>
      </c>
      <c r="C91" s="19" t="s">
        <v>1024</v>
      </c>
      <c r="D91" s="81" t="s">
        <v>1080</v>
      </c>
    </row>
    <row r="92" ht="15.75" customHeight="1">
      <c r="A92" s="81" t="s">
        <v>1208</v>
      </c>
      <c r="B92" s="81" t="s">
        <v>1209</v>
      </c>
      <c r="C92" s="19" t="s">
        <v>1024</v>
      </c>
      <c r="D92" s="81" t="s">
        <v>1080</v>
      </c>
    </row>
    <row r="93" ht="15.75" customHeight="1">
      <c r="A93" s="81" t="s">
        <v>1210</v>
      </c>
      <c r="B93" s="81" t="s">
        <v>1211</v>
      </c>
      <c r="C93" s="19" t="s">
        <v>1024</v>
      </c>
      <c r="D93" s="81" t="s">
        <v>1080</v>
      </c>
    </row>
    <row r="94" ht="15.75" customHeight="1">
      <c r="A94" s="81" t="s">
        <v>1212</v>
      </c>
      <c r="B94" s="81" t="s">
        <v>1213</v>
      </c>
      <c r="C94" s="19" t="s">
        <v>1024</v>
      </c>
      <c r="D94" s="81" t="s">
        <v>86</v>
      </c>
    </row>
    <row r="95" ht="15.75" customHeight="1">
      <c r="A95" s="81" t="s">
        <v>1214</v>
      </c>
      <c r="B95" s="81" t="s">
        <v>1215</v>
      </c>
      <c r="C95" s="19" t="s">
        <v>1024</v>
      </c>
      <c r="D95" s="81" t="s">
        <v>1191</v>
      </c>
    </row>
    <row r="96" ht="15.75" customHeight="1">
      <c r="A96" s="81" t="s">
        <v>1216</v>
      </c>
      <c r="B96" s="81" t="s">
        <v>1217</v>
      </c>
      <c r="C96" s="19" t="s">
        <v>1024</v>
      </c>
      <c r="D96" s="81" t="s">
        <v>1080</v>
      </c>
    </row>
    <row r="97" ht="15.75" customHeight="1">
      <c r="A97" s="81" t="s">
        <v>1218</v>
      </c>
      <c r="B97" s="81" t="s">
        <v>1219</v>
      </c>
      <c r="C97" s="19" t="s">
        <v>1024</v>
      </c>
      <c r="D97" s="81" t="s">
        <v>1030</v>
      </c>
    </row>
    <row r="98" ht="15.75" customHeight="1">
      <c r="A98" s="81" t="s">
        <v>1220</v>
      </c>
      <c r="B98" s="81" t="s">
        <v>1221</v>
      </c>
      <c r="C98" s="19" t="s">
        <v>1024</v>
      </c>
      <c r="D98" s="81" t="s">
        <v>1035</v>
      </c>
    </row>
    <row r="99" ht="15.75" customHeight="1">
      <c r="A99" s="81" t="s">
        <v>1222</v>
      </c>
      <c r="B99" s="81" t="s">
        <v>1223</v>
      </c>
      <c r="C99" s="19" t="s">
        <v>1024</v>
      </c>
      <c r="D99" s="81" t="s">
        <v>1030</v>
      </c>
    </row>
    <row r="100" ht="15.75" customHeight="1">
      <c r="A100" s="81" t="s">
        <v>1224</v>
      </c>
      <c r="B100" s="81" t="s">
        <v>1225</v>
      </c>
      <c r="C100" s="19" t="s">
        <v>1024</v>
      </c>
      <c r="D100" s="81" t="s">
        <v>1080</v>
      </c>
    </row>
    <row r="101" ht="15.75" customHeight="1">
      <c r="A101" s="81" t="s">
        <v>1226</v>
      </c>
      <c r="B101" s="81" t="s">
        <v>1227</v>
      </c>
      <c r="C101" s="19" t="s">
        <v>1024</v>
      </c>
      <c r="D101" s="81" t="s">
        <v>1030</v>
      </c>
    </row>
    <row r="102" ht="15.75" customHeight="1">
      <c r="A102" s="81" t="s">
        <v>1228</v>
      </c>
      <c r="B102" s="81" t="s">
        <v>1229</v>
      </c>
      <c r="C102" s="19" t="s">
        <v>1024</v>
      </c>
      <c r="D102" s="81" t="s">
        <v>1030</v>
      </c>
    </row>
    <row r="103" ht="15.75" customHeight="1">
      <c r="A103" s="81" t="s">
        <v>1230</v>
      </c>
      <c r="B103" s="81" t="s">
        <v>1231</v>
      </c>
      <c r="C103" s="19" t="s">
        <v>1024</v>
      </c>
      <c r="D103" s="81" t="s">
        <v>1030</v>
      </c>
    </row>
    <row r="104" ht="15.75" customHeight="1">
      <c r="A104" s="81" t="s">
        <v>1232</v>
      </c>
      <c r="B104" s="81" t="s">
        <v>1233</v>
      </c>
      <c r="C104" s="19" t="s">
        <v>1024</v>
      </c>
      <c r="D104" s="81" t="s">
        <v>1030</v>
      </c>
    </row>
    <row r="105" ht="15.75" customHeight="1">
      <c r="A105" s="81" t="s">
        <v>1234</v>
      </c>
      <c r="B105" s="81" t="s">
        <v>1235</v>
      </c>
      <c r="C105" s="19" t="s">
        <v>1024</v>
      </c>
      <c r="D105" s="81" t="s">
        <v>1030</v>
      </c>
    </row>
    <row r="106" ht="15.75" customHeight="1">
      <c r="A106" s="81" t="s">
        <v>1236</v>
      </c>
      <c r="B106" s="81" t="s">
        <v>1237</v>
      </c>
      <c r="C106" s="19" t="s">
        <v>1024</v>
      </c>
      <c r="D106" s="81" t="s">
        <v>1035</v>
      </c>
    </row>
    <row r="107" ht="15.75" customHeight="1">
      <c r="A107" s="81" t="s">
        <v>1238</v>
      </c>
      <c r="B107" s="81" t="s">
        <v>1239</v>
      </c>
      <c r="C107" s="19" t="s">
        <v>1024</v>
      </c>
      <c r="D107" s="81" t="s">
        <v>1030</v>
      </c>
    </row>
    <row r="108" ht="15.75" customHeight="1">
      <c r="A108" s="81" t="s">
        <v>1240</v>
      </c>
      <c r="B108" s="81" t="s">
        <v>1241</v>
      </c>
      <c r="C108" s="19" t="s">
        <v>1024</v>
      </c>
      <c r="D108" s="81" t="s">
        <v>1030</v>
      </c>
    </row>
    <row r="109" ht="15.75" customHeight="1">
      <c r="A109" s="81" t="s">
        <v>1242</v>
      </c>
      <c r="B109" s="81" t="s">
        <v>1243</v>
      </c>
      <c r="C109" s="19" t="s">
        <v>1024</v>
      </c>
      <c r="D109" s="81" t="s">
        <v>1035</v>
      </c>
    </row>
    <row r="110" ht="15.75" customHeight="1">
      <c r="A110" s="81" t="s">
        <v>1244</v>
      </c>
      <c r="B110" s="81" t="s">
        <v>1245</v>
      </c>
      <c r="C110" s="19" t="s">
        <v>1024</v>
      </c>
      <c r="D110" s="81" t="s">
        <v>1025</v>
      </c>
    </row>
    <row r="111" ht="15.75" customHeight="1">
      <c r="A111" s="81" t="s">
        <v>1246</v>
      </c>
      <c r="B111" s="81" t="s">
        <v>1247</v>
      </c>
      <c r="C111" s="19" t="s">
        <v>1024</v>
      </c>
      <c r="D111" s="81" t="s">
        <v>1030</v>
      </c>
    </row>
    <row r="112" ht="15.75" customHeight="1">
      <c r="A112" s="81" t="s">
        <v>1248</v>
      </c>
      <c r="B112" s="81" t="s">
        <v>1249</v>
      </c>
      <c r="C112" s="19" t="s">
        <v>1024</v>
      </c>
      <c r="D112" s="81" t="s">
        <v>1035</v>
      </c>
    </row>
    <row r="113" ht="15.75" customHeight="1">
      <c r="A113" s="81" t="s">
        <v>1250</v>
      </c>
      <c r="B113" s="81" t="s">
        <v>1251</v>
      </c>
      <c r="C113" s="19" t="s">
        <v>1024</v>
      </c>
      <c r="D113" s="81" t="s">
        <v>1080</v>
      </c>
    </row>
    <row r="114" ht="15.75" customHeight="1">
      <c r="A114" s="81" t="s">
        <v>1252</v>
      </c>
      <c r="B114" s="81" t="s">
        <v>1253</v>
      </c>
      <c r="C114" s="19" t="s">
        <v>1024</v>
      </c>
      <c r="D114" s="81" t="s">
        <v>1030</v>
      </c>
    </row>
    <row r="115" ht="15.75" customHeight="1">
      <c r="A115" s="81" t="s">
        <v>1254</v>
      </c>
      <c r="B115" s="81" t="s">
        <v>1255</v>
      </c>
      <c r="C115" s="19" t="s">
        <v>1024</v>
      </c>
      <c r="D115" s="81" t="s">
        <v>1035</v>
      </c>
    </row>
    <row r="116" ht="15.75" customHeight="1">
      <c r="A116" s="81" t="s">
        <v>1256</v>
      </c>
      <c r="B116" s="81" t="s">
        <v>1257</v>
      </c>
      <c r="C116" s="19" t="s">
        <v>1024</v>
      </c>
      <c r="D116" s="81" t="s">
        <v>1035</v>
      </c>
    </row>
    <row r="117" ht="15.75" customHeight="1">
      <c r="A117" s="81" t="s">
        <v>1258</v>
      </c>
      <c r="B117" s="81" t="s">
        <v>1259</v>
      </c>
      <c r="C117" s="19" t="s">
        <v>1024</v>
      </c>
      <c r="D117" s="81" t="s">
        <v>1030</v>
      </c>
    </row>
    <row r="118" ht="15.75" customHeight="1">
      <c r="A118" s="81" t="s">
        <v>1260</v>
      </c>
      <c r="B118" s="81" t="s">
        <v>1261</v>
      </c>
      <c r="C118" s="19" t="s">
        <v>1024</v>
      </c>
      <c r="D118" s="81" t="s">
        <v>1025</v>
      </c>
    </row>
    <row r="119" ht="15.75" customHeight="1">
      <c r="A119" s="81" t="s">
        <v>1262</v>
      </c>
      <c r="B119" s="81" t="s">
        <v>1263</v>
      </c>
      <c r="C119" s="19" t="s">
        <v>1024</v>
      </c>
      <c r="D119" s="81" t="s">
        <v>1025</v>
      </c>
    </row>
    <row r="120" ht="15.75" customHeight="1">
      <c r="A120" s="81" t="s">
        <v>1264</v>
      </c>
      <c r="B120" s="81" t="s">
        <v>1265</v>
      </c>
      <c r="C120" s="19" t="s">
        <v>1024</v>
      </c>
      <c r="D120" s="81" t="s">
        <v>1030</v>
      </c>
    </row>
    <row r="121" ht="15.75" customHeight="1">
      <c r="A121" s="81" t="s">
        <v>1266</v>
      </c>
      <c r="B121" s="81" t="s">
        <v>1267</v>
      </c>
      <c r="C121" s="19" t="s">
        <v>1024</v>
      </c>
      <c r="D121" s="81" t="s">
        <v>1035</v>
      </c>
    </row>
    <row r="122" ht="15.75" customHeight="1">
      <c r="A122" s="81" t="s">
        <v>1268</v>
      </c>
      <c r="B122" s="81" t="s">
        <v>1269</v>
      </c>
      <c r="C122" s="19" t="s">
        <v>1024</v>
      </c>
      <c r="D122" s="81" t="s">
        <v>1025</v>
      </c>
    </row>
    <row r="123" ht="15.75" customHeight="1">
      <c r="A123" s="81" t="s">
        <v>1270</v>
      </c>
      <c r="B123" s="81" t="s">
        <v>1271</v>
      </c>
      <c r="C123" s="19" t="s">
        <v>1024</v>
      </c>
      <c r="D123" s="81" t="s">
        <v>1272</v>
      </c>
    </row>
    <row r="124" ht="15.75" customHeight="1">
      <c r="A124" s="81" t="s">
        <v>1273</v>
      </c>
      <c r="B124" s="81" t="s">
        <v>1274</v>
      </c>
      <c r="C124" s="19" t="s">
        <v>1024</v>
      </c>
      <c r="D124" s="81" t="s">
        <v>1025</v>
      </c>
    </row>
    <row r="125" ht="15.75" customHeight="1">
      <c r="A125" s="81" t="s">
        <v>1275</v>
      </c>
      <c r="B125" s="81" t="s">
        <v>1276</v>
      </c>
      <c r="C125" s="19" t="s">
        <v>1024</v>
      </c>
      <c r="D125" s="81" t="s">
        <v>1030</v>
      </c>
    </row>
    <row r="126" ht="15.75" customHeight="1">
      <c r="A126" s="81" t="s">
        <v>1277</v>
      </c>
      <c r="B126" s="81" t="s">
        <v>1278</v>
      </c>
      <c r="C126" s="19" t="s">
        <v>1024</v>
      </c>
      <c r="D126" s="81" t="s">
        <v>1025</v>
      </c>
    </row>
    <row r="127" ht="15.75" customHeight="1">
      <c r="A127" s="81" t="s">
        <v>1279</v>
      </c>
      <c r="B127" s="81" t="s">
        <v>1280</v>
      </c>
      <c r="C127" s="19" t="s">
        <v>1024</v>
      </c>
      <c r="D127" s="81" t="s">
        <v>1035</v>
      </c>
    </row>
    <row r="128" ht="15.75" customHeight="1">
      <c r="A128" s="81" t="s">
        <v>1281</v>
      </c>
      <c r="B128" s="81" t="s">
        <v>1282</v>
      </c>
      <c r="C128" s="19" t="s">
        <v>1024</v>
      </c>
      <c r="D128" s="81" t="s">
        <v>1030</v>
      </c>
    </row>
    <row r="129" ht="15.75" customHeight="1">
      <c r="A129" s="81" t="s">
        <v>1283</v>
      </c>
      <c r="B129" s="81" t="s">
        <v>1284</v>
      </c>
      <c r="C129" s="19" t="s">
        <v>1024</v>
      </c>
      <c r="D129" s="81" t="s">
        <v>1030</v>
      </c>
    </row>
    <row r="130" ht="15.75" customHeight="1">
      <c r="A130" s="81" t="s">
        <v>1285</v>
      </c>
      <c r="B130" s="81" t="s">
        <v>1286</v>
      </c>
      <c r="C130" s="19" t="s">
        <v>1024</v>
      </c>
      <c r="D130" s="81" t="s">
        <v>1030</v>
      </c>
    </row>
    <row r="131" ht="15.75" customHeight="1">
      <c r="A131" s="81" t="s">
        <v>1287</v>
      </c>
      <c r="B131" s="81" t="s">
        <v>1288</v>
      </c>
      <c r="C131" s="19" t="s">
        <v>1024</v>
      </c>
      <c r="D131" s="81" t="s">
        <v>1030</v>
      </c>
    </row>
    <row r="132" ht="15.75" customHeight="1">
      <c r="A132" s="81" t="s">
        <v>1289</v>
      </c>
      <c r="B132" s="81" t="s">
        <v>1290</v>
      </c>
      <c r="C132" s="19" t="s">
        <v>1024</v>
      </c>
      <c r="D132" s="81" t="s">
        <v>1025</v>
      </c>
    </row>
    <row r="133" ht="15.75" customHeight="1">
      <c r="A133" s="81" t="s">
        <v>1291</v>
      </c>
      <c r="B133" s="81" t="s">
        <v>1292</v>
      </c>
      <c r="C133" s="19" t="s">
        <v>1024</v>
      </c>
      <c r="D133" s="81" t="s">
        <v>1030</v>
      </c>
    </row>
    <row r="134" ht="15.75" customHeight="1">
      <c r="A134" s="81" t="s">
        <v>1293</v>
      </c>
      <c r="B134" s="81" t="s">
        <v>1294</v>
      </c>
      <c r="C134" s="19" t="s">
        <v>1024</v>
      </c>
      <c r="D134" s="81" t="s">
        <v>1030</v>
      </c>
    </row>
    <row r="135" ht="15.75" customHeight="1">
      <c r="A135" s="81" t="s">
        <v>1295</v>
      </c>
      <c r="B135" s="81" t="s">
        <v>1296</v>
      </c>
      <c r="C135" s="19" t="s">
        <v>1024</v>
      </c>
      <c r="D135" s="81" t="s">
        <v>1035</v>
      </c>
    </row>
    <row r="136" ht="15.75" customHeight="1">
      <c r="A136" s="81" t="s">
        <v>1297</v>
      </c>
      <c r="B136" s="81" t="s">
        <v>1298</v>
      </c>
      <c r="C136" s="19" t="s">
        <v>1024</v>
      </c>
      <c r="D136" s="81" t="s">
        <v>1030</v>
      </c>
    </row>
    <row r="137" ht="15.75" customHeight="1">
      <c r="A137" s="81" t="s">
        <v>1299</v>
      </c>
      <c r="B137" s="81" t="s">
        <v>1300</v>
      </c>
      <c r="C137" s="19" t="s">
        <v>1024</v>
      </c>
      <c r="D137" s="81" t="s">
        <v>1025</v>
      </c>
    </row>
    <row r="138" ht="15.75" customHeight="1">
      <c r="A138" s="81" t="s">
        <v>1301</v>
      </c>
      <c r="B138" s="81" t="s">
        <v>1302</v>
      </c>
      <c r="C138" s="19" t="s">
        <v>1024</v>
      </c>
      <c r="D138" s="81" t="s">
        <v>1035</v>
      </c>
    </row>
    <row r="139" ht="15.75" customHeight="1">
      <c r="A139" s="81" t="s">
        <v>1303</v>
      </c>
      <c r="B139" s="81" t="s">
        <v>1304</v>
      </c>
      <c r="C139" s="19" t="s">
        <v>1024</v>
      </c>
      <c r="D139" s="81" t="s">
        <v>1080</v>
      </c>
    </row>
    <row r="140" ht="15.75" customHeight="1">
      <c r="A140" s="81" t="s">
        <v>1305</v>
      </c>
      <c r="B140" s="81" t="s">
        <v>1306</v>
      </c>
      <c r="C140" s="19" t="s">
        <v>1024</v>
      </c>
      <c r="D140" s="81" t="s">
        <v>1035</v>
      </c>
    </row>
    <row r="141" ht="15.75" customHeight="1">
      <c r="A141" s="81" t="s">
        <v>1307</v>
      </c>
      <c r="B141" s="81" t="s">
        <v>1308</v>
      </c>
      <c r="C141" s="19" t="s">
        <v>1024</v>
      </c>
      <c r="D141" s="81" t="s">
        <v>1030</v>
      </c>
    </row>
    <row r="142" ht="15.75" customHeight="1">
      <c r="A142" s="81" t="s">
        <v>1309</v>
      </c>
      <c r="B142" s="81" t="s">
        <v>1310</v>
      </c>
      <c r="C142" s="19" t="s">
        <v>1024</v>
      </c>
      <c r="D142" s="81" t="s">
        <v>1030</v>
      </c>
    </row>
    <row r="143" ht="15.75" customHeight="1">
      <c r="A143" s="81" t="s">
        <v>1311</v>
      </c>
      <c r="B143" s="81" t="s">
        <v>1312</v>
      </c>
      <c r="C143" s="19" t="s">
        <v>1024</v>
      </c>
      <c r="D143" s="81" t="s">
        <v>1030</v>
      </c>
    </row>
    <row r="144" ht="15.75" customHeight="1">
      <c r="A144" s="81" t="s">
        <v>1313</v>
      </c>
      <c r="B144" s="81" t="s">
        <v>1314</v>
      </c>
      <c r="C144" s="19" t="s">
        <v>1024</v>
      </c>
      <c r="D144" s="81" t="s">
        <v>1030</v>
      </c>
    </row>
    <row r="145" ht="15.75" customHeight="1">
      <c r="A145" s="81" t="s">
        <v>1315</v>
      </c>
      <c r="B145" s="81" t="s">
        <v>1316</v>
      </c>
      <c r="C145" s="19" t="s">
        <v>1024</v>
      </c>
      <c r="D145" s="81" t="s">
        <v>1030</v>
      </c>
    </row>
    <row r="146" ht="15.75" customHeight="1">
      <c r="A146" s="81" t="s">
        <v>1317</v>
      </c>
      <c r="B146" s="81" t="s">
        <v>1318</v>
      </c>
      <c r="C146" s="19" t="s">
        <v>1024</v>
      </c>
      <c r="D146" s="81" t="s">
        <v>1030</v>
      </c>
    </row>
    <row r="147" ht="15.75" customHeight="1">
      <c r="A147" s="81" t="s">
        <v>1319</v>
      </c>
      <c r="B147" s="81" t="s">
        <v>1320</v>
      </c>
      <c r="C147" s="19" t="s">
        <v>1024</v>
      </c>
      <c r="D147" s="81" t="s">
        <v>1035</v>
      </c>
    </row>
    <row r="148" ht="15.75" customHeight="1">
      <c r="A148" s="81" t="s">
        <v>1321</v>
      </c>
      <c r="B148" s="81" t="s">
        <v>1322</v>
      </c>
      <c r="C148" s="19" t="s">
        <v>1024</v>
      </c>
      <c r="D148" s="81" t="s">
        <v>1025</v>
      </c>
    </row>
    <row r="149" ht="15.75" customHeight="1">
      <c r="A149" s="81" t="s">
        <v>1323</v>
      </c>
      <c r="B149" s="81" t="s">
        <v>1324</v>
      </c>
      <c r="C149" s="19" t="s">
        <v>1024</v>
      </c>
      <c r="D149" s="81" t="s">
        <v>1272</v>
      </c>
    </row>
    <row r="150" ht="15.75" customHeight="1">
      <c r="A150" s="81" t="s">
        <v>1325</v>
      </c>
      <c r="B150" s="81" t="s">
        <v>1326</v>
      </c>
      <c r="C150" s="19" t="s">
        <v>1024</v>
      </c>
      <c r="D150" s="81" t="s">
        <v>1025</v>
      </c>
    </row>
    <row r="151" ht="15.75" customHeight="1">
      <c r="A151" s="81" t="s">
        <v>1327</v>
      </c>
      <c r="B151" s="81" t="s">
        <v>1328</v>
      </c>
      <c r="C151" s="19" t="s">
        <v>1024</v>
      </c>
      <c r="D151" s="81" t="s">
        <v>1025</v>
      </c>
    </row>
    <row r="152" ht="15.75" customHeight="1">
      <c r="A152" s="81" t="s">
        <v>1329</v>
      </c>
      <c r="B152" s="81" t="s">
        <v>1330</v>
      </c>
      <c r="C152" s="19" t="s">
        <v>1024</v>
      </c>
      <c r="D152" s="81" t="s">
        <v>1030</v>
      </c>
    </row>
    <row r="153" ht="15.75" customHeight="1">
      <c r="A153" s="81" t="s">
        <v>1331</v>
      </c>
      <c r="B153" s="81" t="s">
        <v>1332</v>
      </c>
      <c r="C153" s="19" t="s">
        <v>1024</v>
      </c>
      <c r="D153" s="81" t="s">
        <v>1080</v>
      </c>
    </row>
    <row r="154" ht="15.75" customHeight="1">
      <c r="A154" s="81" t="s">
        <v>1333</v>
      </c>
      <c r="B154" s="81" t="s">
        <v>1334</v>
      </c>
      <c r="C154" s="19" t="s">
        <v>1024</v>
      </c>
      <c r="D154" s="81" t="s">
        <v>1030</v>
      </c>
    </row>
    <row r="155" ht="15.75" customHeight="1">
      <c r="A155" s="81" t="s">
        <v>1335</v>
      </c>
      <c r="B155" s="81" t="s">
        <v>1336</v>
      </c>
      <c r="C155" s="19" t="s">
        <v>1024</v>
      </c>
      <c r="D155" s="81" t="s">
        <v>1030</v>
      </c>
    </row>
    <row r="156" ht="15.75" customHeight="1">
      <c r="A156" s="81" t="s">
        <v>1337</v>
      </c>
      <c r="B156" s="81" t="s">
        <v>1338</v>
      </c>
      <c r="C156" s="19" t="s">
        <v>1024</v>
      </c>
      <c r="D156" s="81" t="s">
        <v>1030</v>
      </c>
    </row>
    <row r="157" ht="15.75" customHeight="1">
      <c r="A157" s="81" t="s">
        <v>1339</v>
      </c>
      <c r="B157" s="81" t="s">
        <v>1340</v>
      </c>
      <c r="C157" s="19" t="s">
        <v>1024</v>
      </c>
      <c r="D157" s="81" t="s">
        <v>1030</v>
      </c>
    </row>
    <row r="158" ht="15.75" customHeight="1">
      <c r="A158" s="81" t="s">
        <v>1341</v>
      </c>
      <c r="B158" s="81" t="s">
        <v>1342</v>
      </c>
      <c r="C158" s="19" t="s">
        <v>1024</v>
      </c>
      <c r="D158" s="81" t="s">
        <v>1191</v>
      </c>
    </row>
    <row r="159" ht="15.75" customHeight="1">
      <c r="A159" s="81" t="s">
        <v>1343</v>
      </c>
      <c r="B159" s="81" t="s">
        <v>1344</v>
      </c>
      <c r="C159" s="19" t="s">
        <v>1024</v>
      </c>
      <c r="D159" s="81" t="s">
        <v>1030</v>
      </c>
    </row>
    <row r="160" ht="15.75" customHeight="1">
      <c r="A160" s="81" t="s">
        <v>1345</v>
      </c>
      <c r="B160" s="81" t="s">
        <v>1346</v>
      </c>
      <c r="C160" s="19" t="s">
        <v>1024</v>
      </c>
      <c r="D160" s="81" t="s">
        <v>1030</v>
      </c>
    </row>
    <row r="161" ht="15.75" customHeight="1">
      <c r="A161" s="81" t="s">
        <v>1347</v>
      </c>
      <c r="B161" s="81" t="s">
        <v>1348</v>
      </c>
      <c r="C161" s="19" t="s">
        <v>1024</v>
      </c>
      <c r="D161" s="81" t="s">
        <v>1025</v>
      </c>
    </row>
    <row r="162" ht="15.75" customHeight="1">
      <c r="A162" s="81" t="s">
        <v>1349</v>
      </c>
      <c r="B162" s="81" t="s">
        <v>1350</v>
      </c>
      <c r="C162" s="19" t="s">
        <v>1024</v>
      </c>
      <c r="D162" s="81" t="s">
        <v>1030</v>
      </c>
    </row>
    <row r="163" ht="15.75" customHeight="1">
      <c r="A163" s="81" t="s">
        <v>1351</v>
      </c>
      <c r="B163" s="81" t="s">
        <v>1352</v>
      </c>
      <c r="C163" s="19" t="s">
        <v>1024</v>
      </c>
      <c r="D163" s="81" t="s">
        <v>1030</v>
      </c>
    </row>
    <row r="164" ht="15.75" customHeight="1">
      <c r="A164" s="81" t="s">
        <v>1353</v>
      </c>
      <c r="B164" s="81" t="s">
        <v>1354</v>
      </c>
      <c r="C164" s="19" t="s">
        <v>1024</v>
      </c>
      <c r="D164" s="81" t="s">
        <v>1080</v>
      </c>
    </row>
    <row r="165" ht="15.75" customHeight="1">
      <c r="A165" s="81" t="s">
        <v>1355</v>
      </c>
      <c r="B165" s="81" t="s">
        <v>1356</v>
      </c>
      <c r="C165" s="19" t="s">
        <v>1024</v>
      </c>
      <c r="D165" s="81" t="s">
        <v>1357</v>
      </c>
    </row>
    <row r="166" ht="15.75" customHeight="1">
      <c r="A166" s="81" t="s">
        <v>1358</v>
      </c>
      <c r="B166" s="81" t="s">
        <v>1359</v>
      </c>
      <c r="C166" s="19" t="s">
        <v>1024</v>
      </c>
      <c r="D166" s="81" t="s">
        <v>1030</v>
      </c>
    </row>
    <row r="167" ht="15.75" customHeight="1">
      <c r="A167" s="81" t="s">
        <v>1360</v>
      </c>
      <c r="B167" s="81" t="s">
        <v>1361</v>
      </c>
      <c r="C167" s="19" t="s">
        <v>1024</v>
      </c>
      <c r="D167" s="81" t="s">
        <v>1035</v>
      </c>
    </row>
    <row r="168" ht="15.75" customHeight="1">
      <c r="A168" s="81" t="s">
        <v>1362</v>
      </c>
      <c r="B168" s="81" t="s">
        <v>1363</v>
      </c>
      <c r="C168" s="19" t="s">
        <v>1024</v>
      </c>
      <c r="D168" s="81" t="s">
        <v>1030</v>
      </c>
    </row>
    <row r="169" ht="15.75" customHeight="1">
      <c r="A169" s="81" t="s">
        <v>1364</v>
      </c>
      <c r="B169" s="81" t="s">
        <v>1365</v>
      </c>
      <c r="C169" s="19" t="s">
        <v>1024</v>
      </c>
      <c r="D169" s="81" t="s">
        <v>1080</v>
      </c>
    </row>
    <row r="170" ht="15.75" customHeight="1">
      <c r="A170" s="81" t="s">
        <v>1366</v>
      </c>
      <c r="B170" s="81" t="s">
        <v>1367</v>
      </c>
      <c r="C170" s="19" t="s">
        <v>1024</v>
      </c>
      <c r="D170" s="81" t="s">
        <v>1030</v>
      </c>
    </row>
    <row r="171" ht="15.75" customHeight="1">
      <c r="A171" s="81" t="s">
        <v>1368</v>
      </c>
      <c r="B171" s="81" t="s">
        <v>1369</v>
      </c>
      <c r="C171" s="19" t="s">
        <v>1024</v>
      </c>
      <c r="D171" s="81" t="s">
        <v>86</v>
      </c>
    </row>
    <row r="172" ht="15.75" customHeight="1">
      <c r="A172" s="81" t="s">
        <v>1370</v>
      </c>
      <c r="B172" s="81" t="s">
        <v>1371</v>
      </c>
      <c r="C172" s="19" t="s">
        <v>1024</v>
      </c>
      <c r="D172" s="81" t="s">
        <v>1035</v>
      </c>
    </row>
    <row r="173" ht="15.75" customHeight="1">
      <c r="A173" s="81" t="s">
        <v>1372</v>
      </c>
      <c r="B173" s="81" t="s">
        <v>1373</v>
      </c>
      <c r="C173" s="19" t="s">
        <v>1024</v>
      </c>
      <c r="D173" s="81" t="s">
        <v>1025</v>
      </c>
    </row>
    <row r="174" ht="15.75" customHeight="1">
      <c r="A174" s="81" t="s">
        <v>1374</v>
      </c>
      <c r="B174" s="81" t="s">
        <v>1375</v>
      </c>
      <c r="C174" s="19" t="s">
        <v>1024</v>
      </c>
      <c r="D174" s="81" t="s">
        <v>1030</v>
      </c>
    </row>
    <row r="175" ht="15.75" customHeight="1">
      <c r="A175" s="81" t="s">
        <v>1376</v>
      </c>
      <c r="B175" s="81" t="s">
        <v>1377</v>
      </c>
      <c r="C175" s="19" t="s">
        <v>1024</v>
      </c>
      <c r="D175" s="81" t="s">
        <v>1030</v>
      </c>
    </row>
    <row r="176" ht="15.75" customHeight="1">
      <c r="A176" s="81" t="s">
        <v>1378</v>
      </c>
      <c r="B176" s="81" t="s">
        <v>1379</v>
      </c>
      <c r="C176" s="19" t="s">
        <v>1024</v>
      </c>
      <c r="D176" s="81" t="s">
        <v>1191</v>
      </c>
    </row>
    <row r="177" ht="15.75" customHeight="1">
      <c r="A177" s="81" t="s">
        <v>1380</v>
      </c>
      <c r="B177" s="81" t="s">
        <v>1381</v>
      </c>
      <c r="C177" s="19" t="s">
        <v>1024</v>
      </c>
      <c r="D177" s="81" t="s">
        <v>86</v>
      </c>
    </row>
    <row r="178" ht="15.75" customHeight="1">
      <c r="A178" s="81" t="s">
        <v>1382</v>
      </c>
      <c r="B178" s="81" t="s">
        <v>1383</v>
      </c>
      <c r="C178" s="19" t="s">
        <v>1024</v>
      </c>
      <c r="D178" s="81" t="s">
        <v>1030</v>
      </c>
    </row>
    <row r="179" ht="15.75" customHeight="1">
      <c r="A179" s="81" t="s">
        <v>1384</v>
      </c>
      <c r="B179" s="81" t="s">
        <v>1385</v>
      </c>
      <c r="C179" s="19" t="s">
        <v>1024</v>
      </c>
      <c r="D179" s="81" t="s">
        <v>1035</v>
      </c>
    </row>
    <row r="180" ht="15.75" customHeight="1">
      <c r="A180" s="81" t="s">
        <v>1386</v>
      </c>
      <c r="B180" s="81" t="s">
        <v>1387</v>
      </c>
      <c r="C180" s="19" t="s">
        <v>1024</v>
      </c>
      <c r="D180" s="81" t="s">
        <v>1025</v>
      </c>
    </row>
    <row r="181" ht="15.75" customHeight="1">
      <c r="A181" s="81" t="s">
        <v>1388</v>
      </c>
      <c r="B181" s="81" t="s">
        <v>1389</v>
      </c>
      <c r="C181" s="19" t="s">
        <v>1024</v>
      </c>
      <c r="D181" s="81" t="s">
        <v>1035</v>
      </c>
    </row>
    <row r="182" ht="15.75" customHeight="1">
      <c r="A182" s="81" t="s">
        <v>1390</v>
      </c>
      <c r="B182" s="81" t="s">
        <v>1391</v>
      </c>
      <c r="C182" s="19" t="s">
        <v>1024</v>
      </c>
      <c r="D182" s="81" t="s">
        <v>1030</v>
      </c>
    </row>
    <row r="183" ht="15.75" customHeight="1">
      <c r="A183" s="81" t="s">
        <v>1392</v>
      </c>
      <c r="B183" s="81" t="s">
        <v>1393</v>
      </c>
      <c r="C183" s="19" t="s">
        <v>1024</v>
      </c>
      <c r="D183" s="81" t="s">
        <v>1030</v>
      </c>
    </row>
    <row r="184" ht="15.75" customHeight="1">
      <c r="A184" s="81" t="s">
        <v>1394</v>
      </c>
      <c r="B184" s="81" t="s">
        <v>1395</v>
      </c>
      <c r="C184" s="19" t="s">
        <v>1024</v>
      </c>
      <c r="D184" s="81" t="s">
        <v>1030</v>
      </c>
    </row>
    <row r="185" ht="15.75" customHeight="1">
      <c r="A185" s="81" t="s">
        <v>1396</v>
      </c>
      <c r="B185" s="81" t="s">
        <v>1397</v>
      </c>
      <c r="C185" s="19" t="s">
        <v>1024</v>
      </c>
      <c r="D185" s="81" t="s">
        <v>1030</v>
      </c>
    </row>
    <row r="186" ht="15.75" customHeight="1">
      <c r="A186" s="81" t="s">
        <v>1398</v>
      </c>
      <c r="B186" s="81" t="s">
        <v>1399</v>
      </c>
      <c r="C186" s="19" t="s">
        <v>1024</v>
      </c>
      <c r="D186" s="81" t="s">
        <v>1030</v>
      </c>
    </row>
    <row r="187" ht="15.75" customHeight="1">
      <c r="A187" s="81" t="s">
        <v>1400</v>
      </c>
      <c r="B187" s="81" t="s">
        <v>1401</v>
      </c>
      <c r="C187" s="19" t="s">
        <v>1024</v>
      </c>
      <c r="D187" s="81" t="s">
        <v>1080</v>
      </c>
    </row>
    <row r="188" ht="15.75" customHeight="1">
      <c r="A188" s="81" t="s">
        <v>1402</v>
      </c>
      <c r="B188" s="81" t="s">
        <v>1403</v>
      </c>
      <c r="C188" s="19" t="s">
        <v>1024</v>
      </c>
      <c r="D188" s="81" t="s">
        <v>1080</v>
      </c>
    </row>
    <row r="189" ht="15.75" customHeight="1">
      <c r="A189" s="81" t="s">
        <v>1404</v>
      </c>
      <c r="B189" s="81" t="s">
        <v>1405</v>
      </c>
      <c r="C189" s="19" t="s">
        <v>1024</v>
      </c>
      <c r="D189" s="81" t="s">
        <v>1030</v>
      </c>
    </row>
    <row r="190" ht="15.75" customHeight="1">
      <c r="A190" s="81" t="s">
        <v>1406</v>
      </c>
      <c r="B190" s="81" t="s">
        <v>1407</v>
      </c>
      <c r="C190" s="19" t="s">
        <v>1024</v>
      </c>
      <c r="D190" s="81" t="s">
        <v>1080</v>
      </c>
    </row>
    <row r="191" ht="15.75" customHeight="1">
      <c r="A191" s="81" t="s">
        <v>1408</v>
      </c>
      <c r="B191" s="81" t="s">
        <v>1409</v>
      </c>
      <c r="C191" s="19" t="s">
        <v>1024</v>
      </c>
      <c r="D191" s="81" t="s">
        <v>1030</v>
      </c>
    </row>
    <row r="192" ht="15.75" customHeight="1">
      <c r="A192" s="81" t="s">
        <v>1410</v>
      </c>
      <c r="B192" s="81" t="s">
        <v>1411</v>
      </c>
      <c r="C192" s="19" t="s">
        <v>1024</v>
      </c>
      <c r="D192" s="81" t="s">
        <v>1030</v>
      </c>
    </row>
    <row r="193" ht="15.75" customHeight="1">
      <c r="A193" s="81" t="s">
        <v>1412</v>
      </c>
      <c r="B193" s="81" t="s">
        <v>1413</v>
      </c>
      <c r="C193" s="19" t="s">
        <v>1024</v>
      </c>
      <c r="D193" s="81" t="s">
        <v>1035</v>
      </c>
    </row>
    <row r="194" ht="15.75" customHeight="1">
      <c r="A194" s="81" t="s">
        <v>1414</v>
      </c>
      <c r="B194" s="81" t="s">
        <v>1415</v>
      </c>
      <c r="C194" s="19" t="s">
        <v>1024</v>
      </c>
      <c r="D194" s="81" t="s">
        <v>1035</v>
      </c>
    </row>
    <row r="195" ht="15.75" customHeight="1">
      <c r="A195" s="81" t="s">
        <v>1416</v>
      </c>
      <c r="B195" s="81" t="s">
        <v>1417</v>
      </c>
      <c r="C195" s="19" t="s">
        <v>1024</v>
      </c>
      <c r="D195" s="81" t="s">
        <v>1191</v>
      </c>
    </row>
    <row r="196" ht="15.75" customHeight="1">
      <c r="A196" s="81" t="s">
        <v>1418</v>
      </c>
      <c r="B196" s="81" t="s">
        <v>1419</v>
      </c>
      <c r="C196" s="19" t="s">
        <v>1024</v>
      </c>
      <c r="D196" s="81" t="s">
        <v>1035</v>
      </c>
    </row>
    <row r="197" ht="15.75" customHeight="1">
      <c r="A197" s="81" t="s">
        <v>1420</v>
      </c>
      <c r="B197" s="81" t="s">
        <v>1421</v>
      </c>
      <c r="C197" s="19" t="s">
        <v>1024</v>
      </c>
      <c r="D197" s="81" t="s">
        <v>1191</v>
      </c>
    </row>
    <row r="198" ht="15.75" customHeight="1">
      <c r="A198" s="81" t="s">
        <v>1422</v>
      </c>
      <c r="B198" s="81" t="s">
        <v>1423</v>
      </c>
      <c r="C198" s="19" t="s">
        <v>1024</v>
      </c>
      <c r="D198" s="81" t="s">
        <v>1030</v>
      </c>
    </row>
    <row r="199" ht="15.75" customHeight="1">
      <c r="A199" s="81" t="s">
        <v>1424</v>
      </c>
      <c r="B199" s="81" t="s">
        <v>1425</v>
      </c>
      <c r="C199" s="19" t="s">
        <v>1024</v>
      </c>
      <c r="D199" s="81" t="s">
        <v>1030</v>
      </c>
    </row>
    <row r="200" ht="15.75" customHeight="1">
      <c r="A200" s="81" t="s">
        <v>1426</v>
      </c>
      <c r="B200" s="81" t="s">
        <v>1427</v>
      </c>
      <c r="C200" s="19" t="s">
        <v>1024</v>
      </c>
      <c r="D200" s="81" t="s">
        <v>1035</v>
      </c>
    </row>
    <row r="201" ht="15.75" customHeight="1">
      <c r="A201" s="81" t="s">
        <v>1428</v>
      </c>
      <c r="B201" s="81" t="s">
        <v>1429</v>
      </c>
      <c r="C201" s="19" t="s">
        <v>1024</v>
      </c>
      <c r="D201" s="81" t="s">
        <v>1080</v>
      </c>
    </row>
    <row r="202" ht="15.75" customHeight="1">
      <c r="A202" s="81" t="s">
        <v>1430</v>
      </c>
      <c r="B202" s="81" t="s">
        <v>1431</v>
      </c>
      <c r="C202" s="19" t="s">
        <v>1024</v>
      </c>
      <c r="D202" s="81" t="s">
        <v>1030</v>
      </c>
    </row>
    <row r="203" ht="15.75" customHeight="1">
      <c r="A203" s="81" t="s">
        <v>1432</v>
      </c>
      <c r="B203" s="81" t="s">
        <v>1433</v>
      </c>
      <c r="C203" s="19" t="s">
        <v>1024</v>
      </c>
      <c r="D203" s="81" t="s">
        <v>1030</v>
      </c>
    </row>
    <row r="204" ht="15.75" customHeight="1">
      <c r="A204" s="81" t="s">
        <v>1434</v>
      </c>
      <c r="B204" s="81" t="s">
        <v>1435</v>
      </c>
      <c r="C204" s="19" t="s">
        <v>1024</v>
      </c>
      <c r="D204" s="81" t="s">
        <v>1030</v>
      </c>
    </row>
    <row r="205" ht="15.75" customHeight="1">
      <c r="A205" s="81" t="s">
        <v>1436</v>
      </c>
      <c r="B205" s="81" t="s">
        <v>1437</v>
      </c>
      <c r="C205" s="19" t="s">
        <v>1024</v>
      </c>
      <c r="D205" s="81" t="s">
        <v>1030</v>
      </c>
    </row>
    <row r="206" ht="15.75" customHeight="1">
      <c r="A206" s="81" t="s">
        <v>1438</v>
      </c>
      <c r="B206" s="81" t="s">
        <v>1439</v>
      </c>
      <c r="C206" s="19" t="s">
        <v>1024</v>
      </c>
      <c r="D206" s="81" t="s">
        <v>1025</v>
      </c>
    </row>
    <row r="207" ht="15.75" customHeight="1">
      <c r="A207" s="81" t="s">
        <v>1440</v>
      </c>
      <c r="B207" s="81" t="s">
        <v>1441</v>
      </c>
      <c r="C207" s="19" t="s">
        <v>1024</v>
      </c>
      <c r="D207" s="81" t="s">
        <v>1191</v>
      </c>
    </row>
    <row r="208" ht="15.75" customHeight="1">
      <c r="A208" s="81" t="s">
        <v>1442</v>
      </c>
      <c r="B208" s="81" t="s">
        <v>1443</v>
      </c>
      <c r="C208" s="19" t="s">
        <v>1024</v>
      </c>
      <c r="D208" s="81" t="s">
        <v>1030</v>
      </c>
    </row>
    <row r="209" ht="15.75" customHeight="1">
      <c r="A209" s="81" t="s">
        <v>1444</v>
      </c>
      <c r="B209" s="81" t="s">
        <v>1445</v>
      </c>
      <c r="C209" s="19" t="s">
        <v>1024</v>
      </c>
      <c r="D209" s="81" t="s">
        <v>1030</v>
      </c>
    </row>
    <row r="210" ht="15.75" customHeight="1">
      <c r="A210" s="81" t="s">
        <v>1446</v>
      </c>
      <c r="B210" s="81" t="s">
        <v>1447</v>
      </c>
      <c r="C210" s="19" t="s">
        <v>1024</v>
      </c>
      <c r="D210" s="81" t="s">
        <v>1030</v>
      </c>
    </row>
    <row r="211" ht="15.75" customHeight="1">
      <c r="A211" s="81" t="s">
        <v>1448</v>
      </c>
      <c r="B211" s="81" t="s">
        <v>1449</v>
      </c>
      <c r="C211" s="19" t="s">
        <v>1024</v>
      </c>
      <c r="D211" s="81" t="s">
        <v>1030</v>
      </c>
    </row>
    <row r="212" ht="15.75" customHeight="1">
      <c r="A212" s="81" t="s">
        <v>1450</v>
      </c>
      <c r="B212" s="81" t="s">
        <v>1451</v>
      </c>
      <c r="C212" s="19" t="s">
        <v>1024</v>
      </c>
      <c r="D212" s="81" t="s">
        <v>1030</v>
      </c>
    </row>
    <row r="213" ht="15.75" customHeight="1">
      <c r="A213" s="81" t="s">
        <v>1452</v>
      </c>
      <c r="B213" s="81" t="s">
        <v>1453</v>
      </c>
      <c r="C213" s="19" t="s">
        <v>1024</v>
      </c>
      <c r="D213" s="81" t="s">
        <v>1030</v>
      </c>
    </row>
    <row r="214" ht="15.75" customHeight="1">
      <c r="A214" s="81" t="s">
        <v>1454</v>
      </c>
      <c r="B214" s="81" t="s">
        <v>1455</v>
      </c>
      <c r="C214" s="19" t="s">
        <v>1024</v>
      </c>
      <c r="D214" s="81" t="s">
        <v>1030</v>
      </c>
    </row>
    <row r="215" ht="15.75" customHeight="1">
      <c r="A215" s="81" t="s">
        <v>1456</v>
      </c>
      <c r="B215" s="81" t="s">
        <v>1457</v>
      </c>
      <c r="C215" s="19" t="s">
        <v>1024</v>
      </c>
      <c r="D215" s="81" t="s">
        <v>1030</v>
      </c>
    </row>
    <row r="216" ht="15.75" customHeight="1">
      <c r="A216" s="81" t="s">
        <v>1458</v>
      </c>
      <c r="B216" s="81" t="s">
        <v>1459</v>
      </c>
      <c r="C216" s="19" t="s">
        <v>1024</v>
      </c>
      <c r="D216" s="81" t="s">
        <v>86</v>
      </c>
    </row>
    <row r="217" ht="15.75" customHeight="1">
      <c r="A217" s="81" t="s">
        <v>1460</v>
      </c>
      <c r="B217" s="81" t="s">
        <v>1461</v>
      </c>
      <c r="C217" s="19" t="s">
        <v>1024</v>
      </c>
      <c r="D217" s="81" t="s">
        <v>1035</v>
      </c>
    </row>
    <row r="218" ht="15.75" customHeight="1">
      <c r="A218" s="81" t="s">
        <v>1462</v>
      </c>
      <c r="B218" s="81" t="s">
        <v>1463</v>
      </c>
      <c r="C218" s="19" t="s">
        <v>1024</v>
      </c>
      <c r="D218" s="81" t="s">
        <v>1080</v>
      </c>
    </row>
    <row r="219" ht="15.75" customHeight="1">
      <c r="A219" s="81" t="s">
        <v>1464</v>
      </c>
      <c r="B219" s="81" t="s">
        <v>1465</v>
      </c>
      <c r="C219" s="19" t="s">
        <v>1024</v>
      </c>
      <c r="D219" s="81" t="s">
        <v>1030</v>
      </c>
    </row>
    <row r="220" ht="15.75" customHeight="1">
      <c r="A220" s="81" t="s">
        <v>1466</v>
      </c>
      <c r="B220" s="81" t="s">
        <v>1467</v>
      </c>
      <c r="C220" s="19" t="s">
        <v>1024</v>
      </c>
      <c r="D220" s="81" t="s">
        <v>1035</v>
      </c>
    </row>
    <row r="221" ht="15.75" customHeight="1">
      <c r="A221" s="81" t="s">
        <v>1468</v>
      </c>
      <c r="B221" s="81" t="s">
        <v>1469</v>
      </c>
      <c r="C221" s="19" t="s">
        <v>1024</v>
      </c>
      <c r="D221" s="81" t="s">
        <v>1035</v>
      </c>
    </row>
    <row r="222" ht="15.75" customHeight="1">
      <c r="A222" s="81" t="s">
        <v>1470</v>
      </c>
      <c r="B222" s="81" t="s">
        <v>1471</v>
      </c>
      <c r="C222" s="19" t="s">
        <v>1024</v>
      </c>
      <c r="D222" s="81" t="s">
        <v>1191</v>
      </c>
    </row>
    <row r="223" ht="15.75" customHeight="1">
      <c r="A223" s="81" t="s">
        <v>1472</v>
      </c>
      <c r="B223" s="81" t="s">
        <v>1473</v>
      </c>
      <c r="C223" s="19" t="s">
        <v>1024</v>
      </c>
      <c r="D223" s="81" t="s">
        <v>1191</v>
      </c>
    </row>
    <row r="224" ht="15.75" customHeight="1">
      <c r="A224" s="81" t="s">
        <v>1474</v>
      </c>
      <c r="B224" s="81" t="s">
        <v>1475</v>
      </c>
      <c r="C224" s="19" t="s">
        <v>1024</v>
      </c>
      <c r="D224" s="81" t="s">
        <v>1035</v>
      </c>
    </row>
    <row r="225" ht="15.75" customHeight="1">
      <c r="A225" s="81" t="s">
        <v>1476</v>
      </c>
      <c r="B225" s="81" t="s">
        <v>1477</v>
      </c>
      <c r="C225" s="19" t="s">
        <v>1024</v>
      </c>
      <c r="D225" s="81" t="s">
        <v>1035</v>
      </c>
    </row>
    <row r="226" ht="15.75" customHeight="1">
      <c r="A226" s="81" t="s">
        <v>1478</v>
      </c>
      <c r="B226" s="81" t="s">
        <v>1479</v>
      </c>
      <c r="C226" s="19" t="s">
        <v>1024</v>
      </c>
      <c r="D226" s="81" t="s">
        <v>1080</v>
      </c>
    </row>
    <row r="227" ht="15.75" customHeight="1">
      <c r="A227" s="81" t="s">
        <v>1480</v>
      </c>
      <c r="B227" s="81" t="s">
        <v>1481</v>
      </c>
      <c r="C227" s="19" t="s">
        <v>1024</v>
      </c>
      <c r="D227" s="81" t="s">
        <v>86</v>
      </c>
    </row>
    <row r="228" ht="15.75" customHeight="1">
      <c r="A228" s="81" t="s">
        <v>1482</v>
      </c>
      <c r="B228" s="81" t="s">
        <v>1483</v>
      </c>
      <c r="C228" s="19" t="s">
        <v>1024</v>
      </c>
      <c r="D228" s="81" t="s">
        <v>1030</v>
      </c>
    </row>
    <row r="229" ht="15.75" customHeight="1">
      <c r="A229" s="81" t="s">
        <v>1484</v>
      </c>
      <c r="B229" s="81" t="s">
        <v>1485</v>
      </c>
      <c r="C229" s="19" t="s">
        <v>1024</v>
      </c>
      <c r="D229" s="81" t="s">
        <v>1030</v>
      </c>
    </row>
    <row r="230" ht="15.75" customHeight="1">
      <c r="A230" s="81" t="s">
        <v>1486</v>
      </c>
      <c r="B230" s="81" t="s">
        <v>1487</v>
      </c>
      <c r="C230" s="19" t="s">
        <v>1024</v>
      </c>
      <c r="D230" s="81" t="s">
        <v>1025</v>
      </c>
    </row>
    <row r="231" ht="15.75" customHeight="1">
      <c r="A231" s="81" t="s">
        <v>1488</v>
      </c>
      <c r="B231" s="81" t="s">
        <v>1489</v>
      </c>
      <c r="C231" s="19" t="s">
        <v>1024</v>
      </c>
      <c r="D231" s="81" t="s">
        <v>1030</v>
      </c>
    </row>
    <row r="232" ht="15.75" customHeight="1">
      <c r="A232" s="81" t="s">
        <v>1490</v>
      </c>
      <c r="B232" s="81" t="s">
        <v>1491</v>
      </c>
      <c r="C232" s="19" t="s">
        <v>1024</v>
      </c>
      <c r="D232" s="81" t="s">
        <v>1030</v>
      </c>
    </row>
    <row r="233" ht="15.75" customHeight="1">
      <c r="A233" s="81" t="s">
        <v>1492</v>
      </c>
      <c r="B233" s="81" t="s">
        <v>1493</v>
      </c>
      <c r="C233" s="19" t="s">
        <v>1024</v>
      </c>
      <c r="D233" s="81" t="s">
        <v>1030</v>
      </c>
    </row>
    <row r="234" ht="15.75" customHeight="1">
      <c r="A234" s="81" t="s">
        <v>1494</v>
      </c>
      <c r="B234" s="81" t="s">
        <v>1495</v>
      </c>
      <c r="C234" s="19" t="s">
        <v>1024</v>
      </c>
      <c r="D234" s="81" t="s">
        <v>1030</v>
      </c>
    </row>
    <row r="235" ht="15.75" customHeight="1">
      <c r="A235" s="81" t="s">
        <v>1496</v>
      </c>
      <c r="B235" s="81" t="s">
        <v>1497</v>
      </c>
      <c r="C235" s="19" t="s">
        <v>1024</v>
      </c>
      <c r="D235" s="81" t="s">
        <v>86</v>
      </c>
    </row>
    <row r="236" ht="15.75" customHeight="1">
      <c r="A236" s="81" t="s">
        <v>1498</v>
      </c>
      <c r="B236" s="81" t="s">
        <v>1499</v>
      </c>
      <c r="C236" s="19" t="s">
        <v>1024</v>
      </c>
      <c r="D236" s="81" t="s">
        <v>1030</v>
      </c>
    </row>
    <row r="237" ht="15.75" customHeight="1">
      <c r="A237" s="81" t="s">
        <v>1500</v>
      </c>
      <c r="B237" s="81" t="s">
        <v>1501</v>
      </c>
      <c r="C237" s="19" t="s">
        <v>1024</v>
      </c>
      <c r="D237" s="81" t="s">
        <v>1030</v>
      </c>
    </row>
    <row r="238" ht="15.75" customHeight="1">
      <c r="A238" s="81" t="s">
        <v>1502</v>
      </c>
      <c r="B238" s="81" t="s">
        <v>1503</v>
      </c>
      <c r="C238" s="19" t="s">
        <v>1024</v>
      </c>
      <c r="D238" s="81" t="s">
        <v>1030</v>
      </c>
    </row>
    <row r="239" ht="15.75" customHeight="1">
      <c r="A239" s="81" t="s">
        <v>1504</v>
      </c>
      <c r="B239" s="81" t="s">
        <v>1505</v>
      </c>
      <c r="C239" s="19" t="s">
        <v>1024</v>
      </c>
      <c r="D239" s="81" t="s">
        <v>1030</v>
      </c>
    </row>
    <row r="240" ht="15.75" customHeight="1">
      <c r="A240" s="81" t="s">
        <v>1506</v>
      </c>
      <c r="B240" s="81" t="s">
        <v>1507</v>
      </c>
      <c r="C240" s="19" t="s">
        <v>1024</v>
      </c>
      <c r="D240" s="81" t="s">
        <v>1030</v>
      </c>
    </row>
    <row r="241" ht="15.75" customHeight="1">
      <c r="A241" s="81" t="s">
        <v>1508</v>
      </c>
      <c r="B241" s="81" t="s">
        <v>1509</v>
      </c>
      <c r="C241" s="19" t="s">
        <v>1024</v>
      </c>
      <c r="D241" s="81" t="s">
        <v>1030</v>
      </c>
    </row>
    <row r="242" ht="15.75" customHeight="1">
      <c r="A242" s="81" t="s">
        <v>1510</v>
      </c>
      <c r="B242" s="81" t="s">
        <v>1511</v>
      </c>
      <c r="C242" s="19" t="s">
        <v>1024</v>
      </c>
      <c r="D242" s="81" t="s">
        <v>1030</v>
      </c>
    </row>
    <row r="243" ht="15.75" customHeight="1">
      <c r="A243" s="81" t="s">
        <v>1512</v>
      </c>
      <c r="B243" s="81" t="s">
        <v>1513</v>
      </c>
      <c r="C243" s="19" t="s">
        <v>1024</v>
      </c>
      <c r="D243" s="81" t="s">
        <v>1030</v>
      </c>
    </row>
    <row r="244" ht="15.75" customHeight="1">
      <c r="A244" s="81" t="s">
        <v>1514</v>
      </c>
      <c r="B244" s="81" t="s">
        <v>1515</v>
      </c>
      <c r="C244" s="19" t="s">
        <v>1024</v>
      </c>
      <c r="D244" s="81" t="s">
        <v>1035</v>
      </c>
    </row>
    <row r="245" ht="15.75" customHeight="1">
      <c r="A245" s="81" t="s">
        <v>1516</v>
      </c>
      <c r="B245" s="81" t="s">
        <v>1517</v>
      </c>
      <c r="C245" s="19" t="s">
        <v>1024</v>
      </c>
      <c r="D245" s="81" t="s">
        <v>1030</v>
      </c>
    </row>
    <row r="246" ht="15.75" customHeight="1">
      <c r="A246" s="81" t="s">
        <v>1518</v>
      </c>
      <c r="B246" s="81" t="s">
        <v>1519</v>
      </c>
      <c r="C246" s="19" t="s">
        <v>1024</v>
      </c>
      <c r="D246" s="81" t="s">
        <v>1080</v>
      </c>
    </row>
    <row r="247" ht="15.75" customHeight="1">
      <c r="A247" s="81" t="s">
        <v>1520</v>
      </c>
      <c r="B247" s="81" t="s">
        <v>1521</v>
      </c>
      <c r="C247" s="19" t="s">
        <v>1024</v>
      </c>
      <c r="D247" s="81" t="s">
        <v>86</v>
      </c>
    </row>
    <row r="248" ht="15.75" customHeight="1">
      <c r="A248" s="81" t="s">
        <v>1522</v>
      </c>
      <c r="B248" s="81" t="s">
        <v>1523</v>
      </c>
      <c r="C248" s="19" t="s">
        <v>1024</v>
      </c>
      <c r="D248" s="81" t="s">
        <v>1080</v>
      </c>
    </row>
    <row r="249" ht="15.75" customHeight="1">
      <c r="A249" s="81" t="s">
        <v>1524</v>
      </c>
      <c r="B249" s="81" t="s">
        <v>1525</v>
      </c>
      <c r="C249" s="19" t="s">
        <v>1024</v>
      </c>
      <c r="D249" s="81" t="s">
        <v>1030</v>
      </c>
    </row>
    <row r="250" ht="15.75" customHeight="1">
      <c r="A250" s="81" t="s">
        <v>1526</v>
      </c>
      <c r="B250" s="81" t="s">
        <v>1527</v>
      </c>
      <c r="C250" s="19" t="s">
        <v>1024</v>
      </c>
      <c r="D250" s="81" t="s">
        <v>1030</v>
      </c>
    </row>
    <row r="251" ht="15.75" customHeight="1">
      <c r="A251" s="81" t="s">
        <v>1528</v>
      </c>
      <c r="B251" s="81" t="s">
        <v>1529</v>
      </c>
      <c r="C251" s="19" t="s">
        <v>1024</v>
      </c>
      <c r="D251" s="81" t="s">
        <v>1030</v>
      </c>
    </row>
    <row r="252" ht="15.75" customHeight="1">
      <c r="A252" s="81" t="s">
        <v>1530</v>
      </c>
      <c r="B252" s="81" t="s">
        <v>1531</v>
      </c>
      <c r="C252" s="19" t="s">
        <v>1024</v>
      </c>
      <c r="D252" s="81" t="s">
        <v>1272</v>
      </c>
    </row>
    <row r="253" ht="15.75" customHeight="1">
      <c r="A253" s="81" t="s">
        <v>1532</v>
      </c>
      <c r="B253" s="81" t="s">
        <v>1533</v>
      </c>
      <c r="C253" s="19" t="s">
        <v>1024</v>
      </c>
      <c r="D253" s="81" t="s">
        <v>86</v>
      </c>
    </row>
    <row r="254" ht="15.75" customHeight="1">
      <c r="A254" s="81" t="s">
        <v>1534</v>
      </c>
      <c r="B254" s="81" t="s">
        <v>1535</v>
      </c>
      <c r="C254" s="19" t="s">
        <v>1024</v>
      </c>
      <c r="D254" s="81" t="s">
        <v>1080</v>
      </c>
    </row>
    <row r="255" ht="15.75" customHeight="1">
      <c r="A255" s="81" t="s">
        <v>1536</v>
      </c>
      <c r="B255" s="81" t="s">
        <v>1537</v>
      </c>
      <c r="C255" s="19" t="s">
        <v>1024</v>
      </c>
      <c r="D255" s="81" t="s">
        <v>1030</v>
      </c>
    </row>
    <row r="256" ht="15.75" customHeight="1">
      <c r="A256" s="81" t="s">
        <v>1538</v>
      </c>
      <c r="B256" s="81" t="s">
        <v>1539</v>
      </c>
      <c r="C256" s="19" t="s">
        <v>1024</v>
      </c>
      <c r="D256" s="81" t="s">
        <v>1030</v>
      </c>
    </row>
    <row r="257" ht="15.75" customHeight="1">
      <c r="A257" s="81" t="s">
        <v>1540</v>
      </c>
      <c r="B257" s="81" t="s">
        <v>1541</v>
      </c>
      <c r="C257" s="19" t="s">
        <v>1024</v>
      </c>
      <c r="D257" s="81" t="s">
        <v>1030</v>
      </c>
    </row>
    <row r="258" ht="15.75" customHeight="1">
      <c r="A258" s="81" t="s">
        <v>1542</v>
      </c>
      <c r="B258" s="81" t="s">
        <v>1543</v>
      </c>
      <c r="C258" s="19" t="s">
        <v>1024</v>
      </c>
      <c r="D258" s="81" t="s">
        <v>1030</v>
      </c>
    </row>
    <row r="259" ht="15.75" customHeight="1">
      <c r="A259" s="81" t="s">
        <v>1544</v>
      </c>
      <c r="B259" s="81" t="s">
        <v>1545</v>
      </c>
      <c r="C259" s="19" t="s">
        <v>1024</v>
      </c>
      <c r="D259" s="81" t="s">
        <v>1030</v>
      </c>
    </row>
    <row r="260" ht="15.75" customHeight="1">
      <c r="A260" s="81" t="s">
        <v>1546</v>
      </c>
      <c r="B260" s="81" t="s">
        <v>1547</v>
      </c>
      <c r="C260" s="19" t="s">
        <v>1024</v>
      </c>
      <c r="D260" s="81" t="s">
        <v>1025</v>
      </c>
    </row>
    <row r="261" ht="15.75" customHeight="1">
      <c r="A261" s="81" t="s">
        <v>1548</v>
      </c>
      <c r="B261" s="81" t="s">
        <v>1549</v>
      </c>
      <c r="C261" s="19" t="s">
        <v>1024</v>
      </c>
      <c r="D261" s="81" t="s">
        <v>1035</v>
      </c>
    </row>
    <row r="262" ht="15.75" customHeight="1">
      <c r="A262" s="81" t="s">
        <v>1550</v>
      </c>
      <c r="B262" s="81" t="s">
        <v>1551</v>
      </c>
      <c r="C262" s="19" t="s">
        <v>1024</v>
      </c>
      <c r="D262" s="81" t="s">
        <v>1035</v>
      </c>
    </row>
    <row r="263" ht="15.75" customHeight="1">
      <c r="A263" s="81" t="s">
        <v>1552</v>
      </c>
      <c r="B263" s="81" t="s">
        <v>1553</v>
      </c>
      <c r="C263" s="19" t="s">
        <v>1024</v>
      </c>
      <c r="D263" s="81" t="s">
        <v>86</v>
      </c>
    </row>
    <row r="264" ht="15.75" customHeight="1">
      <c r="A264" s="81" t="s">
        <v>1554</v>
      </c>
      <c r="B264" s="81" t="s">
        <v>1555</v>
      </c>
      <c r="C264" s="19" t="s">
        <v>1024</v>
      </c>
      <c r="D264" s="81" t="s">
        <v>1030</v>
      </c>
    </row>
    <row r="265" ht="15.75" customHeight="1">
      <c r="A265" s="81" t="s">
        <v>1556</v>
      </c>
      <c r="B265" s="81" t="s">
        <v>1557</v>
      </c>
      <c r="C265" s="19" t="s">
        <v>1024</v>
      </c>
      <c r="D265" s="81" t="s">
        <v>1030</v>
      </c>
    </row>
    <row r="266" ht="15.75" customHeight="1">
      <c r="A266" s="81" t="s">
        <v>1558</v>
      </c>
      <c r="B266" s="81" t="s">
        <v>1559</v>
      </c>
      <c r="C266" s="19" t="s">
        <v>1024</v>
      </c>
      <c r="D266" s="81" t="s">
        <v>1030</v>
      </c>
    </row>
    <row r="267" ht="15.75" customHeight="1">
      <c r="A267" s="81" t="s">
        <v>1560</v>
      </c>
      <c r="B267" s="81" t="s">
        <v>1561</v>
      </c>
      <c r="C267" s="19" t="s">
        <v>1024</v>
      </c>
      <c r="D267" s="81" t="s">
        <v>1030</v>
      </c>
    </row>
    <row r="268" ht="15.75" customHeight="1">
      <c r="A268" s="81" t="s">
        <v>1562</v>
      </c>
      <c r="B268" s="81" t="s">
        <v>1563</v>
      </c>
      <c r="C268" s="19" t="s">
        <v>1024</v>
      </c>
      <c r="D268" s="81" t="s">
        <v>1030</v>
      </c>
    </row>
    <row r="269" ht="15.75" customHeight="1">
      <c r="A269" s="81" t="s">
        <v>1564</v>
      </c>
      <c r="B269" s="81" t="s">
        <v>1565</v>
      </c>
      <c r="C269" s="19" t="s">
        <v>1024</v>
      </c>
      <c r="D269" s="81" t="s">
        <v>1030</v>
      </c>
    </row>
    <row r="270" ht="15.75" customHeight="1">
      <c r="A270" s="81" t="s">
        <v>1566</v>
      </c>
      <c r="B270" s="81" t="s">
        <v>1567</v>
      </c>
      <c r="C270" s="19" t="s">
        <v>1024</v>
      </c>
      <c r="D270" s="81" t="s">
        <v>1035</v>
      </c>
    </row>
    <row r="271" ht="15.75" customHeight="1">
      <c r="A271" s="81" t="s">
        <v>1568</v>
      </c>
      <c r="B271" s="81" t="s">
        <v>1569</v>
      </c>
      <c r="C271" s="19" t="s">
        <v>1024</v>
      </c>
      <c r="D271" s="81" t="s">
        <v>1025</v>
      </c>
    </row>
    <row r="272" ht="15.75" customHeight="1">
      <c r="A272" s="81" t="s">
        <v>1570</v>
      </c>
      <c r="B272" s="81" t="s">
        <v>1571</v>
      </c>
      <c r="C272" s="19" t="s">
        <v>1024</v>
      </c>
      <c r="D272" s="81" t="s">
        <v>1030</v>
      </c>
    </row>
    <row r="273" ht="15.75" customHeight="1">
      <c r="A273" s="81" t="s">
        <v>1572</v>
      </c>
      <c r="B273" s="81" t="s">
        <v>1573</v>
      </c>
      <c r="C273" s="19" t="s">
        <v>1024</v>
      </c>
      <c r="D273" s="81" t="s">
        <v>1030</v>
      </c>
    </row>
    <row r="274" ht="15.75" customHeight="1">
      <c r="A274" s="81" t="s">
        <v>1574</v>
      </c>
      <c r="B274" s="81" t="s">
        <v>1575</v>
      </c>
      <c r="C274" s="19" t="s">
        <v>1024</v>
      </c>
      <c r="D274" s="81" t="s">
        <v>1080</v>
      </c>
    </row>
    <row r="275" ht="15.75" customHeight="1">
      <c r="A275" s="81" t="s">
        <v>1576</v>
      </c>
      <c r="B275" s="81" t="s">
        <v>1577</v>
      </c>
      <c r="C275" s="19" t="s">
        <v>1024</v>
      </c>
      <c r="D275" s="81" t="s">
        <v>1030</v>
      </c>
    </row>
    <row r="276" ht="15.75" customHeight="1">
      <c r="A276" s="81" t="s">
        <v>1578</v>
      </c>
      <c r="B276" s="81" t="s">
        <v>1579</v>
      </c>
      <c r="C276" s="19" t="s">
        <v>1024</v>
      </c>
      <c r="D276" s="81" t="s">
        <v>1030</v>
      </c>
    </row>
    <row r="277" ht="15.75" customHeight="1">
      <c r="A277" s="81" t="s">
        <v>1580</v>
      </c>
      <c r="B277" s="81" t="s">
        <v>1581</v>
      </c>
      <c r="C277" s="19" t="s">
        <v>1024</v>
      </c>
      <c r="D277" s="81" t="s">
        <v>1030</v>
      </c>
    </row>
    <row r="278" ht="15.75" customHeight="1">
      <c r="A278" s="81" t="s">
        <v>1582</v>
      </c>
      <c r="B278" s="81" t="s">
        <v>1583</v>
      </c>
      <c r="C278" s="19" t="s">
        <v>1024</v>
      </c>
      <c r="D278" s="81" t="s">
        <v>1030</v>
      </c>
    </row>
    <row r="279" ht="15.75" customHeight="1">
      <c r="A279" s="81" t="s">
        <v>1584</v>
      </c>
      <c r="B279" s="81" t="s">
        <v>1585</v>
      </c>
      <c r="C279" s="19" t="s">
        <v>1024</v>
      </c>
      <c r="D279" s="81" t="s">
        <v>1030</v>
      </c>
    </row>
    <row r="280" ht="15.75" customHeight="1">
      <c r="A280" s="81" t="s">
        <v>1586</v>
      </c>
      <c r="B280" s="81" t="s">
        <v>1587</v>
      </c>
      <c r="C280" s="19" t="s">
        <v>1024</v>
      </c>
      <c r="D280" s="81" t="s">
        <v>1030</v>
      </c>
    </row>
    <row r="281" ht="15.75" customHeight="1">
      <c r="A281" s="81" t="s">
        <v>1588</v>
      </c>
      <c r="B281" s="81" t="s">
        <v>1589</v>
      </c>
      <c r="C281" s="19" t="s">
        <v>1024</v>
      </c>
      <c r="D281" s="81" t="s">
        <v>1030</v>
      </c>
    </row>
    <row r="282" ht="15.75" customHeight="1">
      <c r="A282" s="81" t="s">
        <v>1590</v>
      </c>
      <c r="B282" s="81" t="s">
        <v>1591</v>
      </c>
      <c r="C282" s="19" t="s">
        <v>1024</v>
      </c>
      <c r="D282" s="81" t="s">
        <v>1080</v>
      </c>
    </row>
    <row r="283" ht="15.75" customHeight="1">
      <c r="A283" s="81" t="s">
        <v>1592</v>
      </c>
      <c r="B283" s="81" t="s">
        <v>1593</v>
      </c>
      <c r="C283" s="19" t="s">
        <v>1024</v>
      </c>
      <c r="D283" s="81" t="s">
        <v>1030</v>
      </c>
    </row>
    <row r="284" ht="15.75" customHeight="1">
      <c r="A284" s="81" t="s">
        <v>1594</v>
      </c>
      <c r="B284" s="81" t="s">
        <v>1595</v>
      </c>
      <c r="C284" s="19" t="s">
        <v>1024</v>
      </c>
      <c r="D284" s="81" t="s">
        <v>1025</v>
      </c>
    </row>
    <row r="285" ht="15.75" customHeight="1">
      <c r="A285" s="81" t="s">
        <v>1596</v>
      </c>
      <c r="B285" s="81" t="s">
        <v>1597</v>
      </c>
      <c r="C285" s="19" t="s">
        <v>1024</v>
      </c>
      <c r="D285" s="81" t="s">
        <v>1030</v>
      </c>
    </row>
    <row r="286" ht="15.75" customHeight="1">
      <c r="A286" s="81" t="s">
        <v>1598</v>
      </c>
      <c r="B286" s="81" t="s">
        <v>1599</v>
      </c>
      <c r="C286" s="19" t="s">
        <v>1024</v>
      </c>
      <c r="D286" s="81" t="s">
        <v>1030</v>
      </c>
    </row>
    <row r="287" ht="15.75" customHeight="1">
      <c r="A287" s="81" t="s">
        <v>1600</v>
      </c>
      <c r="B287" s="81" t="s">
        <v>1601</v>
      </c>
      <c r="C287" s="19" t="s">
        <v>1024</v>
      </c>
      <c r="D287" s="81" t="s">
        <v>1080</v>
      </c>
    </row>
    <row r="288" ht="15.75" customHeight="1">
      <c r="A288" s="81" t="s">
        <v>1602</v>
      </c>
      <c r="B288" s="81" t="s">
        <v>1603</v>
      </c>
      <c r="C288" s="19" t="s">
        <v>1024</v>
      </c>
      <c r="D288" s="81" t="s">
        <v>1035</v>
      </c>
    </row>
    <row r="289" ht="15.75" customHeight="1">
      <c r="A289" s="81" t="s">
        <v>1604</v>
      </c>
      <c r="B289" s="81" t="s">
        <v>1605</v>
      </c>
      <c r="C289" s="19" t="s">
        <v>1024</v>
      </c>
      <c r="D289" s="81" t="s">
        <v>1080</v>
      </c>
    </row>
    <row r="290" ht="15.75" customHeight="1">
      <c r="A290" s="81" t="s">
        <v>1606</v>
      </c>
      <c r="B290" s="81" t="s">
        <v>1607</v>
      </c>
      <c r="C290" s="19" t="s">
        <v>1024</v>
      </c>
      <c r="D290" s="81" t="s">
        <v>1030</v>
      </c>
    </row>
    <row r="291" ht="15.75" customHeight="1">
      <c r="A291" s="81" t="s">
        <v>1608</v>
      </c>
      <c r="B291" s="81" t="s">
        <v>1609</v>
      </c>
      <c r="C291" s="19" t="s">
        <v>1024</v>
      </c>
      <c r="D291" s="81" t="s">
        <v>1035</v>
      </c>
    </row>
    <row r="292" ht="15.75" customHeight="1">
      <c r="A292" s="81" t="s">
        <v>1610</v>
      </c>
      <c r="B292" s="81" t="s">
        <v>1611</v>
      </c>
      <c r="C292" s="19" t="s">
        <v>1024</v>
      </c>
      <c r="D292" s="81" t="s">
        <v>1080</v>
      </c>
    </row>
    <row r="293" ht="15.75" customHeight="1">
      <c r="A293" s="81" t="s">
        <v>1612</v>
      </c>
      <c r="B293" s="81" t="s">
        <v>1613</v>
      </c>
      <c r="C293" s="19" t="s">
        <v>1024</v>
      </c>
      <c r="D293" s="81" t="s">
        <v>1030</v>
      </c>
    </row>
    <row r="294" ht="15.75" customHeight="1">
      <c r="A294" s="81" t="s">
        <v>1614</v>
      </c>
      <c r="B294" s="81" t="s">
        <v>1615</v>
      </c>
      <c r="C294" s="19" t="s">
        <v>1024</v>
      </c>
      <c r="D294" s="81" t="s">
        <v>1030</v>
      </c>
    </row>
    <row r="295" ht="15.75" customHeight="1">
      <c r="A295" s="81" t="s">
        <v>1616</v>
      </c>
      <c r="B295" s="81" t="s">
        <v>1617</v>
      </c>
      <c r="C295" s="19" t="s">
        <v>1024</v>
      </c>
      <c r="D295" s="81" t="s">
        <v>1035</v>
      </c>
    </row>
    <row r="296" ht="15.75" customHeight="1">
      <c r="A296" s="81" t="s">
        <v>1618</v>
      </c>
      <c r="B296" s="81" t="s">
        <v>1619</v>
      </c>
      <c r="C296" s="19" t="s">
        <v>1024</v>
      </c>
      <c r="D296" s="81" t="s">
        <v>1030</v>
      </c>
    </row>
    <row r="297" ht="15.75" customHeight="1">
      <c r="A297" s="81" t="s">
        <v>1620</v>
      </c>
      <c r="B297" s="81" t="s">
        <v>1621</v>
      </c>
      <c r="C297" s="19" t="s">
        <v>1024</v>
      </c>
      <c r="D297" s="81" t="s">
        <v>1030</v>
      </c>
    </row>
    <row r="298" ht="15.75" customHeight="1">
      <c r="A298" s="81" t="s">
        <v>1622</v>
      </c>
      <c r="B298" s="81" t="s">
        <v>1623</v>
      </c>
      <c r="C298" s="19" t="s">
        <v>1024</v>
      </c>
      <c r="D298" s="81" t="s">
        <v>1030</v>
      </c>
    </row>
    <row r="299" ht="15.75" customHeight="1">
      <c r="A299" s="81" t="s">
        <v>1624</v>
      </c>
      <c r="B299" s="81" t="s">
        <v>1625</v>
      </c>
      <c r="C299" s="19" t="s">
        <v>1024</v>
      </c>
      <c r="D299" s="81" t="s">
        <v>1030</v>
      </c>
    </row>
    <row r="300" ht="15.75" customHeight="1">
      <c r="A300" s="81" t="s">
        <v>1626</v>
      </c>
      <c r="B300" s="81" t="s">
        <v>1627</v>
      </c>
      <c r="C300" s="19" t="s">
        <v>1024</v>
      </c>
      <c r="D300" s="81" t="s">
        <v>1030</v>
      </c>
    </row>
    <row r="301" ht="15.75" customHeight="1">
      <c r="A301" s="81" t="s">
        <v>1628</v>
      </c>
      <c r="B301" s="81" t="s">
        <v>1629</v>
      </c>
      <c r="C301" s="19" t="s">
        <v>1024</v>
      </c>
      <c r="D301" s="81" t="s">
        <v>1080</v>
      </c>
    </row>
    <row r="302" ht="15.75" customHeight="1">
      <c r="A302" s="81" t="s">
        <v>1630</v>
      </c>
      <c r="B302" s="81" t="s">
        <v>1631</v>
      </c>
      <c r="C302" s="19" t="s">
        <v>1024</v>
      </c>
      <c r="D302" s="81" t="s">
        <v>1080</v>
      </c>
    </row>
    <row r="303" ht="15.75" customHeight="1">
      <c r="A303" s="81" t="s">
        <v>1632</v>
      </c>
      <c r="B303" s="81" t="s">
        <v>1633</v>
      </c>
      <c r="C303" s="19" t="s">
        <v>1024</v>
      </c>
      <c r="D303" s="81" t="s">
        <v>1030</v>
      </c>
    </row>
    <row r="304" ht="15.75" customHeight="1">
      <c r="A304" s="81" t="s">
        <v>1634</v>
      </c>
      <c r="B304" s="81" t="s">
        <v>1635</v>
      </c>
      <c r="C304" s="19" t="s">
        <v>1024</v>
      </c>
      <c r="D304" s="81" t="s">
        <v>1030</v>
      </c>
    </row>
    <row r="305" ht="15.75" customHeight="1">
      <c r="A305" s="81" t="s">
        <v>1636</v>
      </c>
      <c r="B305" s="81" t="s">
        <v>1637</v>
      </c>
      <c r="C305" s="19" t="s">
        <v>1024</v>
      </c>
      <c r="D305" s="81" t="s">
        <v>1030</v>
      </c>
    </row>
    <row r="306" ht="15.75" customHeight="1">
      <c r="A306" s="81" t="s">
        <v>1638</v>
      </c>
      <c r="B306" s="81" t="s">
        <v>1639</v>
      </c>
      <c r="C306" s="19" t="s">
        <v>1024</v>
      </c>
      <c r="D306" s="81" t="s">
        <v>1030</v>
      </c>
    </row>
    <row r="307" ht="15.75" customHeight="1">
      <c r="A307" s="81" t="s">
        <v>1640</v>
      </c>
      <c r="B307" s="81" t="s">
        <v>1641</v>
      </c>
      <c r="C307" s="19" t="s">
        <v>1024</v>
      </c>
      <c r="D307" s="81" t="s">
        <v>1030</v>
      </c>
    </row>
    <row r="308" ht="15.75" customHeight="1">
      <c r="A308" s="81" t="s">
        <v>1642</v>
      </c>
      <c r="B308" s="81" t="s">
        <v>1643</v>
      </c>
      <c r="C308" s="19" t="s">
        <v>1024</v>
      </c>
      <c r="D308" s="81" t="s">
        <v>1030</v>
      </c>
    </row>
    <row r="309" ht="15.75" customHeight="1">
      <c r="A309" s="81" t="s">
        <v>1644</v>
      </c>
      <c r="B309" s="81" t="s">
        <v>1645</v>
      </c>
      <c r="C309" s="19" t="s">
        <v>1024</v>
      </c>
      <c r="D309" s="81" t="s">
        <v>1030</v>
      </c>
    </row>
    <row r="310" ht="15.75" customHeight="1">
      <c r="A310" s="81" t="s">
        <v>1646</v>
      </c>
      <c r="B310" s="81" t="s">
        <v>1647</v>
      </c>
      <c r="C310" s="19" t="s">
        <v>1024</v>
      </c>
      <c r="D310" s="81" t="s">
        <v>1030</v>
      </c>
    </row>
    <row r="311" ht="15.75" customHeight="1">
      <c r="A311" s="81" t="s">
        <v>1648</v>
      </c>
      <c r="B311" s="81" t="s">
        <v>1649</v>
      </c>
      <c r="C311" s="19" t="s">
        <v>1024</v>
      </c>
      <c r="D311" s="81" t="s">
        <v>1030</v>
      </c>
    </row>
    <row r="312" ht="15.75" customHeight="1">
      <c r="A312" s="81" t="s">
        <v>1650</v>
      </c>
      <c r="B312" s="81" t="s">
        <v>1651</v>
      </c>
      <c r="C312" s="19" t="s">
        <v>1024</v>
      </c>
      <c r="D312" s="81" t="s">
        <v>1030</v>
      </c>
    </row>
    <row r="313" ht="15.75" customHeight="1">
      <c r="A313" s="81" t="s">
        <v>1652</v>
      </c>
      <c r="B313" s="81" t="s">
        <v>1653</v>
      </c>
      <c r="C313" s="19" t="s">
        <v>1024</v>
      </c>
      <c r="D313" s="81" t="s">
        <v>1030</v>
      </c>
    </row>
    <row r="314" ht="15.75" customHeight="1">
      <c r="A314" s="81" t="s">
        <v>1654</v>
      </c>
      <c r="B314" s="81" t="s">
        <v>1655</v>
      </c>
      <c r="C314" s="19" t="s">
        <v>1024</v>
      </c>
      <c r="D314" s="81" t="s">
        <v>1030</v>
      </c>
    </row>
    <row r="315" ht="15.75" customHeight="1">
      <c r="A315" s="81" t="s">
        <v>1656</v>
      </c>
      <c r="B315" s="81" t="s">
        <v>1657</v>
      </c>
      <c r="C315" s="19" t="s">
        <v>1024</v>
      </c>
      <c r="D315" s="81" t="s">
        <v>1025</v>
      </c>
    </row>
    <row r="316" ht="15.75" customHeight="1">
      <c r="A316" s="81" t="s">
        <v>1658</v>
      </c>
      <c r="B316" s="81" t="s">
        <v>1659</v>
      </c>
      <c r="C316" s="19" t="s">
        <v>1024</v>
      </c>
      <c r="D316" s="81" t="s">
        <v>1030</v>
      </c>
    </row>
    <row r="317" ht="15.75" customHeight="1">
      <c r="A317" s="81" t="s">
        <v>1660</v>
      </c>
      <c r="B317" s="81" t="s">
        <v>1661</v>
      </c>
      <c r="C317" s="19" t="s">
        <v>1024</v>
      </c>
      <c r="D317" s="81" t="s">
        <v>1030</v>
      </c>
    </row>
    <row r="318" ht="15.75" customHeight="1">
      <c r="A318" s="81" t="s">
        <v>1662</v>
      </c>
      <c r="B318" s="81" t="s">
        <v>1663</v>
      </c>
      <c r="C318" s="19" t="s">
        <v>1024</v>
      </c>
      <c r="D318" s="81" t="s">
        <v>1030</v>
      </c>
    </row>
    <row r="319" ht="15.75" customHeight="1">
      <c r="A319" s="81" t="s">
        <v>1664</v>
      </c>
      <c r="B319" s="81" t="s">
        <v>1665</v>
      </c>
      <c r="C319" s="19" t="s">
        <v>1024</v>
      </c>
      <c r="D319" s="81" t="s">
        <v>1030</v>
      </c>
    </row>
    <row r="320" ht="15.75" customHeight="1">
      <c r="A320" s="81" t="s">
        <v>1666</v>
      </c>
      <c r="B320" s="81" t="s">
        <v>1667</v>
      </c>
      <c r="C320" s="19" t="s">
        <v>1024</v>
      </c>
      <c r="D320" s="81" t="s">
        <v>1030</v>
      </c>
    </row>
    <row r="321" ht="15.75" customHeight="1">
      <c r="A321" s="81" t="s">
        <v>1668</v>
      </c>
      <c r="B321" s="81" t="s">
        <v>1669</v>
      </c>
      <c r="C321" s="19" t="s">
        <v>1024</v>
      </c>
      <c r="D321" s="81" t="s">
        <v>1030</v>
      </c>
    </row>
    <row r="322" ht="15.75" customHeight="1">
      <c r="A322" s="81" t="s">
        <v>1670</v>
      </c>
      <c r="B322" s="81" t="s">
        <v>1671</v>
      </c>
      <c r="C322" s="19" t="s">
        <v>1024</v>
      </c>
      <c r="D322" s="81" t="s">
        <v>1030</v>
      </c>
    </row>
    <row r="323" ht="15.75" customHeight="1">
      <c r="A323" s="81" t="s">
        <v>1672</v>
      </c>
      <c r="B323" s="81" t="s">
        <v>1673</v>
      </c>
      <c r="C323" s="19" t="s">
        <v>1024</v>
      </c>
      <c r="D323" s="81" t="s">
        <v>1030</v>
      </c>
    </row>
    <row r="324" ht="15.75" customHeight="1">
      <c r="A324" s="81" t="s">
        <v>1674</v>
      </c>
      <c r="B324" s="81" t="s">
        <v>1675</v>
      </c>
      <c r="C324" s="19" t="s">
        <v>1024</v>
      </c>
      <c r="D324" s="81" t="s">
        <v>1080</v>
      </c>
    </row>
    <row r="325" ht="15.75" customHeight="1">
      <c r="A325" s="81" t="s">
        <v>1676</v>
      </c>
      <c r="B325" s="81" t="s">
        <v>1677</v>
      </c>
      <c r="C325" s="19" t="s">
        <v>1024</v>
      </c>
      <c r="D325" s="81" t="s">
        <v>1030</v>
      </c>
    </row>
    <row r="326" ht="15.75" customHeight="1">
      <c r="A326" s="81" t="s">
        <v>1678</v>
      </c>
      <c r="B326" s="81" t="s">
        <v>1679</v>
      </c>
      <c r="C326" s="19" t="s">
        <v>1024</v>
      </c>
      <c r="D326" s="81" t="s">
        <v>1080</v>
      </c>
    </row>
    <row r="327" ht="15.75" customHeight="1">
      <c r="A327" s="81" t="s">
        <v>1680</v>
      </c>
      <c r="B327" s="81" t="s">
        <v>1681</v>
      </c>
      <c r="C327" s="19" t="s">
        <v>1024</v>
      </c>
      <c r="D327" s="81" t="s">
        <v>1080</v>
      </c>
    </row>
    <row r="328" ht="15.75" customHeight="1">
      <c r="A328" s="81" t="s">
        <v>1682</v>
      </c>
      <c r="B328" s="81" t="s">
        <v>1683</v>
      </c>
      <c r="C328" s="19" t="s">
        <v>1024</v>
      </c>
      <c r="D328" s="81" t="s">
        <v>1080</v>
      </c>
    </row>
    <row r="329" ht="15.75" customHeight="1">
      <c r="A329" s="81" t="s">
        <v>1684</v>
      </c>
      <c r="B329" s="81" t="s">
        <v>1685</v>
      </c>
      <c r="C329" s="19" t="s">
        <v>1024</v>
      </c>
      <c r="D329" s="81" t="s">
        <v>1035</v>
      </c>
    </row>
    <row r="330" ht="15.75" customHeight="1">
      <c r="A330" s="81" t="s">
        <v>1686</v>
      </c>
      <c r="B330" s="81" t="s">
        <v>1687</v>
      </c>
      <c r="C330" s="19" t="s">
        <v>1024</v>
      </c>
      <c r="D330" s="81" t="s">
        <v>1030</v>
      </c>
    </row>
    <row r="331" ht="15.75" customHeight="1">
      <c r="A331" s="81" t="s">
        <v>1688</v>
      </c>
      <c r="B331" s="81" t="s">
        <v>1689</v>
      </c>
      <c r="C331" s="19" t="s">
        <v>1024</v>
      </c>
      <c r="D331" s="81" t="s">
        <v>1030</v>
      </c>
    </row>
    <row r="332" ht="15.75" customHeight="1">
      <c r="A332" s="81" t="s">
        <v>1690</v>
      </c>
      <c r="B332" s="81" t="s">
        <v>1691</v>
      </c>
      <c r="C332" s="19" t="s">
        <v>1024</v>
      </c>
      <c r="D332" s="81" t="s">
        <v>1030</v>
      </c>
    </row>
    <row r="333" ht="15.75" customHeight="1">
      <c r="A333" s="81" t="s">
        <v>1692</v>
      </c>
      <c r="B333" s="81" t="s">
        <v>1693</v>
      </c>
      <c r="C333" s="19" t="s">
        <v>1024</v>
      </c>
      <c r="D333" s="81" t="s">
        <v>1030</v>
      </c>
    </row>
    <row r="334" ht="15.75" customHeight="1">
      <c r="A334" s="81" t="s">
        <v>1694</v>
      </c>
      <c r="B334" s="81" t="s">
        <v>1695</v>
      </c>
      <c r="C334" s="19" t="s">
        <v>1024</v>
      </c>
      <c r="D334" s="81" t="s">
        <v>1030</v>
      </c>
    </row>
    <row r="335" ht="15.75" customHeight="1">
      <c r="A335" s="81" t="s">
        <v>1696</v>
      </c>
      <c r="B335" s="81" t="s">
        <v>1697</v>
      </c>
      <c r="C335" s="19" t="s">
        <v>1024</v>
      </c>
      <c r="D335" s="81" t="s">
        <v>1080</v>
      </c>
    </row>
    <row r="336" ht="15.75" customHeight="1">
      <c r="A336" s="81" t="s">
        <v>1698</v>
      </c>
      <c r="B336" s="81" t="s">
        <v>1699</v>
      </c>
      <c r="C336" s="19" t="s">
        <v>1024</v>
      </c>
      <c r="D336" s="81" t="s">
        <v>1030</v>
      </c>
    </row>
    <row r="337" ht="15.75" customHeight="1">
      <c r="A337" s="81" t="s">
        <v>1700</v>
      </c>
      <c r="B337" s="81" t="s">
        <v>1701</v>
      </c>
      <c r="C337" s="19" t="s">
        <v>1024</v>
      </c>
      <c r="D337" s="81" t="s">
        <v>1080</v>
      </c>
    </row>
    <row r="338" ht="15.75" customHeight="1">
      <c r="A338" s="81" t="s">
        <v>1702</v>
      </c>
      <c r="B338" s="81" t="s">
        <v>1703</v>
      </c>
      <c r="C338" s="19" t="s">
        <v>1024</v>
      </c>
      <c r="D338" s="81" t="s">
        <v>1035</v>
      </c>
    </row>
    <row r="339" ht="15.75" customHeight="1">
      <c r="A339" s="81" t="s">
        <v>1704</v>
      </c>
      <c r="B339" s="81" t="s">
        <v>1705</v>
      </c>
      <c r="C339" s="19" t="s">
        <v>1024</v>
      </c>
      <c r="D339" s="81" t="s">
        <v>1030</v>
      </c>
    </row>
    <row r="340" ht="15.75" customHeight="1">
      <c r="A340" s="81" t="s">
        <v>1706</v>
      </c>
      <c r="B340" s="81" t="s">
        <v>1707</v>
      </c>
      <c r="C340" s="19" t="s">
        <v>1024</v>
      </c>
      <c r="D340" s="81" t="s">
        <v>1030</v>
      </c>
    </row>
    <row r="341" ht="15.75" customHeight="1">
      <c r="A341" s="81" t="s">
        <v>1708</v>
      </c>
      <c r="B341" s="81" t="s">
        <v>1709</v>
      </c>
      <c r="C341" s="19" t="s">
        <v>1024</v>
      </c>
      <c r="D341" s="81" t="s">
        <v>1080</v>
      </c>
    </row>
    <row r="342" ht="15.75" customHeight="1">
      <c r="A342" s="81" t="s">
        <v>1710</v>
      </c>
      <c r="B342" s="81" t="s">
        <v>1711</v>
      </c>
      <c r="C342" s="19" t="s">
        <v>1024</v>
      </c>
      <c r="D342" s="81" t="s">
        <v>1030</v>
      </c>
    </row>
    <row r="343" ht="15.75" customHeight="1">
      <c r="A343" s="81" t="s">
        <v>1712</v>
      </c>
      <c r="B343" s="81" t="s">
        <v>1713</v>
      </c>
      <c r="C343" s="19" t="s">
        <v>1024</v>
      </c>
      <c r="D343" s="81" t="s">
        <v>1030</v>
      </c>
    </row>
    <row r="344" ht="15.75" customHeight="1">
      <c r="A344" s="81" t="s">
        <v>1714</v>
      </c>
      <c r="B344" s="81" t="s">
        <v>1715</v>
      </c>
      <c r="C344" s="19" t="s">
        <v>1024</v>
      </c>
      <c r="D344" s="81" t="s">
        <v>1030</v>
      </c>
    </row>
    <row r="345" ht="15.75" customHeight="1">
      <c r="A345" s="81" t="s">
        <v>1716</v>
      </c>
      <c r="B345" s="81" t="s">
        <v>1717</v>
      </c>
      <c r="C345" s="19" t="s">
        <v>1024</v>
      </c>
      <c r="D345" s="81" t="s">
        <v>1080</v>
      </c>
    </row>
    <row r="346" ht="15.75" customHeight="1">
      <c r="A346" s="81" t="s">
        <v>1718</v>
      </c>
      <c r="B346" s="81" t="s">
        <v>1719</v>
      </c>
      <c r="C346" s="19" t="s">
        <v>1024</v>
      </c>
      <c r="D346" s="81" t="s">
        <v>1030</v>
      </c>
    </row>
    <row r="347" ht="15.75" customHeight="1">
      <c r="A347" s="81" t="s">
        <v>1720</v>
      </c>
      <c r="B347" s="81" t="s">
        <v>1721</v>
      </c>
      <c r="C347" s="19" t="s">
        <v>1024</v>
      </c>
      <c r="D347" s="81" t="s">
        <v>1030</v>
      </c>
    </row>
    <row r="348" ht="15.75" customHeight="1">
      <c r="A348" s="81" t="s">
        <v>1722</v>
      </c>
      <c r="B348" s="81" t="s">
        <v>1723</v>
      </c>
      <c r="C348" s="19" t="s">
        <v>1024</v>
      </c>
      <c r="D348" s="81" t="s">
        <v>1030</v>
      </c>
    </row>
    <row r="349" ht="15.75" customHeight="1">
      <c r="A349" s="81" t="s">
        <v>1724</v>
      </c>
      <c r="B349" s="81" t="s">
        <v>1725</v>
      </c>
      <c r="C349" s="19" t="s">
        <v>1024</v>
      </c>
      <c r="D349" s="81" t="s">
        <v>1080</v>
      </c>
    </row>
    <row r="350" ht="15.75" customHeight="1">
      <c r="A350" s="81" t="s">
        <v>1726</v>
      </c>
      <c r="B350" s="81" t="s">
        <v>1727</v>
      </c>
      <c r="C350" s="19" t="s">
        <v>1024</v>
      </c>
      <c r="D350" s="81" t="s">
        <v>1080</v>
      </c>
    </row>
    <row r="351" ht="15.75" customHeight="1">
      <c r="A351" s="81" t="s">
        <v>1728</v>
      </c>
      <c r="B351" s="81" t="s">
        <v>1729</v>
      </c>
      <c r="C351" s="19" t="s">
        <v>1024</v>
      </c>
      <c r="D351" s="81" t="s">
        <v>1035</v>
      </c>
    </row>
    <row r="352" ht="15.75" customHeight="1">
      <c r="A352" s="81" t="s">
        <v>1730</v>
      </c>
      <c r="B352" s="81" t="s">
        <v>1731</v>
      </c>
      <c r="C352" s="19" t="s">
        <v>1024</v>
      </c>
      <c r="D352" s="81" t="s">
        <v>1035</v>
      </c>
    </row>
    <row r="353" ht="15.75" customHeight="1">
      <c r="A353" s="81" t="s">
        <v>1732</v>
      </c>
      <c r="B353" s="81" t="s">
        <v>1733</v>
      </c>
      <c r="C353" s="19" t="s">
        <v>1024</v>
      </c>
      <c r="D353" s="81" t="s">
        <v>86</v>
      </c>
    </row>
    <row r="354" ht="15.75" customHeight="1">
      <c r="A354" s="81" t="s">
        <v>1734</v>
      </c>
      <c r="B354" s="81" t="s">
        <v>1735</v>
      </c>
      <c r="C354" s="19" t="s">
        <v>1024</v>
      </c>
      <c r="D354" s="81" t="s">
        <v>1080</v>
      </c>
    </row>
    <row r="355" ht="15.75" customHeight="1">
      <c r="A355" s="81" t="s">
        <v>1736</v>
      </c>
      <c r="B355" s="81" t="s">
        <v>1737</v>
      </c>
      <c r="C355" s="19" t="s">
        <v>1024</v>
      </c>
      <c r="D355" s="81" t="s">
        <v>1025</v>
      </c>
    </row>
    <row r="356" ht="15.75" customHeight="1">
      <c r="A356" s="81" t="s">
        <v>1738</v>
      </c>
      <c r="B356" s="81" t="s">
        <v>1739</v>
      </c>
      <c r="C356" s="19" t="s">
        <v>1024</v>
      </c>
      <c r="D356" s="81" t="s">
        <v>1030</v>
      </c>
    </row>
    <row r="357" ht="15.75" customHeight="1">
      <c r="A357" s="81" t="s">
        <v>1740</v>
      </c>
      <c r="B357" s="81" t="s">
        <v>1741</v>
      </c>
      <c r="C357" s="19" t="s">
        <v>1024</v>
      </c>
      <c r="D357" s="81" t="s">
        <v>1030</v>
      </c>
    </row>
    <row r="358" ht="15.75" customHeight="1">
      <c r="A358" s="81" t="s">
        <v>1742</v>
      </c>
      <c r="B358" s="81" t="s">
        <v>1743</v>
      </c>
      <c r="C358" s="19" t="s">
        <v>1024</v>
      </c>
      <c r="D358" s="81" t="s">
        <v>1025</v>
      </c>
    </row>
    <row r="359" ht="15.75" customHeight="1">
      <c r="A359" s="81" t="s">
        <v>1744</v>
      </c>
      <c r="B359" s="81" t="s">
        <v>1745</v>
      </c>
      <c r="C359" s="19" t="s">
        <v>1024</v>
      </c>
      <c r="D359" s="81" t="s">
        <v>1035</v>
      </c>
    </row>
    <row r="360" ht="15.75" customHeight="1">
      <c r="A360" s="81" t="s">
        <v>1746</v>
      </c>
      <c r="B360" s="81" t="s">
        <v>1747</v>
      </c>
      <c r="C360" s="19" t="s">
        <v>1024</v>
      </c>
      <c r="D360" s="81" t="s">
        <v>1030</v>
      </c>
    </row>
    <row r="361" ht="15.75" customHeight="1">
      <c r="A361" s="81" t="s">
        <v>1748</v>
      </c>
      <c r="B361" s="81" t="s">
        <v>1749</v>
      </c>
      <c r="C361" s="19" t="s">
        <v>1024</v>
      </c>
      <c r="D361" s="81" t="s">
        <v>1191</v>
      </c>
    </row>
    <row r="362" ht="15.75" customHeight="1">
      <c r="A362" s="81" t="s">
        <v>1750</v>
      </c>
      <c r="B362" s="81" t="s">
        <v>1751</v>
      </c>
      <c r="C362" s="19" t="s">
        <v>1024</v>
      </c>
      <c r="D362" s="81" t="s">
        <v>1030</v>
      </c>
    </row>
    <row r="363" ht="15.75" customHeight="1">
      <c r="A363" s="81" t="s">
        <v>1752</v>
      </c>
      <c r="B363" s="81" t="s">
        <v>1753</v>
      </c>
      <c r="C363" s="19" t="s">
        <v>1024</v>
      </c>
      <c r="D363" s="81" t="s">
        <v>1030</v>
      </c>
    </row>
    <row r="364" ht="15.75" customHeight="1">
      <c r="A364" s="81" t="s">
        <v>1754</v>
      </c>
      <c r="B364" s="81" t="s">
        <v>1755</v>
      </c>
      <c r="C364" s="19" t="s">
        <v>1024</v>
      </c>
      <c r="D364" s="81" t="s">
        <v>1030</v>
      </c>
    </row>
    <row r="365" ht="15.75" customHeight="1">
      <c r="A365" s="81" t="s">
        <v>1756</v>
      </c>
      <c r="B365" s="81" t="s">
        <v>1757</v>
      </c>
      <c r="C365" s="19" t="s">
        <v>1024</v>
      </c>
      <c r="D365" s="81" t="s">
        <v>1030</v>
      </c>
    </row>
    <row r="366" ht="15.75" customHeight="1">
      <c r="A366" s="81" t="s">
        <v>1758</v>
      </c>
      <c r="B366" s="81" t="s">
        <v>1759</v>
      </c>
      <c r="C366" s="19" t="s">
        <v>1024</v>
      </c>
      <c r="D366" s="81" t="s">
        <v>1030</v>
      </c>
    </row>
    <row r="367" ht="15.75" customHeight="1">
      <c r="A367" s="81" t="s">
        <v>1760</v>
      </c>
      <c r="B367" s="81" t="s">
        <v>1761</v>
      </c>
      <c r="C367" s="19" t="s">
        <v>1024</v>
      </c>
      <c r="D367" s="81" t="s">
        <v>1080</v>
      </c>
    </row>
    <row r="368" ht="15.75" customHeight="1">
      <c r="A368" s="81" t="s">
        <v>1762</v>
      </c>
      <c r="B368" s="81" t="s">
        <v>1763</v>
      </c>
      <c r="C368" s="19" t="s">
        <v>1024</v>
      </c>
      <c r="D368" s="81" t="s">
        <v>1030</v>
      </c>
    </row>
    <row r="369" ht="15.75" customHeight="1">
      <c r="A369" s="81" t="s">
        <v>1764</v>
      </c>
      <c r="B369" s="81" t="s">
        <v>1765</v>
      </c>
      <c r="C369" s="19" t="s">
        <v>1024</v>
      </c>
      <c r="D369" s="81" t="s">
        <v>1035</v>
      </c>
    </row>
    <row r="370" ht="15.75" customHeight="1">
      <c r="A370" s="81" t="s">
        <v>1766</v>
      </c>
      <c r="B370" s="81" t="s">
        <v>1767</v>
      </c>
      <c r="C370" s="19" t="s">
        <v>1024</v>
      </c>
      <c r="D370" s="81" t="s">
        <v>1080</v>
      </c>
    </row>
    <row r="371" ht="15.75" customHeight="1">
      <c r="A371" s="81" t="s">
        <v>1768</v>
      </c>
      <c r="B371" s="81" t="s">
        <v>1769</v>
      </c>
      <c r="C371" s="19" t="s">
        <v>1024</v>
      </c>
      <c r="D371" s="81" t="s">
        <v>1080</v>
      </c>
    </row>
    <row r="372" ht="15.75" customHeight="1">
      <c r="A372" s="81" t="s">
        <v>1770</v>
      </c>
      <c r="B372" s="81" t="s">
        <v>1771</v>
      </c>
      <c r="C372" s="19" t="s">
        <v>1024</v>
      </c>
      <c r="D372" s="81" t="s">
        <v>1080</v>
      </c>
    </row>
    <row r="373" ht="15.75" customHeight="1">
      <c r="A373" s="81" t="s">
        <v>1772</v>
      </c>
      <c r="B373" s="81" t="s">
        <v>1773</v>
      </c>
      <c r="C373" s="19" t="s">
        <v>1024</v>
      </c>
      <c r="D373" s="81" t="s">
        <v>1030</v>
      </c>
    </row>
    <row r="374" ht="15.75" customHeight="1">
      <c r="A374" s="81" t="s">
        <v>1774</v>
      </c>
      <c r="B374" s="81" t="s">
        <v>1775</v>
      </c>
      <c r="C374" s="19" t="s">
        <v>1024</v>
      </c>
      <c r="D374" s="81" t="s">
        <v>1080</v>
      </c>
    </row>
    <row r="375" ht="15.75" customHeight="1">
      <c r="A375" s="81" t="s">
        <v>1776</v>
      </c>
      <c r="B375" s="81" t="s">
        <v>1777</v>
      </c>
      <c r="C375" s="19" t="s">
        <v>1024</v>
      </c>
      <c r="D375" s="81" t="s">
        <v>1030</v>
      </c>
    </row>
    <row r="376" ht="15.75" customHeight="1">
      <c r="A376" s="81" t="s">
        <v>1778</v>
      </c>
      <c r="B376" s="81" t="s">
        <v>1779</v>
      </c>
      <c r="C376" s="19" t="s">
        <v>1024</v>
      </c>
      <c r="D376" s="81" t="s">
        <v>1080</v>
      </c>
    </row>
    <row r="377" ht="15.75" customHeight="1">
      <c r="A377" s="81" t="s">
        <v>1780</v>
      </c>
      <c r="B377" s="81" t="s">
        <v>1781</v>
      </c>
      <c r="C377" s="19" t="s">
        <v>1024</v>
      </c>
      <c r="D377" s="81" t="s">
        <v>1080</v>
      </c>
    </row>
    <row r="378" ht="15.75" customHeight="1">
      <c r="A378" s="81" t="s">
        <v>1782</v>
      </c>
      <c r="B378" s="81" t="s">
        <v>1783</v>
      </c>
      <c r="C378" s="19" t="s">
        <v>1024</v>
      </c>
      <c r="D378" s="81" t="s">
        <v>1035</v>
      </c>
    </row>
    <row r="379" ht="15.75" customHeight="1">
      <c r="A379" s="81" t="s">
        <v>1784</v>
      </c>
      <c r="B379" s="81" t="s">
        <v>1785</v>
      </c>
      <c r="C379" s="19" t="s">
        <v>1024</v>
      </c>
      <c r="D379" s="81" t="s">
        <v>1080</v>
      </c>
    </row>
    <row r="380" ht="15.75" customHeight="1">
      <c r="A380" s="81" t="s">
        <v>1786</v>
      </c>
      <c r="B380" s="81" t="s">
        <v>1787</v>
      </c>
      <c r="C380" s="19" t="s">
        <v>1024</v>
      </c>
      <c r="D380" s="81" t="s">
        <v>1030</v>
      </c>
    </row>
    <row r="381" ht="15.75" customHeight="1">
      <c r="A381" s="81" t="s">
        <v>1788</v>
      </c>
      <c r="B381" s="81" t="s">
        <v>1789</v>
      </c>
      <c r="C381" s="19" t="s">
        <v>1024</v>
      </c>
      <c r="D381" s="81" t="s">
        <v>1030</v>
      </c>
    </row>
    <row r="382" ht="15.75" customHeight="1">
      <c r="A382" s="81" t="s">
        <v>1790</v>
      </c>
      <c r="B382" s="81" t="s">
        <v>1791</v>
      </c>
      <c r="C382" s="19" t="s">
        <v>1024</v>
      </c>
      <c r="D382" s="81" t="s">
        <v>1080</v>
      </c>
    </row>
    <row r="383" ht="15.75" customHeight="1">
      <c r="A383" s="81" t="s">
        <v>1792</v>
      </c>
      <c r="B383" s="81" t="s">
        <v>1793</v>
      </c>
      <c r="C383" s="19" t="s">
        <v>1024</v>
      </c>
      <c r="D383" s="81" t="s">
        <v>1191</v>
      </c>
    </row>
    <row r="384" ht="15.75" customHeight="1">
      <c r="A384" s="81" t="s">
        <v>1794</v>
      </c>
      <c r="B384" s="81" t="s">
        <v>1795</v>
      </c>
      <c r="C384" s="19" t="s">
        <v>1024</v>
      </c>
      <c r="D384" s="81" t="s">
        <v>1030</v>
      </c>
    </row>
    <row r="385" ht="15.75" customHeight="1">
      <c r="A385" s="81" t="s">
        <v>1796</v>
      </c>
      <c r="B385" s="81" t="s">
        <v>1797</v>
      </c>
      <c r="C385" s="19" t="s">
        <v>1024</v>
      </c>
      <c r="D385" s="81" t="s">
        <v>1035</v>
      </c>
    </row>
    <row r="386" ht="15.75" customHeight="1">
      <c r="A386" s="81" t="s">
        <v>1798</v>
      </c>
      <c r="B386" s="81" t="s">
        <v>1799</v>
      </c>
      <c r="C386" s="19" t="s">
        <v>1024</v>
      </c>
      <c r="D386" s="81" t="s">
        <v>1191</v>
      </c>
    </row>
    <row r="387" ht="15.75" customHeight="1">
      <c r="A387" s="81" t="s">
        <v>1800</v>
      </c>
      <c r="B387" s="81" t="s">
        <v>1801</v>
      </c>
      <c r="C387" s="19" t="s">
        <v>1024</v>
      </c>
      <c r="D387" s="81" t="s">
        <v>1191</v>
      </c>
    </row>
    <row r="388" ht="15.75" customHeight="1">
      <c r="A388" s="81" t="s">
        <v>1802</v>
      </c>
      <c r="B388" s="81" t="s">
        <v>1803</v>
      </c>
      <c r="C388" s="19" t="s">
        <v>1024</v>
      </c>
      <c r="D388" s="81" t="s">
        <v>1191</v>
      </c>
    </row>
    <row r="389" ht="15.75" customHeight="1">
      <c r="A389" s="81" t="s">
        <v>1804</v>
      </c>
      <c r="B389" s="81" t="s">
        <v>1805</v>
      </c>
      <c r="C389" s="19" t="s">
        <v>1024</v>
      </c>
      <c r="D389" s="81" t="s">
        <v>1191</v>
      </c>
    </row>
    <row r="390" ht="15.75" customHeight="1">
      <c r="A390" s="81" t="s">
        <v>1806</v>
      </c>
      <c r="B390" s="81" t="s">
        <v>1807</v>
      </c>
      <c r="C390" s="19" t="s">
        <v>1024</v>
      </c>
      <c r="D390" s="81" t="s">
        <v>1030</v>
      </c>
    </row>
    <row r="391" ht="15.75" customHeight="1">
      <c r="A391" s="81" t="s">
        <v>1808</v>
      </c>
      <c r="B391" s="81" t="s">
        <v>1809</v>
      </c>
      <c r="C391" s="19" t="s">
        <v>1024</v>
      </c>
      <c r="D391" s="81" t="s">
        <v>1080</v>
      </c>
    </row>
    <row r="392" ht="15.75" customHeight="1">
      <c r="A392" s="81" t="s">
        <v>1810</v>
      </c>
      <c r="B392" s="81" t="s">
        <v>1811</v>
      </c>
      <c r="C392" s="19" t="s">
        <v>1024</v>
      </c>
      <c r="D392" s="81" t="s">
        <v>1030</v>
      </c>
    </row>
    <row r="393" ht="15.75" customHeight="1">
      <c r="A393" s="81" t="s">
        <v>1812</v>
      </c>
      <c r="B393" s="81" t="s">
        <v>1813</v>
      </c>
      <c r="C393" s="19" t="s">
        <v>1024</v>
      </c>
      <c r="D393" s="81" t="s">
        <v>1030</v>
      </c>
    </row>
    <row r="394" ht="15.75" customHeight="1">
      <c r="A394" s="81" t="s">
        <v>1814</v>
      </c>
      <c r="B394" s="81" t="s">
        <v>1815</v>
      </c>
      <c r="C394" s="19" t="s">
        <v>1024</v>
      </c>
      <c r="D394" s="81" t="s">
        <v>1030</v>
      </c>
    </row>
    <row r="395" ht="15.75" customHeight="1">
      <c r="A395" s="81" t="s">
        <v>1816</v>
      </c>
      <c r="B395" s="81" t="s">
        <v>1817</v>
      </c>
      <c r="C395" s="19" t="s">
        <v>1024</v>
      </c>
      <c r="D395" s="81" t="s">
        <v>1030</v>
      </c>
    </row>
    <row r="396" ht="15.75" customHeight="1">
      <c r="A396" s="82" t="s">
        <v>1818</v>
      </c>
      <c r="B396" s="82" t="s">
        <v>1819</v>
      </c>
      <c r="C396" s="82" t="s">
        <v>1820</v>
      </c>
      <c r="D396" s="83" t="s">
        <v>1030</v>
      </c>
    </row>
    <row r="397" ht="15.75" customHeight="1">
      <c r="A397" s="84" t="s">
        <v>1821</v>
      </c>
      <c r="B397" s="84" t="s">
        <v>1822</v>
      </c>
      <c r="C397" s="84" t="s">
        <v>1820</v>
      </c>
      <c r="D397" s="83" t="s">
        <v>1030</v>
      </c>
    </row>
    <row r="398" ht="15.75" customHeight="1">
      <c r="A398" s="82" t="s">
        <v>1823</v>
      </c>
      <c r="B398" s="82" t="s">
        <v>1824</v>
      </c>
      <c r="C398" s="82" t="s">
        <v>1820</v>
      </c>
      <c r="D398" s="83" t="s">
        <v>1030</v>
      </c>
    </row>
    <row r="399" ht="15.75" customHeight="1">
      <c r="A399" s="84" t="s">
        <v>1825</v>
      </c>
      <c r="B399" s="84" t="s">
        <v>1826</v>
      </c>
      <c r="C399" s="84" t="s">
        <v>1820</v>
      </c>
      <c r="D399" s="83" t="s">
        <v>1030</v>
      </c>
    </row>
    <row r="400" ht="15.75" customHeight="1">
      <c r="A400" s="82" t="s">
        <v>1827</v>
      </c>
      <c r="B400" s="82" t="s">
        <v>1828</v>
      </c>
      <c r="C400" s="82" t="s">
        <v>1820</v>
      </c>
      <c r="D400" s="85" t="s">
        <v>1025</v>
      </c>
    </row>
    <row r="401" ht="15.75" customHeight="1">
      <c r="A401" s="84" t="s">
        <v>1829</v>
      </c>
      <c r="B401" s="84" t="s">
        <v>1830</v>
      </c>
      <c r="C401" s="84" t="s">
        <v>1820</v>
      </c>
      <c r="D401" s="85" t="s">
        <v>1025</v>
      </c>
    </row>
    <row r="402" ht="15.75" customHeight="1">
      <c r="A402" s="82" t="s">
        <v>1831</v>
      </c>
      <c r="B402" s="82" t="s">
        <v>1832</v>
      </c>
      <c r="C402" s="82" t="s">
        <v>1820</v>
      </c>
      <c r="D402" s="83" t="s">
        <v>1030</v>
      </c>
    </row>
    <row r="403" ht="15.75" customHeight="1">
      <c r="A403" s="84" t="s">
        <v>1833</v>
      </c>
      <c r="B403" s="84" t="s">
        <v>1834</v>
      </c>
      <c r="C403" s="84" t="s">
        <v>1820</v>
      </c>
      <c r="D403" s="83" t="s">
        <v>1030</v>
      </c>
    </row>
    <row r="404" ht="15.75" customHeight="1">
      <c r="A404" s="82" t="s">
        <v>1835</v>
      </c>
      <c r="B404" s="82" t="s">
        <v>1836</v>
      </c>
      <c r="C404" s="82" t="s">
        <v>1820</v>
      </c>
      <c r="D404" s="83" t="s">
        <v>1030</v>
      </c>
    </row>
    <row r="405" ht="15.75" customHeight="1">
      <c r="A405" s="84" t="s">
        <v>1837</v>
      </c>
      <c r="B405" s="84" t="s">
        <v>1838</v>
      </c>
      <c r="C405" s="84" t="s">
        <v>1820</v>
      </c>
      <c r="D405" s="83" t="s">
        <v>1030</v>
      </c>
    </row>
    <row r="406" ht="15.75" customHeight="1">
      <c r="A406" s="82" t="s">
        <v>1839</v>
      </c>
      <c r="B406" s="82" t="s">
        <v>1840</v>
      </c>
      <c r="C406" s="82" t="s">
        <v>1820</v>
      </c>
      <c r="D406" s="83" t="s">
        <v>1030</v>
      </c>
    </row>
    <row r="407" ht="15.75" customHeight="1">
      <c r="A407" s="84" t="s">
        <v>1841</v>
      </c>
      <c r="B407" s="84" t="s">
        <v>1842</v>
      </c>
      <c r="C407" s="84" t="s">
        <v>1820</v>
      </c>
      <c r="D407" s="83" t="s">
        <v>1030</v>
      </c>
    </row>
    <row r="408" ht="15.75" customHeight="1">
      <c r="A408" s="82" t="s">
        <v>1843</v>
      </c>
      <c r="B408" s="82" t="s">
        <v>1844</v>
      </c>
      <c r="C408" s="82" t="s">
        <v>1820</v>
      </c>
      <c r="D408" s="83" t="s">
        <v>1030</v>
      </c>
    </row>
    <row r="409" ht="15.75" customHeight="1">
      <c r="A409" s="84" t="s">
        <v>1845</v>
      </c>
      <c r="B409" s="84" t="s">
        <v>1846</v>
      </c>
      <c r="C409" s="84" t="s">
        <v>1820</v>
      </c>
      <c r="D409" s="86" t="s">
        <v>1080</v>
      </c>
    </row>
    <row r="410" ht="15.75" customHeight="1">
      <c r="A410" s="82" t="s">
        <v>1847</v>
      </c>
      <c r="B410" s="82" t="s">
        <v>1848</v>
      </c>
      <c r="C410" s="82" t="s">
        <v>1820</v>
      </c>
      <c r="D410" s="83" t="s">
        <v>1030</v>
      </c>
    </row>
    <row r="411" ht="15.75" customHeight="1">
      <c r="A411" s="84" t="s">
        <v>1849</v>
      </c>
      <c r="B411" s="84" t="s">
        <v>1850</v>
      </c>
      <c r="C411" s="84" t="s">
        <v>1820</v>
      </c>
      <c r="D411" s="87" t="s">
        <v>86</v>
      </c>
    </row>
    <row r="412" ht="15.75" customHeight="1">
      <c r="A412" s="82" t="s">
        <v>1851</v>
      </c>
      <c r="B412" s="82" t="s">
        <v>1852</v>
      </c>
      <c r="C412" s="82" t="s">
        <v>1820</v>
      </c>
      <c r="D412" s="83" t="s">
        <v>1030</v>
      </c>
    </row>
    <row r="413" ht="15.75" customHeight="1">
      <c r="A413" s="84" t="s">
        <v>1853</v>
      </c>
      <c r="B413" s="84" t="s">
        <v>1854</v>
      </c>
      <c r="C413" s="84" t="s">
        <v>1820</v>
      </c>
      <c r="D413" s="88" t="s">
        <v>1035</v>
      </c>
    </row>
    <row r="414" ht="15.75" customHeight="1">
      <c r="A414" s="82" t="s">
        <v>1855</v>
      </c>
      <c r="B414" s="82" t="s">
        <v>1856</v>
      </c>
      <c r="C414" s="82" t="s">
        <v>1820</v>
      </c>
      <c r="D414" s="87" t="s">
        <v>86</v>
      </c>
    </row>
    <row r="415" ht="15.75" customHeight="1">
      <c r="A415" s="84" t="s">
        <v>1857</v>
      </c>
      <c r="B415" s="84" t="s">
        <v>1858</v>
      </c>
      <c r="C415" s="84" t="s">
        <v>1820</v>
      </c>
      <c r="D415" s="88" t="s">
        <v>1035</v>
      </c>
    </row>
    <row r="416" ht="15.75" customHeight="1">
      <c r="A416" s="89" t="s">
        <v>1859</v>
      </c>
      <c r="B416" s="89" t="s">
        <v>1860</v>
      </c>
      <c r="C416" s="89" t="s">
        <v>1820</v>
      </c>
      <c r="D416" s="85" t="s">
        <v>1025</v>
      </c>
    </row>
    <row r="417" ht="15.75" customHeight="1">
      <c r="A417" s="82" t="s">
        <v>1861</v>
      </c>
      <c r="B417" s="82" t="s">
        <v>1862</v>
      </c>
      <c r="C417" s="82" t="s">
        <v>1863</v>
      </c>
      <c r="D417" s="87" t="s">
        <v>86</v>
      </c>
    </row>
    <row r="418" ht="15.75" customHeight="1">
      <c r="A418" s="84" t="s">
        <v>1864</v>
      </c>
      <c r="B418" s="84" t="s">
        <v>1865</v>
      </c>
      <c r="C418" s="84" t="s">
        <v>1863</v>
      </c>
      <c r="D418" s="85" t="s">
        <v>1025</v>
      </c>
    </row>
    <row r="419" ht="15.75" customHeight="1">
      <c r="A419" s="82" t="s">
        <v>1866</v>
      </c>
      <c r="B419" s="82" t="s">
        <v>1867</v>
      </c>
      <c r="C419" s="82" t="s">
        <v>1863</v>
      </c>
      <c r="D419" s="90" t="s">
        <v>1191</v>
      </c>
    </row>
    <row r="420" ht="15.75" customHeight="1">
      <c r="A420" s="89" t="s">
        <v>1868</v>
      </c>
      <c r="B420" s="89" t="s">
        <v>1869</v>
      </c>
      <c r="C420" s="89" t="s">
        <v>1863</v>
      </c>
      <c r="D420" s="85" t="s">
        <v>1025</v>
      </c>
    </row>
    <row r="421" ht="15.75" customHeight="1">
      <c r="A421" s="91"/>
      <c r="B421" s="91"/>
      <c r="C421" s="91"/>
    </row>
    <row r="422" ht="15.75" customHeight="1">
      <c r="A422" s="91"/>
      <c r="B422" s="91"/>
      <c r="C422" s="91"/>
    </row>
    <row r="423" ht="15.75" customHeight="1">
      <c r="A423" s="91"/>
      <c r="B423" s="91"/>
      <c r="C423" s="91"/>
    </row>
    <row r="424" ht="15.75" customHeight="1">
      <c r="A424" s="91"/>
      <c r="B424" s="91"/>
      <c r="C424" s="91"/>
    </row>
    <row r="425" ht="15.75" customHeight="1">
      <c r="A425" s="91"/>
      <c r="B425" s="91"/>
      <c r="C425" s="91"/>
    </row>
    <row r="426" ht="15.75" customHeight="1">
      <c r="A426" s="91"/>
      <c r="B426" s="91"/>
      <c r="C426" s="91"/>
    </row>
    <row r="427" ht="15.75" customHeight="1">
      <c r="A427" s="91"/>
      <c r="B427" s="91"/>
      <c r="C427" s="91"/>
    </row>
    <row r="428" ht="15.75" customHeight="1">
      <c r="A428" s="91"/>
      <c r="B428" s="91"/>
      <c r="C428" s="91"/>
    </row>
    <row r="429" ht="15.75" customHeight="1">
      <c r="A429" s="91"/>
      <c r="B429" s="91"/>
      <c r="C429" s="91"/>
    </row>
    <row r="430" ht="15.75" customHeight="1">
      <c r="A430" s="91"/>
      <c r="B430" s="91"/>
      <c r="C430" s="91"/>
    </row>
    <row r="431" ht="15.75" customHeight="1">
      <c r="A431" s="91"/>
      <c r="B431" s="91"/>
      <c r="C431" s="91"/>
    </row>
    <row r="432" ht="15.75" customHeight="1">
      <c r="A432" s="91"/>
      <c r="B432" s="91"/>
      <c r="C432" s="91"/>
    </row>
    <row r="433" ht="15.75" customHeight="1">
      <c r="A433" s="91"/>
      <c r="B433" s="91"/>
      <c r="C433" s="91"/>
    </row>
    <row r="434" ht="15.75" customHeight="1">
      <c r="A434" s="91"/>
      <c r="B434" s="91"/>
      <c r="C434" s="91"/>
    </row>
    <row r="435" ht="15.75" customHeight="1">
      <c r="A435" s="91"/>
      <c r="B435" s="91"/>
      <c r="C435" s="91"/>
    </row>
    <row r="436" ht="15.75" customHeight="1">
      <c r="A436" s="91"/>
      <c r="B436" s="91"/>
      <c r="C436" s="91"/>
    </row>
    <row r="437" ht="15.75" customHeight="1">
      <c r="A437" s="91"/>
      <c r="B437" s="91"/>
      <c r="C437" s="91"/>
    </row>
    <row r="438" ht="15.75" customHeight="1">
      <c r="A438" s="91"/>
      <c r="B438" s="91"/>
      <c r="C438" s="91"/>
    </row>
    <row r="439" ht="15.75" customHeight="1">
      <c r="A439" s="91"/>
      <c r="B439" s="91"/>
      <c r="C439" s="91"/>
    </row>
    <row r="440" ht="15.75" customHeight="1">
      <c r="A440" s="91"/>
      <c r="B440" s="91"/>
      <c r="C440" s="91"/>
    </row>
    <row r="441" ht="15.75" customHeight="1">
      <c r="A441" s="91"/>
      <c r="B441" s="91"/>
      <c r="C441" s="91"/>
    </row>
    <row r="442" ht="15.75" customHeight="1">
      <c r="A442" s="91"/>
      <c r="B442" s="91"/>
      <c r="C442" s="91"/>
    </row>
    <row r="443" ht="15.75" customHeight="1">
      <c r="A443" s="91"/>
      <c r="B443" s="91"/>
      <c r="C443" s="91"/>
    </row>
    <row r="444" ht="15.75" customHeight="1">
      <c r="A444" s="91"/>
      <c r="B444" s="91"/>
      <c r="C444" s="91"/>
    </row>
    <row r="445" ht="15.75" customHeight="1">
      <c r="A445" s="91"/>
      <c r="B445" s="91"/>
      <c r="C445" s="91"/>
    </row>
    <row r="446" ht="15.75" customHeight="1">
      <c r="A446" s="91"/>
      <c r="B446" s="91"/>
      <c r="C446" s="91"/>
    </row>
    <row r="447" ht="15.75" customHeight="1">
      <c r="A447" s="91"/>
      <c r="B447" s="91"/>
      <c r="C447" s="91"/>
    </row>
    <row r="448" ht="15.75" customHeight="1">
      <c r="A448" s="91"/>
      <c r="B448" s="91"/>
      <c r="C448" s="91"/>
    </row>
    <row r="449" ht="15.75" customHeight="1">
      <c r="A449" s="91"/>
      <c r="B449" s="91"/>
      <c r="C449" s="91"/>
    </row>
    <row r="450" ht="15.75" customHeight="1">
      <c r="A450" s="91"/>
      <c r="B450" s="91"/>
      <c r="C450" s="91"/>
    </row>
    <row r="451" ht="15.75" customHeight="1">
      <c r="A451" s="91"/>
      <c r="B451" s="91"/>
      <c r="C451" s="91"/>
    </row>
    <row r="452" ht="15.75" customHeight="1">
      <c r="A452" s="91"/>
      <c r="B452" s="91"/>
      <c r="C452" s="91"/>
    </row>
    <row r="453" ht="15.75" customHeight="1">
      <c r="A453" s="91"/>
      <c r="B453" s="91"/>
      <c r="C453" s="91"/>
    </row>
    <row r="454" ht="15.75" customHeight="1">
      <c r="A454" s="91"/>
      <c r="B454" s="91"/>
      <c r="C454" s="91"/>
    </row>
    <row r="455" ht="15.75" customHeight="1">
      <c r="A455" s="91"/>
      <c r="B455" s="91"/>
      <c r="C455" s="91"/>
    </row>
    <row r="456" ht="15.75" customHeight="1">
      <c r="A456" s="91"/>
      <c r="B456" s="91"/>
      <c r="C456" s="91"/>
    </row>
    <row r="457" ht="15.75" customHeight="1">
      <c r="A457" s="91"/>
      <c r="B457" s="91"/>
      <c r="C457" s="91"/>
    </row>
    <row r="458" ht="15.75" customHeight="1">
      <c r="A458" s="91"/>
      <c r="B458" s="91"/>
      <c r="C458" s="91"/>
    </row>
    <row r="459" ht="15.75" customHeight="1">
      <c r="A459" s="91"/>
      <c r="B459" s="91"/>
      <c r="C459" s="91"/>
    </row>
    <row r="460" ht="15.75" customHeight="1">
      <c r="A460" s="91"/>
      <c r="B460" s="91"/>
      <c r="C460" s="91"/>
    </row>
    <row r="461" ht="15.75" customHeight="1">
      <c r="A461" s="91"/>
      <c r="B461" s="91"/>
      <c r="C461" s="91"/>
    </row>
    <row r="462" ht="15.75" customHeight="1">
      <c r="A462" s="91"/>
      <c r="B462" s="91"/>
      <c r="C462" s="91"/>
    </row>
    <row r="463" ht="15.75" customHeight="1">
      <c r="A463" s="91"/>
      <c r="B463" s="91"/>
      <c r="C463" s="91"/>
    </row>
    <row r="464" ht="15.75" customHeight="1">
      <c r="A464" s="91"/>
      <c r="B464" s="91"/>
      <c r="C464" s="91"/>
    </row>
    <row r="465" ht="15.75" customHeight="1">
      <c r="A465" s="91"/>
      <c r="B465" s="91"/>
      <c r="C465" s="91"/>
    </row>
    <row r="466" ht="15.75" customHeight="1">
      <c r="A466" s="91"/>
      <c r="B466" s="91"/>
      <c r="C466" s="91"/>
    </row>
    <row r="467" ht="15.75" customHeight="1">
      <c r="A467" s="91"/>
      <c r="B467" s="91"/>
      <c r="C467" s="91"/>
    </row>
    <row r="468" ht="15.75" customHeight="1">
      <c r="A468" s="91"/>
      <c r="B468" s="91"/>
      <c r="C468" s="91"/>
    </row>
    <row r="469" ht="15.75" customHeight="1">
      <c r="A469" s="91"/>
      <c r="B469" s="91"/>
      <c r="C469" s="91"/>
    </row>
    <row r="470" ht="15.75" customHeight="1">
      <c r="A470" s="91"/>
      <c r="B470" s="91"/>
      <c r="C470" s="91"/>
    </row>
    <row r="471" ht="15.75" customHeight="1">
      <c r="A471" s="91"/>
      <c r="B471" s="91"/>
      <c r="C471" s="91"/>
    </row>
    <row r="472" ht="15.75" customHeight="1">
      <c r="A472" s="91"/>
      <c r="B472" s="91"/>
      <c r="C472" s="91"/>
    </row>
    <row r="473" ht="15.75" customHeight="1">
      <c r="A473" s="91"/>
      <c r="B473" s="91"/>
      <c r="C473" s="91"/>
    </row>
    <row r="474" ht="15.75" customHeight="1">
      <c r="A474" s="91"/>
      <c r="B474" s="91"/>
      <c r="C474" s="91"/>
    </row>
    <row r="475" ht="15.75" customHeight="1">
      <c r="A475" s="91"/>
      <c r="B475" s="91"/>
      <c r="C475" s="91"/>
    </row>
    <row r="476" ht="15.75" customHeight="1">
      <c r="A476" s="91"/>
      <c r="B476" s="91"/>
      <c r="C476" s="91"/>
    </row>
    <row r="477" ht="15.75" customHeight="1">
      <c r="A477" s="91"/>
      <c r="B477" s="91"/>
      <c r="C477" s="91"/>
    </row>
    <row r="478" ht="15.75" customHeight="1">
      <c r="A478" s="91"/>
      <c r="B478" s="91"/>
      <c r="C478" s="91"/>
    </row>
    <row r="479" ht="15.75" customHeight="1">
      <c r="A479" s="91"/>
      <c r="B479" s="91"/>
      <c r="C479" s="91"/>
    </row>
    <row r="480" ht="15.75" customHeight="1">
      <c r="A480" s="91"/>
      <c r="B480" s="91"/>
      <c r="C480" s="91"/>
    </row>
    <row r="481" ht="15.75" customHeight="1">
      <c r="A481" s="91"/>
      <c r="B481" s="91"/>
      <c r="C481" s="91"/>
    </row>
    <row r="482" ht="15.75" customHeight="1">
      <c r="A482" s="91"/>
      <c r="B482" s="91"/>
      <c r="C482" s="91"/>
    </row>
    <row r="483" ht="15.75" customHeight="1">
      <c r="A483" s="91"/>
      <c r="B483" s="91"/>
      <c r="C483" s="91"/>
    </row>
    <row r="484" ht="15.75" customHeight="1">
      <c r="A484" s="91"/>
      <c r="B484" s="91"/>
      <c r="C484" s="91"/>
    </row>
    <row r="485" ht="15.75" customHeight="1">
      <c r="A485" s="91"/>
      <c r="B485" s="91"/>
      <c r="C485" s="91"/>
    </row>
    <row r="486" ht="15.75" customHeight="1">
      <c r="A486" s="91"/>
      <c r="B486" s="91"/>
      <c r="C486" s="91"/>
    </row>
    <row r="487" ht="15.75" customHeight="1">
      <c r="A487" s="91"/>
      <c r="B487" s="91"/>
      <c r="C487" s="91"/>
    </row>
    <row r="488" ht="15.75" customHeight="1">
      <c r="A488" s="91"/>
      <c r="B488" s="91"/>
      <c r="C488" s="91"/>
    </row>
    <row r="489" ht="15.75" customHeight="1">
      <c r="A489" s="91"/>
      <c r="B489" s="91"/>
      <c r="C489" s="91"/>
    </row>
    <row r="490" ht="15.75" customHeight="1">
      <c r="A490" s="91"/>
      <c r="B490" s="91"/>
      <c r="C490" s="91"/>
    </row>
    <row r="491" ht="15.75" customHeight="1">
      <c r="A491" s="91"/>
      <c r="B491" s="91"/>
      <c r="C491" s="91"/>
    </row>
    <row r="492" ht="15.75" customHeight="1">
      <c r="A492" s="91"/>
      <c r="B492" s="91"/>
      <c r="C492" s="91"/>
    </row>
    <row r="493" ht="15.75" customHeight="1">
      <c r="A493" s="91"/>
      <c r="B493" s="91"/>
      <c r="C493" s="91"/>
    </row>
    <row r="494" ht="15.75" customHeight="1">
      <c r="A494" s="91"/>
      <c r="B494" s="91"/>
      <c r="C494" s="91"/>
    </row>
    <row r="495" ht="15.75" customHeight="1">
      <c r="A495" s="91"/>
      <c r="B495" s="91"/>
      <c r="C495" s="91"/>
    </row>
    <row r="496" ht="15.75" customHeight="1">
      <c r="A496" s="91"/>
      <c r="B496" s="91"/>
      <c r="C496" s="91"/>
    </row>
    <row r="497" ht="15.75" customHeight="1">
      <c r="A497" s="91"/>
      <c r="B497" s="91"/>
      <c r="C497" s="91"/>
    </row>
    <row r="498" ht="15.75" customHeight="1">
      <c r="A498" s="91"/>
      <c r="B498" s="91"/>
      <c r="C498" s="91"/>
    </row>
    <row r="499" ht="15.75" customHeight="1">
      <c r="A499" s="91"/>
      <c r="B499" s="91"/>
      <c r="C499" s="91"/>
    </row>
    <row r="500" ht="15.75" customHeight="1">
      <c r="A500" s="91"/>
      <c r="B500" s="91"/>
      <c r="C500" s="91"/>
    </row>
    <row r="501" ht="15.75" customHeight="1">
      <c r="A501" s="91"/>
      <c r="B501" s="91"/>
      <c r="C501" s="91"/>
    </row>
    <row r="502" ht="15.75" customHeight="1">
      <c r="A502" s="91"/>
      <c r="B502" s="91"/>
      <c r="C502" s="91"/>
    </row>
    <row r="503" ht="15.75" customHeight="1">
      <c r="A503" s="91"/>
      <c r="B503" s="91"/>
      <c r="C503" s="91"/>
    </row>
    <row r="504" ht="15.75" customHeight="1">
      <c r="A504" s="91"/>
      <c r="B504" s="91"/>
      <c r="C504" s="91"/>
    </row>
    <row r="505" ht="15.75" customHeight="1">
      <c r="A505" s="91"/>
      <c r="B505" s="91"/>
      <c r="C505" s="91"/>
    </row>
    <row r="506" ht="15.75" customHeight="1">
      <c r="A506" s="91"/>
      <c r="B506" s="91"/>
      <c r="C506" s="91"/>
    </row>
    <row r="507" ht="15.75" customHeight="1">
      <c r="A507" s="91"/>
      <c r="B507" s="91"/>
      <c r="C507" s="91"/>
    </row>
    <row r="508" ht="15.75" customHeight="1">
      <c r="A508" s="91"/>
      <c r="B508" s="91"/>
      <c r="C508" s="91"/>
    </row>
    <row r="509" ht="15.75" customHeight="1">
      <c r="A509" s="91"/>
      <c r="B509" s="91"/>
      <c r="C509" s="91"/>
    </row>
    <row r="510" ht="15.75" customHeight="1">
      <c r="A510" s="91"/>
      <c r="B510" s="91"/>
      <c r="C510" s="91"/>
    </row>
    <row r="511" ht="15.75" customHeight="1">
      <c r="A511" s="91"/>
      <c r="B511" s="91"/>
      <c r="C511" s="91"/>
    </row>
    <row r="512" ht="15.75" customHeight="1">
      <c r="A512" s="91"/>
      <c r="B512" s="91"/>
      <c r="C512" s="91"/>
    </row>
    <row r="513" ht="15.75" customHeight="1">
      <c r="A513" s="91"/>
      <c r="B513" s="91"/>
      <c r="C513" s="91"/>
    </row>
    <row r="514" ht="15.75" customHeight="1">
      <c r="A514" s="91"/>
      <c r="B514" s="91"/>
      <c r="C514" s="91"/>
    </row>
    <row r="515" ht="15.75" customHeight="1">
      <c r="A515" s="91"/>
      <c r="B515" s="91"/>
      <c r="C515" s="91"/>
    </row>
    <row r="516" ht="15.75" customHeight="1">
      <c r="A516" s="91"/>
      <c r="B516" s="91"/>
      <c r="C516" s="91"/>
    </row>
    <row r="517" ht="15.75" customHeight="1">
      <c r="A517" s="91"/>
      <c r="B517" s="91"/>
      <c r="C517" s="91"/>
    </row>
    <row r="518" ht="15.75" customHeight="1">
      <c r="A518" s="91"/>
      <c r="B518" s="91"/>
      <c r="C518" s="91"/>
    </row>
    <row r="519" ht="15.75" customHeight="1">
      <c r="A519" s="91"/>
      <c r="B519" s="91"/>
      <c r="C519" s="91"/>
    </row>
    <row r="520" ht="15.75" customHeight="1">
      <c r="A520" s="91"/>
      <c r="B520" s="91"/>
      <c r="C520" s="91"/>
    </row>
    <row r="521" ht="15.75" customHeight="1">
      <c r="A521" s="91"/>
      <c r="B521" s="91"/>
      <c r="C521" s="91"/>
    </row>
    <row r="522" ht="15.75" customHeight="1">
      <c r="A522" s="91"/>
      <c r="B522" s="91"/>
      <c r="C522" s="91"/>
    </row>
    <row r="523" ht="15.75" customHeight="1">
      <c r="A523" s="91"/>
      <c r="B523" s="91"/>
      <c r="C523" s="91"/>
    </row>
    <row r="524" ht="15.75" customHeight="1">
      <c r="A524" s="91"/>
      <c r="B524" s="91"/>
      <c r="C524" s="91"/>
    </row>
    <row r="525" ht="15.75" customHeight="1">
      <c r="A525" s="91"/>
      <c r="B525" s="91"/>
      <c r="C525" s="91"/>
    </row>
    <row r="526" ht="15.75" customHeight="1">
      <c r="A526" s="91"/>
      <c r="B526" s="91"/>
      <c r="C526" s="91"/>
    </row>
    <row r="527" ht="15.75" customHeight="1">
      <c r="A527" s="91"/>
      <c r="B527" s="91"/>
      <c r="C527" s="91"/>
    </row>
    <row r="528" ht="15.75" customHeight="1">
      <c r="A528" s="91"/>
      <c r="B528" s="91"/>
      <c r="C528" s="91"/>
    </row>
    <row r="529" ht="15.75" customHeight="1">
      <c r="A529" s="91"/>
      <c r="B529" s="91"/>
      <c r="C529" s="91"/>
    </row>
    <row r="530" ht="15.75" customHeight="1">
      <c r="A530" s="91"/>
      <c r="B530" s="91"/>
      <c r="C530" s="91"/>
    </row>
    <row r="531" ht="15.75" customHeight="1">
      <c r="A531" s="91"/>
      <c r="B531" s="91"/>
      <c r="C531" s="91"/>
    </row>
    <row r="532" ht="15.75" customHeight="1">
      <c r="A532" s="91"/>
      <c r="B532" s="91"/>
      <c r="C532" s="91"/>
    </row>
    <row r="533" ht="15.75" customHeight="1">
      <c r="A533" s="91"/>
      <c r="B533" s="91"/>
      <c r="C533" s="91"/>
    </row>
    <row r="534" ht="15.75" customHeight="1">
      <c r="A534" s="91"/>
      <c r="B534" s="91"/>
      <c r="C534" s="91"/>
    </row>
    <row r="535" ht="15.75" customHeight="1">
      <c r="A535" s="91"/>
      <c r="B535" s="91"/>
      <c r="C535" s="91"/>
    </row>
    <row r="536" ht="15.75" customHeight="1">
      <c r="A536" s="91"/>
      <c r="B536" s="91"/>
      <c r="C536" s="91"/>
    </row>
    <row r="537" ht="15.75" customHeight="1">
      <c r="A537" s="91"/>
      <c r="B537" s="91"/>
      <c r="C537" s="91"/>
    </row>
    <row r="538" ht="15.75" customHeight="1">
      <c r="A538" s="91"/>
      <c r="B538" s="91"/>
      <c r="C538" s="91"/>
    </row>
    <row r="539" ht="15.75" customHeight="1">
      <c r="A539" s="91"/>
      <c r="B539" s="91"/>
      <c r="C539" s="91"/>
    </row>
    <row r="540" ht="15.75" customHeight="1">
      <c r="A540" s="91"/>
      <c r="B540" s="91"/>
      <c r="C540" s="91"/>
    </row>
    <row r="541" ht="15.75" customHeight="1">
      <c r="A541" s="91"/>
      <c r="B541" s="91"/>
      <c r="C541" s="91"/>
    </row>
    <row r="542" ht="15.75" customHeight="1">
      <c r="A542" s="91"/>
      <c r="B542" s="91"/>
      <c r="C542" s="91"/>
    </row>
    <row r="543" ht="15.75" customHeight="1">
      <c r="A543" s="91"/>
      <c r="B543" s="91"/>
      <c r="C543" s="91"/>
    </row>
    <row r="544" ht="15.75" customHeight="1">
      <c r="A544" s="91"/>
      <c r="B544" s="91"/>
      <c r="C544" s="91"/>
    </row>
    <row r="545" ht="15.75" customHeight="1">
      <c r="A545" s="91"/>
      <c r="B545" s="91"/>
      <c r="C545" s="91"/>
    </row>
    <row r="546" ht="15.75" customHeight="1">
      <c r="A546" s="91"/>
      <c r="B546" s="91"/>
      <c r="C546" s="91"/>
    </row>
    <row r="547" ht="15.75" customHeight="1">
      <c r="A547" s="91"/>
      <c r="B547" s="91"/>
      <c r="C547" s="91"/>
    </row>
    <row r="548" ht="15.75" customHeight="1">
      <c r="A548" s="91"/>
      <c r="B548" s="91"/>
      <c r="C548" s="91"/>
    </row>
    <row r="549" ht="15.75" customHeight="1">
      <c r="A549" s="91"/>
      <c r="B549" s="91"/>
      <c r="C549" s="91"/>
    </row>
    <row r="550" ht="15.75" customHeight="1">
      <c r="A550" s="91"/>
      <c r="B550" s="91"/>
      <c r="C550" s="91"/>
    </row>
    <row r="551" ht="15.75" customHeight="1">
      <c r="A551" s="91"/>
      <c r="B551" s="91"/>
      <c r="C551" s="91"/>
    </row>
    <row r="552" ht="15.75" customHeight="1">
      <c r="A552" s="91"/>
      <c r="B552" s="91"/>
      <c r="C552" s="91"/>
    </row>
    <row r="553" ht="15.75" customHeight="1">
      <c r="A553" s="91"/>
      <c r="B553" s="91"/>
      <c r="C553" s="91"/>
    </row>
    <row r="554" ht="15.75" customHeight="1">
      <c r="A554" s="91"/>
      <c r="B554" s="91"/>
      <c r="C554" s="91"/>
    </row>
    <row r="555" ht="15.75" customHeight="1">
      <c r="A555" s="91"/>
      <c r="B555" s="91"/>
      <c r="C555" s="91"/>
    </row>
    <row r="556" ht="15.75" customHeight="1">
      <c r="A556" s="91"/>
      <c r="B556" s="91"/>
      <c r="C556" s="91"/>
    </row>
    <row r="557" ht="15.75" customHeight="1">
      <c r="A557" s="91"/>
      <c r="B557" s="91"/>
      <c r="C557" s="91"/>
    </row>
    <row r="558" ht="15.75" customHeight="1">
      <c r="A558" s="91"/>
      <c r="B558" s="91"/>
      <c r="C558" s="91"/>
    </row>
    <row r="559" ht="15.75" customHeight="1">
      <c r="A559" s="91"/>
      <c r="B559" s="91"/>
      <c r="C559" s="91"/>
    </row>
    <row r="560" ht="15.75" customHeight="1">
      <c r="A560" s="91"/>
      <c r="B560" s="91"/>
      <c r="C560" s="91"/>
    </row>
    <row r="561" ht="15.75" customHeight="1">
      <c r="A561" s="91"/>
      <c r="B561" s="91"/>
      <c r="C561" s="91"/>
    </row>
    <row r="562" ht="15.75" customHeight="1">
      <c r="A562" s="91"/>
      <c r="B562" s="91"/>
      <c r="C562" s="91"/>
    </row>
    <row r="563" ht="15.75" customHeight="1">
      <c r="A563" s="91"/>
      <c r="B563" s="91"/>
      <c r="C563" s="91"/>
    </row>
    <row r="564" ht="15.75" customHeight="1">
      <c r="A564" s="91"/>
      <c r="B564" s="91"/>
      <c r="C564" s="91"/>
    </row>
    <row r="565" ht="15.75" customHeight="1">
      <c r="A565" s="91"/>
      <c r="B565" s="91"/>
      <c r="C565" s="91"/>
    </row>
    <row r="566" ht="15.75" customHeight="1">
      <c r="A566" s="91"/>
      <c r="B566" s="91"/>
      <c r="C566" s="91"/>
    </row>
    <row r="567" ht="15.75" customHeight="1">
      <c r="A567" s="91"/>
      <c r="B567" s="91"/>
      <c r="C567" s="91"/>
    </row>
    <row r="568" ht="15.75" customHeight="1">
      <c r="A568" s="91"/>
      <c r="B568" s="91"/>
      <c r="C568" s="91"/>
    </row>
    <row r="569" ht="15.75" customHeight="1">
      <c r="A569" s="91"/>
      <c r="B569" s="91"/>
      <c r="C569" s="91"/>
    </row>
    <row r="570" ht="15.75" customHeight="1">
      <c r="A570" s="91"/>
      <c r="B570" s="91"/>
      <c r="C570" s="91"/>
    </row>
    <row r="571" ht="15.75" customHeight="1">
      <c r="A571" s="91"/>
      <c r="B571" s="91"/>
      <c r="C571" s="91"/>
    </row>
    <row r="572" ht="15.75" customHeight="1">
      <c r="A572" s="91"/>
      <c r="B572" s="91"/>
      <c r="C572" s="91"/>
    </row>
    <row r="573" ht="15.75" customHeight="1">
      <c r="A573" s="91"/>
      <c r="B573" s="91"/>
      <c r="C573" s="91"/>
    </row>
    <row r="574" ht="15.75" customHeight="1">
      <c r="A574" s="91"/>
      <c r="B574" s="91"/>
      <c r="C574" s="91"/>
    </row>
    <row r="575" ht="15.75" customHeight="1">
      <c r="A575" s="91"/>
      <c r="B575" s="91"/>
      <c r="C575" s="91"/>
    </row>
    <row r="576" ht="15.75" customHeight="1">
      <c r="A576" s="91"/>
      <c r="B576" s="91"/>
      <c r="C576" s="91"/>
    </row>
    <row r="577" ht="15.75" customHeight="1">
      <c r="A577" s="91"/>
      <c r="B577" s="91"/>
      <c r="C577" s="91"/>
    </row>
    <row r="578" ht="15.75" customHeight="1">
      <c r="A578" s="91"/>
      <c r="B578" s="91"/>
      <c r="C578" s="91"/>
    </row>
    <row r="579" ht="15.75" customHeight="1">
      <c r="A579" s="91"/>
      <c r="B579" s="91"/>
      <c r="C579" s="91"/>
    </row>
    <row r="580" ht="15.75" customHeight="1">
      <c r="A580" s="91"/>
      <c r="B580" s="91"/>
      <c r="C580" s="91"/>
    </row>
    <row r="581" ht="15.75" customHeight="1">
      <c r="A581" s="91"/>
      <c r="B581" s="91"/>
      <c r="C581" s="91"/>
    </row>
    <row r="582" ht="15.75" customHeight="1">
      <c r="A582" s="91"/>
      <c r="B582" s="91"/>
      <c r="C582" s="91"/>
    </row>
    <row r="583" ht="15.75" customHeight="1">
      <c r="A583" s="91"/>
      <c r="B583" s="91"/>
      <c r="C583" s="91"/>
    </row>
    <row r="584" ht="15.75" customHeight="1">
      <c r="A584" s="91"/>
      <c r="B584" s="91"/>
      <c r="C584" s="91"/>
    </row>
    <row r="585" ht="15.75" customHeight="1">
      <c r="A585" s="91"/>
      <c r="B585" s="91"/>
      <c r="C585" s="91"/>
    </row>
    <row r="586" ht="15.75" customHeight="1">
      <c r="A586" s="91"/>
      <c r="B586" s="91"/>
      <c r="C586" s="91"/>
    </row>
    <row r="587" ht="15.75" customHeight="1">
      <c r="A587" s="91"/>
      <c r="B587" s="91"/>
      <c r="C587" s="91"/>
    </row>
    <row r="588" ht="15.75" customHeight="1">
      <c r="A588" s="91"/>
      <c r="B588" s="91"/>
      <c r="C588" s="91"/>
    </row>
    <row r="589" ht="15.75" customHeight="1">
      <c r="A589" s="91"/>
      <c r="B589" s="91"/>
      <c r="C589" s="91"/>
    </row>
    <row r="590" ht="15.75" customHeight="1">
      <c r="A590" s="91"/>
      <c r="B590" s="91"/>
      <c r="C590" s="91"/>
    </row>
    <row r="591" ht="15.75" customHeight="1">
      <c r="A591" s="91"/>
      <c r="B591" s="91"/>
      <c r="C591" s="91"/>
    </row>
    <row r="592" ht="15.75" customHeight="1">
      <c r="A592" s="91"/>
      <c r="B592" s="91"/>
      <c r="C592" s="91"/>
    </row>
    <row r="593" ht="15.75" customHeight="1">
      <c r="A593" s="91"/>
      <c r="B593" s="91"/>
      <c r="C593" s="91"/>
    </row>
    <row r="594" ht="15.75" customHeight="1">
      <c r="A594" s="91"/>
      <c r="B594" s="91"/>
      <c r="C594" s="91"/>
    </row>
    <row r="595" ht="15.75" customHeight="1">
      <c r="A595" s="91"/>
      <c r="B595" s="91"/>
      <c r="C595" s="91"/>
    </row>
    <row r="596" ht="15.75" customHeight="1">
      <c r="A596" s="91"/>
      <c r="B596" s="91"/>
      <c r="C596" s="91"/>
    </row>
    <row r="597" ht="15.75" customHeight="1">
      <c r="A597" s="91"/>
      <c r="B597" s="91"/>
      <c r="C597" s="91"/>
    </row>
    <row r="598" ht="15.75" customHeight="1">
      <c r="A598" s="91"/>
      <c r="B598" s="91"/>
      <c r="C598" s="91"/>
    </row>
    <row r="599" ht="15.75" customHeight="1">
      <c r="A599" s="91"/>
      <c r="B599" s="91"/>
      <c r="C599" s="91"/>
    </row>
    <row r="600" ht="15.75" customHeight="1">
      <c r="A600" s="91"/>
      <c r="B600" s="91"/>
      <c r="C600" s="91"/>
    </row>
    <row r="601" ht="15.75" customHeight="1">
      <c r="A601" s="91"/>
      <c r="B601" s="91"/>
      <c r="C601" s="91"/>
    </row>
    <row r="602" ht="15.75" customHeight="1">
      <c r="A602" s="91"/>
      <c r="B602" s="91"/>
      <c r="C602" s="91"/>
    </row>
    <row r="603" ht="15.75" customHeight="1">
      <c r="A603" s="91"/>
      <c r="B603" s="91"/>
      <c r="C603" s="91"/>
    </row>
    <row r="604" ht="15.75" customHeight="1">
      <c r="A604" s="91"/>
      <c r="B604" s="91"/>
      <c r="C604" s="91"/>
    </row>
    <row r="605" ht="15.75" customHeight="1">
      <c r="A605" s="91"/>
      <c r="B605" s="91"/>
      <c r="C605" s="91"/>
    </row>
    <row r="606" ht="15.75" customHeight="1">
      <c r="A606" s="91"/>
      <c r="B606" s="91"/>
      <c r="C606" s="91"/>
    </row>
    <row r="607" ht="15.75" customHeight="1">
      <c r="A607" s="91"/>
      <c r="B607" s="91"/>
      <c r="C607" s="91"/>
    </row>
    <row r="608" ht="15.75" customHeight="1">
      <c r="A608" s="91"/>
      <c r="B608" s="91"/>
      <c r="C608" s="91"/>
    </row>
    <row r="609" ht="15.75" customHeight="1">
      <c r="A609" s="91"/>
      <c r="B609" s="91"/>
      <c r="C609" s="91"/>
    </row>
    <row r="610" ht="15.75" customHeight="1">
      <c r="A610" s="91"/>
      <c r="B610" s="91"/>
      <c r="C610" s="91"/>
    </row>
    <row r="611" ht="15.75" customHeight="1">
      <c r="A611" s="91"/>
      <c r="B611" s="91"/>
      <c r="C611" s="91"/>
    </row>
    <row r="612" ht="15.75" customHeight="1">
      <c r="A612" s="91"/>
      <c r="B612" s="91"/>
      <c r="C612" s="91"/>
    </row>
    <row r="613" ht="15.75" customHeight="1">
      <c r="A613" s="91"/>
      <c r="B613" s="91"/>
      <c r="C613" s="91"/>
    </row>
    <row r="614" ht="15.75" customHeight="1">
      <c r="A614" s="91"/>
      <c r="B614" s="91"/>
      <c r="C614" s="91"/>
    </row>
    <row r="615" ht="15.75" customHeight="1">
      <c r="A615" s="91"/>
      <c r="B615" s="91"/>
      <c r="C615" s="91"/>
    </row>
    <row r="616" ht="15.75" customHeight="1">
      <c r="A616" s="91"/>
      <c r="B616" s="91"/>
      <c r="C616" s="91"/>
    </row>
    <row r="617" ht="15.75" customHeight="1">
      <c r="A617" s="91"/>
      <c r="B617" s="91"/>
      <c r="C617" s="91"/>
    </row>
    <row r="618" ht="15.75" customHeight="1">
      <c r="A618" s="91"/>
      <c r="B618" s="91"/>
      <c r="C618" s="91"/>
    </row>
    <row r="619" ht="15.75" customHeight="1">
      <c r="A619" s="91"/>
      <c r="B619" s="91"/>
      <c r="C619" s="91"/>
    </row>
    <row r="620" ht="15.75" customHeight="1">
      <c r="A620" s="91"/>
      <c r="B620" s="91"/>
      <c r="C620" s="91"/>
    </row>
    <row r="621" ht="15.75" customHeight="1">
      <c r="A621" s="91"/>
      <c r="B621" s="91"/>
      <c r="C621" s="91"/>
    </row>
    <row r="622" ht="15.75" customHeight="1">
      <c r="A622" s="91"/>
      <c r="B622" s="91"/>
      <c r="C622" s="91"/>
    </row>
    <row r="623" ht="15.75" customHeight="1">
      <c r="A623" s="91"/>
      <c r="B623" s="91"/>
      <c r="C623" s="91"/>
    </row>
    <row r="624" ht="15.75" customHeight="1">
      <c r="A624" s="91"/>
      <c r="B624" s="91"/>
      <c r="C624" s="91"/>
    </row>
    <row r="625" ht="15.75" customHeight="1">
      <c r="A625" s="91"/>
      <c r="B625" s="91"/>
      <c r="C625" s="91"/>
    </row>
    <row r="626" ht="15.75" customHeight="1">
      <c r="A626" s="91"/>
      <c r="B626" s="91"/>
      <c r="C626" s="91"/>
    </row>
    <row r="627" ht="15.75" customHeight="1">
      <c r="A627" s="91"/>
      <c r="B627" s="91"/>
      <c r="C627" s="91"/>
    </row>
    <row r="628" ht="15.75" customHeight="1">
      <c r="A628" s="91"/>
      <c r="B628" s="91"/>
      <c r="C628" s="91"/>
    </row>
    <row r="629" ht="15.75" customHeight="1">
      <c r="A629" s="91"/>
      <c r="B629" s="91"/>
      <c r="C629" s="91"/>
    </row>
    <row r="630" ht="15.75" customHeight="1">
      <c r="A630" s="91"/>
      <c r="B630" s="91"/>
      <c r="C630" s="91"/>
    </row>
    <row r="631" ht="15.75" customHeight="1">
      <c r="A631" s="91"/>
      <c r="B631" s="91"/>
      <c r="C631" s="91"/>
    </row>
    <row r="632" ht="15.75" customHeight="1">
      <c r="A632" s="91"/>
      <c r="B632" s="91"/>
      <c r="C632" s="91"/>
    </row>
    <row r="633" ht="15.75" customHeight="1">
      <c r="A633" s="91"/>
      <c r="B633" s="91"/>
      <c r="C633" s="91"/>
    </row>
    <row r="634" ht="15.75" customHeight="1">
      <c r="A634" s="91"/>
      <c r="B634" s="91"/>
      <c r="C634" s="91"/>
    </row>
    <row r="635" ht="15.75" customHeight="1">
      <c r="A635" s="91"/>
      <c r="B635" s="91"/>
      <c r="C635" s="91"/>
    </row>
    <row r="636" ht="15.75" customHeight="1">
      <c r="A636" s="91"/>
      <c r="B636" s="91"/>
      <c r="C636" s="91"/>
    </row>
    <row r="637" ht="15.75" customHeight="1">
      <c r="A637" s="91"/>
      <c r="B637" s="91"/>
      <c r="C637" s="91"/>
    </row>
    <row r="638" ht="15.75" customHeight="1">
      <c r="A638" s="91"/>
      <c r="B638" s="91"/>
      <c r="C638" s="91"/>
    </row>
    <row r="639" ht="15.75" customHeight="1">
      <c r="A639" s="91"/>
      <c r="B639" s="91"/>
      <c r="C639" s="91"/>
    </row>
    <row r="640" ht="15.75" customHeight="1">
      <c r="A640" s="91"/>
      <c r="B640" s="91"/>
      <c r="C640" s="91"/>
    </row>
    <row r="641" ht="15.75" customHeight="1">
      <c r="A641" s="91"/>
      <c r="B641" s="91"/>
      <c r="C641" s="91"/>
    </row>
    <row r="642" ht="15.75" customHeight="1">
      <c r="A642" s="91"/>
      <c r="B642" s="91"/>
      <c r="C642" s="91"/>
    </row>
    <row r="643" ht="15.75" customHeight="1">
      <c r="A643" s="91"/>
      <c r="B643" s="91"/>
      <c r="C643" s="91"/>
    </row>
    <row r="644" ht="15.75" customHeight="1">
      <c r="A644" s="91"/>
      <c r="B644" s="91"/>
      <c r="C644" s="91"/>
    </row>
    <row r="645" ht="15.75" customHeight="1">
      <c r="A645" s="91"/>
      <c r="B645" s="91"/>
      <c r="C645" s="91"/>
    </row>
    <row r="646" ht="15.75" customHeight="1">
      <c r="A646" s="91"/>
      <c r="B646" s="91"/>
      <c r="C646" s="91"/>
    </row>
    <row r="647" ht="15.75" customHeight="1">
      <c r="A647" s="91"/>
      <c r="B647" s="91"/>
      <c r="C647" s="91"/>
    </row>
    <row r="648" ht="15.75" customHeight="1">
      <c r="A648" s="91"/>
      <c r="B648" s="91"/>
      <c r="C648" s="91"/>
    </row>
    <row r="649" ht="15.75" customHeight="1">
      <c r="A649" s="91"/>
      <c r="B649" s="91"/>
      <c r="C649" s="91"/>
    </row>
    <row r="650" ht="15.75" customHeight="1">
      <c r="A650" s="91"/>
      <c r="B650" s="91"/>
      <c r="C650" s="91"/>
    </row>
    <row r="651" ht="15.75" customHeight="1">
      <c r="A651" s="91"/>
      <c r="B651" s="91"/>
      <c r="C651" s="91"/>
    </row>
    <row r="652" ht="15.75" customHeight="1">
      <c r="A652" s="91"/>
      <c r="B652" s="91"/>
      <c r="C652" s="91"/>
    </row>
    <row r="653" ht="15.75" customHeight="1">
      <c r="A653" s="91"/>
      <c r="B653" s="91"/>
      <c r="C653" s="91"/>
    </row>
    <row r="654" ht="15.75" customHeight="1">
      <c r="A654" s="91"/>
      <c r="B654" s="91"/>
      <c r="C654" s="91"/>
    </row>
    <row r="655" ht="15.75" customHeight="1">
      <c r="A655" s="91"/>
      <c r="B655" s="91"/>
      <c r="C655" s="91"/>
    </row>
    <row r="656" ht="15.75" customHeight="1">
      <c r="A656" s="91"/>
      <c r="B656" s="91"/>
      <c r="C656" s="91"/>
    </row>
    <row r="657" ht="15.75" customHeight="1">
      <c r="A657" s="91"/>
      <c r="B657" s="91"/>
      <c r="C657" s="91"/>
    </row>
    <row r="658" ht="15.75" customHeight="1">
      <c r="A658" s="91"/>
      <c r="B658" s="91"/>
      <c r="C658" s="91"/>
    </row>
    <row r="659" ht="15.75" customHeight="1">
      <c r="A659" s="91"/>
      <c r="B659" s="91"/>
      <c r="C659" s="91"/>
    </row>
    <row r="660" ht="15.75" customHeight="1">
      <c r="A660" s="91"/>
      <c r="B660" s="91"/>
      <c r="C660" s="91"/>
    </row>
    <row r="661" ht="15.75" customHeight="1">
      <c r="A661" s="91"/>
      <c r="B661" s="91"/>
      <c r="C661" s="91"/>
    </row>
    <row r="662" ht="15.75" customHeight="1">
      <c r="A662" s="91"/>
      <c r="B662" s="91"/>
      <c r="C662" s="91"/>
    </row>
    <row r="663" ht="15.75" customHeight="1">
      <c r="A663" s="91"/>
      <c r="B663" s="91"/>
      <c r="C663" s="91"/>
    </row>
    <row r="664" ht="15.75" customHeight="1">
      <c r="A664" s="91"/>
      <c r="B664" s="91"/>
      <c r="C664" s="91"/>
    </row>
    <row r="665" ht="15.75" customHeight="1">
      <c r="A665" s="91"/>
      <c r="B665" s="91"/>
      <c r="C665" s="91"/>
    </row>
    <row r="666" ht="15.75" customHeight="1">
      <c r="A666" s="91"/>
      <c r="B666" s="91"/>
      <c r="C666" s="91"/>
    </row>
    <row r="667" ht="15.75" customHeight="1">
      <c r="A667" s="91"/>
      <c r="B667" s="91"/>
      <c r="C667" s="91"/>
    </row>
    <row r="668" ht="15.75" customHeight="1">
      <c r="A668" s="91"/>
      <c r="B668" s="91"/>
      <c r="C668" s="91"/>
    </row>
    <row r="669" ht="15.75" customHeight="1">
      <c r="A669" s="91"/>
      <c r="B669" s="91"/>
      <c r="C669" s="91"/>
    </row>
    <row r="670" ht="15.75" customHeight="1">
      <c r="A670" s="91"/>
      <c r="B670" s="91"/>
      <c r="C670" s="91"/>
    </row>
    <row r="671" ht="15.75" customHeight="1">
      <c r="A671" s="91"/>
      <c r="B671" s="91"/>
      <c r="C671" s="91"/>
    </row>
    <row r="672" ht="15.75" customHeight="1">
      <c r="A672" s="91"/>
      <c r="B672" s="91"/>
      <c r="C672" s="91"/>
    </row>
    <row r="673" ht="15.75" customHeight="1">
      <c r="A673" s="91"/>
      <c r="B673" s="91"/>
      <c r="C673" s="91"/>
    </row>
    <row r="674" ht="15.75" customHeight="1">
      <c r="A674" s="91"/>
      <c r="B674" s="91"/>
      <c r="C674" s="91"/>
    </row>
    <row r="675" ht="15.75" customHeight="1">
      <c r="A675" s="91"/>
      <c r="B675" s="91"/>
      <c r="C675" s="91"/>
    </row>
    <row r="676" ht="15.75" customHeight="1">
      <c r="A676" s="91"/>
      <c r="B676" s="91"/>
      <c r="C676" s="91"/>
    </row>
    <row r="677" ht="15.75" customHeight="1">
      <c r="A677" s="91"/>
      <c r="B677" s="91"/>
      <c r="C677" s="91"/>
    </row>
    <row r="678" ht="15.75" customHeight="1">
      <c r="A678" s="91"/>
      <c r="B678" s="91"/>
      <c r="C678" s="91"/>
    </row>
    <row r="679" ht="15.75" customHeight="1">
      <c r="A679" s="91"/>
      <c r="B679" s="91"/>
      <c r="C679" s="91"/>
    </row>
    <row r="680" ht="15.75" customHeight="1">
      <c r="A680" s="91"/>
      <c r="B680" s="91"/>
      <c r="C680" s="91"/>
    </row>
    <row r="681" ht="15.75" customHeight="1">
      <c r="A681" s="91"/>
      <c r="B681" s="91"/>
      <c r="C681" s="91"/>
    </row>
    <row r="682" ht="15.75" customHeight="1">
      <c r="A682" s="91"/>
      <c r="B682" s="91"/>
      <c r="C682" s="91"/>
    </row>
    <row r="683" ht="15.75" customHeight="1">
      <c r="A683" s="91"/>
      <c r="B683" s="91"/>
      <c r="C683" s="91"/>
    </row>
    <row r="684" ht="15.75" customHeight="1">
      <c r="A684" s="91"/>
      <c r="B684" s="91"/>
      <c r="C684" s="91"/>
    </row>
    <row r="685" ht="15.75" customHeight="1">
      <c r="A685" s="91"/>
      <c r="B685" s="91"/>
      <c r="C685" s="91"/>
    </row>
    <row r="686" ht="15.75" customHeight="1">
      <c r="A686" s="91"/>
      <c r="B686" s="91"/>
      <c r="C686" s="91"/>
    </row>
    <row r="687" ht="15.75" customHeight="1">
      <c r="A687" s="91"/>
      <c r="B687" s="91"/>
      <c r="C687" s="91"/>
    </row>
    <row r="688" ht="15.75" customHeight="1">
      <c r="A688" s="91"/>
      <c r="B688" s="91"/>
      <c r="C688" s="91"/>
    </row>
    <row r="689" ht="15.75" customHeight="1">
      <c r="A689" s="91"/>
      <c r="B689" s="91"/>
      <c r="C689" s="91"/>
    </row>
    <row r="690" ht="15.75" customHeight="1">
      <c r="A690" s="91"/>
      <c r="B690" s="91"/>
      <c r="C690" s="91"/>
    </row>
    <row r="691" ht="15.75" customHeight="1">
      <c r="A691" s="91"/>
      <c r="B691" s="91"/>
      <c r="C691" s="91"/>
    </row>
    <row r="692" ht="15.75" customHeight="1">
      <c r="A692" s="91"/>
      <c r="B692" s="91"/>
      <c r="C692" s="91"/>
    </row>
    <row r="693" ht="15.75" customHeight="1">
      <c r="A693" s="91"/>
      <c r="B693" s="91"/>
      <c r="C693" s="91"/>
    </row>
    <row r="694" ht="15.75" customHeight="1">
      <c r="A694" s="91"/>
      <c r="B694" s="91"/>
      <c r="C694" s="91"/>
    </row>
    <row r="695" ht="15.75" customHeight="1">
      <c r="A695" s="91"/>
      <c r="B695" s="91"/>
      <c r="C695" s="91"/>
    </row>
    <row r="696" ht="15.75" customHeight="1">
      <c r="A696" s="91"/>
      <c r="B696" s="91"/>
      <c r="C696" s="91"/>
    </row>
    <row r="697" ht="15.75" customHeight="1">
      <c r="A697" s="91"/>
      <c r="B697" s="91"/>
      <c r="C697" s="91"/>
    </row>
    <row r="698" ht="15.75" customHeight="1">
      <c r="A698" s="91"/>
      <c r="B698" s="91"/>
      <c r="C698" s="91"/>
    </row>
    <row r="699" ht="15.75" customHeight="1">
      <c r="A699" s="91"/>
      <c r="B699" s="91"/>
      <c r="C699" s="91"/>
    </row>
    <row r="700" ht="15.75" customHeight="1">
      <c r="A700" s="91"/>
      <c r="B700" s="91"/>
      <c r="C700" s="91"/>
    </row>
    <row r="701" ht="15.75" customHeight="1">
      <c r="A701" s="91"/>
      <c r="B701" s="91"/>
      <c r="C701" s="91"/>
    </row>
    <row r="702" ht="15.75" customHeight="1">
      <c r="A702" s="91"/>
      <c r="B702" s="91"/>
      <c r="C702" s="91"/>
    </row>
    <row r="703" ht="15.75" customHeight="1">
      <c r="A703" s="91"/>
      <c r="B703" s="91"/>
      <c r="C703" s="91"/>
    </row>
    <row r="704" ht="15.75" customHeight="1">
      <c r="A704" s="91"/>
      <c r="B704" s="91"/>
      <c r="C704" s="91"/>
    </row>
    <row r="705" ht="15.75" customHeight="1">
      <c r="A705" s="91"/>
      <c r="B705" s="91"/>
      <c r="C705" s="91"/>
    </row>
    <row r="706" ht="15.75" customHeight="1">
      <c r="A706" s="91"/>
      <c r="B706" s="91"/>
      <c r="C706" s="91"/>
    </row>
    <row r="707" ht="15.75" customHeight="1">
      <c r="A707" s="91"/>
      <c r="B707" s="91"/>
      <c r="C707" s="91"/>
    </row>
    <row r="708" ht="15.75" customHeight="1">
      <c r="A708" s="91"/>
      <c r="B708" s="91"/>
      <c r="C708" s="91"/>
    </row>
    <row r="709" ht="15.75" customHeight="1">
      <c r="A709" s="91"/>
      <c r="B709" s="91"/>
      <c r="C709" s="91"/>
    </row>
    <row r="710" ht="15.75" customHeight="1">
      <c r="A710" s="91"/>
      <c r="B710" s="91"/>
      <c r="C710" s="91"/>
    </row>
    <row r="711" ht="15.75" customHeight="1">
      <c r="A711" s="91"/>
      <c r="B711" s="91"/>
      <c r="C711" s="91"/>
    </row>
    <row r="712" ht="15.75" customHeight="1">
      <c r="A712" s="91"/>
      <c r="B712" s="91"/>
      <c r="C712" s="91"/>
    </row>
    <row r="713" ht="15.75" customHeight="1">
      <c r="A713" s="91"/>
      <c r="B713" s="91"/>
      <c r="C713" s="91"/>
    </row>
    <row r="714" ht="15.75" customHeight="1">
      <c r="A714" s="91"/>
      <c r="B714" s="91"/>
      <c r="C714" s="91"/>
    </row>
    <row r="715" ht="15.75" customHeight="1">
      <c r="A715" s="91"/>
      <c r="B715" s="91"/>
      <c r="C715" s="91"/>
    </row>
    <row r="716" ht="15.75" customHeight="1">
      <c r="A716" s="91"/>
      <c r="B716" s="91"/>
      <c r="C716" s="91"/>
    </row>
    <row r="717" ht="15.75" customHeight="1">
      <c r="A717" s="91"/>
      <c r="B717" s="91"/>
      <c r="C717" s="91"/>
    </row>
    <row r="718" ht="15.75" customHeight="1">
      <c r="A718" s="91"/>
      <c r="B718" s="91"/>
      <c r="C718" s="91"/>
    </row>
    <row r="719" ht="15.75" customHeight="1">
      <c r="A719" s="91"/>
      <c r="B719" s="91"/>
      <c r="C719" s="91"/>
    </row>
    <row r="720" ht="15.75" customHeight="1">
      <c r="A720" s="91"/>
      <c r="B720" s="91"/>
      <c r="C720" s="91"/>
    </row>
    <row r="721" ht="15.75" customHeight="1">
      <c r="A721" s="91"/>
      <c r="B721" s="91"/>
      <c r="C721" s="91"/>
    </row>
    <row r="722" ht="15.75" customHeight="1">
      <c r="A722" s="91"/>
      <c r="B722" s="91"/>
      <c r="C722" s="91"/>
    </row>
    <row r="723" ht="15.75" customHeight="1">
      <c r="A723" s="91"/>
      <c r="B723" s="91"/>
      <c r="C723" s="91"/>
    </row>
    <row r="724" ht="15.75" customHeight="1">
      <c r="A724" s="91"/>
      <c r="B724" s="91"/>
      <c r="C724" s="91"/>
    </row>
    <row r="725" ht="15.75" customHeight="1">
      <c r="A725" s="91"/>
      <c r="B725" s="91"/>
      <c r="C725" s="91"/>
    </row>
    <row r="726" ht="15.75" customHeight="1">
      <c r="A726" s="91"/>
      <c r="B726" s="91"/>
      <c r="C726" s="91"/>
    </row>
    <row r="727" ht="15.75" customHeight="1">
      <c r="A727" s="91"/>
      <c r="B727" s="91"/>
      <c r="C727" s="91"/>
    </row>
    <row r="728" ht="15.75" customHeight="1">
      <c r="A728" s="91"/>
      <c r="B728" s="91"/>
      <c r="C728" s="91"/>
    </row>
    <row r="729" ht="15.75" customHeight="1">
      <c r="A729" s="91"/>
      <c r="B729" s="91"/>
      <c r="C729" s="91"/>
    </row>
    <row r="730" ht="15.75" customHeight="1">
      <c r="A730" s="91"/>
      <c r="B730" s="91"/>
      <c r="C730" s="91"/>
    </row>
    <row r="731" ht="15.75" customHeight="1">
      <c r="A731" s="91"/>
      <c r="B731" s="91"/>
      <c r="C731" s="91"/>
    </row>
    <row r="732" ht="15.75" customHeight="1">
      <c r="A732" s="91"/>
      <c r="B732" s="91"/>
      <c r="C732" s="91"/>
    </row>
    <row r="733" ht="15.75" customHeight="1">
      <c r="A733" s="91"/>
      <c r="B733" s="91"/>
      <c r="C733" s="91"/>
    </row>
    <row r="734" ht="15.75" customHeight="1">
      <c r="A734" s="91"/>
      <c r="B734" s="91"/>
      <c r="C734" s="91"/>
    </row>
    <row r="735" ht="15.75" customHeight="1">
      <c r="A735" s="91"/>
      <c r="B735" s="91"/>
      <c r="C735" s="91"/>
    </row>
    <row r="736" ht="15.75" customHeight="1">
      <c r="A736" s="91"/>
      <c r="B736" s="91"/>
      <c r="C736" s="91"/>
    </row>
    <row r="737" ht="15.75" customHeight="1">
      <c r="A737" s="91"/>
      <c r="B737" s="91"/>
      <c r="C737" s="91"/>
    </row>
    <row r="738" ht="15.75" customHeight="1">
      <c r="A738" s="91"/>
      <c r="B738" s="91"/>
      <c r="C738" s="91"/>
    </row>
    <row r="739" ht="15.75" customHeight="1">
      <c r="A739" s="91"/>
      <c r="B739" s="91"/>
      <c r="C739" s="91"/>
    </row>
    <row r="740" ht="15.75" customHeight="1">
      <c r="A740" s="91"/>
      <c r="B740" s="91"/>
      <c r="C740" s="91"/>
    </row>
    <row r="741" ht="15.75" customHeight="1">
      <c r="A741" s="91"/>
      <c r="B741" s="91"/>
      <c r="C741" s="91"/>
    </row>
    <row r="742" ht="15.75" customHeight="1">
      <c r="A742" s="91"/>
      <c r="B742" s="91"/>
      <c r="C742" s="91"/>
    </row>
    <row r="743" ht="15.75" customHeight="1">
      <c r="A743" s="91"/>
      <c r="B743" s="91"/>
      <c r="C743" s="91"/>
    </row>
    <row r="744" ht="15.75" customHeight="1">
      <c r="A744" s="91"/>
      <c r="B744" s="91"/>
      <c r="C744" s="91"/>
    </row>
    <row r="745" ht="15.75" customHeight="1">
      <c r="A745" s="91"/>
      <c r="B745" s="91"/>
      <c r="C745" s="91"/>
    </row>
    <row r="746" ht="15.75" customHeight="1">
      <c r="A746" s="91"/>
      <c r="B746" s="91"/>
      <c r="C746" s="91"/>
    </row>
    <row r="747" ht="15.75" customHeight="1">
      <c r="A747" s="91"/>
      <c r="B747" s="91"/>
      <c r="C747" s="91"/>
    </row>
    <row r="748" ht="15.75" customHeight="1">
      <c r="A748" s="91"/>
      <c r="B748" s="91"/>
      <c r="C748" s="91"/>
    </row>
    <row r="749" ht="15.75" customHeight="1">
      <c r="A749" s="91"/>
      <c r="B749" s="91"/>
      <c r="C749" s="91"/>
    </row>
    <row r="750" ht="15.75" customHeight="1">
      <c r="A750" s="91"/>
      <c r="B750" s="91"/>
      <c r="C750" s="91"/>
    </row>
    <row r="751" ht="15.75" customHeight="1">
      <c r="A751" s="91"/>
      <c r="B751" s="91"/>
      <c r="C751" s="91"/>
    </row>
    <row r="752" ht="15.75" customHeight="1">
      <c r="A752" s="91"/>
      <c r="B752" s="91"/>
      <c r="C752" s="91"/>
    </row>
    <row r="753" ht="15.75" customHeight="1">
      <c r="A753" s="91"/>
      <c r="B753" s="91"/>
      <c r="C753" s="91"/>
    </row>
    <row r="754" ht="15.75" customHeight="1">
      <c r="A754" s="91"/>
      <c r="B754" s="91"/>
      <c r="C754" s="91"/>
    </row>
    <row r="755" ht="15.75" customHeight="1">
      <c r="A755" s="91"/>
      <c r="B755" s="91"/>
      <c r="C755" s="91"/>
    </row>
    <row r="756" ht="15.75" customHeight="1">
      <c r="A756" s="91"/>
      <c r="B756" s="91"/>
      <c r="C756" s="91"/>
    </row>
    <row r="757" ht="15.75" customHeight="1">
      <c r="A757" s="91"/>
      <c r="B757" s="91"/>
      <c r="C757" s="91"/>
    </row>
    <row r="758" ht="15.75" customHeight="1">
      <c r="A758" s="91"/>
      <c r="B758" s="91"/>
      <c r="C758" s="91"/>
    </row>
    <row r="759" ht="15.75" customHeight="1">
      <c r="A759" s="91"/>
      <c r="B759" s="91"/>
      <c r="C759" s="91"/>
    </row>
    <row r="760" ht="15.75" customHeight="1">
      <c r="A760" s="91"/>
      <c r="B760" s="91"/>
      <c r="C760" s="91"/>
    </row>
    <row r="761" ht="15.75" customHeight="1">
      <c r="A761" s="91"/>
      <c r="B761" s="91"/>
      <c r="C761" s="91"/>
    </row>
    <row r="762" ht="15.75" customHeight="1">
      <c r="A762" s="91"/>
      <c r="B762" s="91"/>
      <c r="C762" s="91"/>
    </row>
    <row r="763" ht="15.75" customHeight="1">
      <c r="A763" s="91"/>
      <c r="B763" s="91"/>
      <c r="C763" s="91"/>
    </row>
    <row r="764" ht="15.75" customHeight="1">
      <c r="A764" s="91"/>
      <c r="B764" s="91"/>
      <c r="C764" s="91"/>
    </row>
    <row r="765" ht="15.75" customHeight="1">
      <c r="A765" s="91"/>
      <c r="B765" s="91"/>
      <c r="C765" s="91"/>
    </row>
    <row r="766" ht="15.75" customHeight="1">
      <c r="A766" s="91"/>
      <c r="B766" s="91"/>
      <c r="C766" s="91"/>
    </row>
    <row r="767" ht="15.75" customHeight="1">
      <c r="A767" s="91"/>
      <c r="B767" s="91"/>
      <c r="C767" s="91"/>
    </row>
    <row r="768" ht="15.75" customHeight="1">
      <c r="A768" s="91"/>
      <c r="B768" s="91"/>
      <c r="C768" s="91"/>
    </row>
    <row r="769" ht="15.75" customHeight="1">
      <c r="A769" s="91"/>
      <c r="B769" s="91"/>
      <c r="C769" s="91"/>
    </row>
    <row r="770" ht="15.75" customHeight="1">
      <c r="A770" s="91"/>
      <c r="B770" s="91"/>
      <c r="C770" s="91"/>
    </row>
    <row r="771" ht="15.75" customHeight="1">
      <c r="A771" s="91"/>
      <c r="B771" s="91"/>
      <c r="C771" s="91"/>
    </row>
    <row r="772" ht="15.75" customHeight="1">
      <c r="A772" s="91"/>
      <c r="B772" s="91"/>
      <c r="C772" s="91"/>
    </row>
    <row r="773" ht="15.75" customHeight="1">
      <c r="A773" s="91"/>
      <c r="B773" s="91"/>
      <c r="C773" s="91"/>
    </row>
    <row r="774" ht="15.75" customHeight="1">
      <c r="A774" s="91"/>
      <c r="B774" s="91"/>
      <c r="C774" s="91"/>
    </row>
    <row r="775" ht="15.75" customHeight="1">
      <c r="A775" s="91"/>
      <c r="B775" s="91"/>
      <c r="C775" s="91"/>
    </row>
    <row r="776" ht="15.75" customHeight="1">
      <c r="A776" s="91"/>
      <c r="B776" s="91"/>
      <c r="C776" s="91"/>
    </row>
    <row r="777" ht="15.75" customHeight="1">
      <c r="A777" s="91"/>
      <c r="B777" s="91"/>
      <c r="C777" s="91"/>
    </row>
    <row r="778" ht="15.75" customHeight="1">
      <c r="A778" s="91"/>
      <c r="B778" s="91"/>
      <c r="C778" s="91"/>
    </row>
    <row r="779" ht="15.75" customHeight="1">
      <c r="A779" s="91"/>
      <c r="B779" s="91"/>
      <c r="C779" s="91"/>
    </row>
    <row r="780" ht="15.75" customHeight="1">
      <c r="A780" s="91"/>
      <c r="B780" s="91"/>
      <c r="C780" s="91"/>
    </row>
    <row r="781" ht="15.75" customHeight="1">
      <c r="A781" s="91"/>
      <c r="B781" s="91"/>
      <c r="C781" s="91"/>
    </row>
    <row r="782" ht="15.75" customHeight="1">
      <c r="A782" s="91"/>
      <c r="B782" s="91"/>
      <c r="C782" s="91"/>
    </row>
    <row r="783" ht="15.75" customHeight="1">
      <c r="A783" s="91"/>
      <c r="B783" s="91"/>
      <c r="C783" s="91"/>
    </row>
    <row r="784" ht="15.75" customHeight="1">
      <c r="A784" s="91"/>
      <c r="B784" s="91"/>
      <c r="C784" s="91"/>
    </row>
    <row r="785" ht="15.75" customHeight="1">
      <c r="A785" s="91"/>
      <c r="B785" s="91"/>
      <c r="C785" s="91"/>
    </row>
    <row r="786" ht="15.75" customHeight="1">
      <c r="A786" s="91"/>
      <c r="B786" s="91"/>
      <c r="C786" s="91"/>
    </row>
    <row r="787" ht="15.75" customHeight="1">
      <c r="A787" s="91"/>
      <c r="B787" s="91"/>
      <c r="C787" s="91"/>
    </row>
    <row r="788" ht="15.75" customHeight="1">
      <c r="A788" s="91"/>
      <c r="B788" s="91"/>
      <c r="C788" s="91"/>
    </row>
    <row r="789" ht="15.75" customHeight="1">
      <c r="A789" s="91"/>
      <c r="B789" s="91"/>
      <c r="C789" s="91"/>
    </row>
    <row r="790" ht="15.75" customHeight="1">
      <c r="A790" s="91"/>
      <c r="B790" s="91"/>
      <c r="C790" s="91"/>
    </row>
    <row r="791" ht="15.75" customHeight="1">
      <c r="A791" s="91"/>
      <c r="B791" s="91"/>
      <c r="C791" s="91"/>
    </row>
    <row r="792" ht="15.75" customHeight="1">
      <c r="A792" s="91"/>
      <c r="B792" s="91"/>
      <c r="C792" s="91"/>
    </row>
    <row r="793" ht="15.75" customHeight="1">
      <c r="A793" s="91"/>
      <c r="B793" s="91"/>
      <c r="C793" s="91"/>
    </row>
    <row r="794" ht="15.75" customHeight="1">
      <c r="A794" s="91"/>
      <c r="B794" s="91"/>
      <c r="C794" s="91"/>
    </row>
    <row r="795" ht="15.75" customHeight="1">
      <c r="A795" s="91"/>
      <c r="B795" s="91"/>
      <c r="C795" s="91"/>
    </row>
    <row r="796" ht="15.75" customHeight="1">
      <c r="A796" s="91"/>
      <c r="B796" s="91"/>
      <c r="C796" s="91"/>
    </row>
    <row r="797" ht="15.75" customHeight="1">
      <c r="A797" s="91"/>
      <c r="B797" s="91"/>
      <c r="C797" s="91"/>
    </row>
    <row r="798" ht="15.75" customHeight="1">
      <c r="A798" s="91"/>
      <c r="B798" s="91"/>
      <c r="C798" s="91"/>
    </row>
    <row r="799" ht="15.75" customHeight="1">
      <c r="A799" s="91"/>
      <c r="B799" s="91"/>
      <c r="C799" s="91"/>
    </row>
    <row r="800" ht="15.75" customHeight="1">
      <c r="A800" s="91"/>
      <c r="B800" s="91"/>
      <c r="C800" s="91"/>
    </row>
    <row r="801" ht="15.75" customHeight="1">
      <c r="A801" s="91"/>
      <c r="B801" s="91"/>
      <c r="C801" s="91"/>
    </row>
    <row r="802" ht="15.75" customHeight="1">
      <c r="A802" s="91"/>
      <c r="B802" s="91"/>
      <c r="C802" s="91"/>
    </row>
    <row r="803" ht="15.75" customHeight="1">
      <c r="A803" s="91"/>
      <c r="B803" s="91"/>
      <c r="C803" s="91"/>
    </row>
    <row r="804" ht="15.75" customHeight="1">
      <c r="A804" s="91"/>
      <c r="B804" s="91"/>
      <c r="C804" s="91"/>
    </row>
    <row r="805" ht="15.75" customHeight="1">
      <c r="A805" s="91"/>
      <c r="B805" s="91"/>
      <c r="C805" s="91"/>
    </row>
    <row r="806" ht="15.75" customHeight="1">
      <c r="A806" s="91"/>
      <c r="B806" s="91"/>
      <c r="C806" s="91"/>
    </row>
    <row r="807" ht="15.75" customHeight="1">
      <c r="A807" s="91"/>
      <c r="B807" s="91"/>
      <c r="C807" s="91"/>
    </row>
    <row r="808" ht="15.75" customHeight="1">
      <c r="A808" s="91"/>
      <c r="B808" s="91"/>
      <c r="C808" s="91"/>
    </row>
    <row r="809" ht="15.75" customHeight="1">
      <c r="A809" s="91"/>
      <c r="B809" s="91"/>
      <c r="C809" s="91"/>
    </row>
    <row r="810" ht="15.75" customHeight="1">
      <c r="A810" s="91"/>
      <c r="B810" s="91"/>
      <c r="C810" s="91"/>
    </row>
    <row r="811" ht="15.75" customHeight="1">
      <c r="A811" s="91"/>
      <c r="B811" s="91"/>
      <c r="C811" s="91"/>
    </row>
    <row r="812" ht="15.75" customHeight="1">
      <c r="A812" s="91"/>
      <c r="B812" s="91"/>
      <c r="C812" s="91"/>
    </row>
    <row r="813" ht="15.75" customHeight="1">
      <c r="A813" s="91"/>
      <c r="B813" s="91"/>
      <c r="C813" s="91"/>
    </row>
    <row r="814" ht="15.75" customHeight="1">
      <c r="A814" s="91"/>
      <c r="B814" s="91"/>
      <c r="C814" s="91"/>
    </row>
    <row r="815" ht="15.75" customHeight="1">
      <c r="A815" s="91"/>
      <c r="B815" s="91"/>
      <c r="C815" s="91"/>
    </row>
    <row r="816" ht="15.75" customHeight="1">
      <c r="A816" s="91"/>
      <c r="B816" s="91"/>
      <c r="C816" s="91"/>
    </row>
    <row r="817" ht="15.75" customHeight="1">
      <c r="A817" s="91"/>
      <c r="B817" s="91"/>
      <c r="C817" s="91"/>
    </row>
    <row r="818" ht="15.75" customHeight="1">
      <c r="A818" s="91"/>
      <c r="B818" s="91"/>
      <c r="C818" s="91"/>
    </row>
    <row r="819" ht="15.75" customHeight="1">
      <c r="A819" s="91"/>
      <c r="B819" s="91"/>
      <c r="C819" s="91"/>
    </row>
    <row r="820" ht="15.75" customHeight="1">
      <c r="A820" s="91"/>
      <c r="B820" s="91"/>
      <c r="C820" s="91"/>
    </row>
    <row r="821" ht="15.75" customHeight="1">
      <c r="A821" s="91"/>
      <c r="B821" s="91"/>
      <c r="C821" s="91"/>
    </row>
    <row r="822" ht="15.75" customHeight="1">
      <c r="A822" s="91"/>
      <c r="B822" s="91"/>
      <c r="C822" s="91"/>
    </row>
    <row r="823" ht="15.75" customHeight="1">
      <c r="A823" s="91"/>
      <c r="B823" s="91"/>
      <c r="C823" s="91"/>
    </row>
    <row r="824" ht="15.75" customHeight="1">
      <c r="A824" s="91"/>
      <c r="B824" s="91"/>
      <c r="C824" s="91"/>
    </row>
    <row r="825" ht="15.75" customHeight="1">
      <c r="A825" s="91"/>
      <c r="B825" s="91"/>
      <c r="C825" s="91"/>
    </row>
    <row r="826" ht="15.75" customHeight="1">
      <c r="A826" s="91"/>
      <c r="B826" s="91"/>
      <c r="C826" s="91"/>
    </row>
    <row r="827" ht="15.75" customHeight="1">
      <c r="A827" s="91"/>
      <c r="B827" s="91"/>
      <c r="C827" s="91"/>
    </row>
    <row r="828" ht="15.75" customHeight="1">
      <c r="A828" s="91"/>
      <c r="B828" s="91"/>
      <c r="C828" s="91"/>
    </row>
    <row r="829" ht="15.75" customHeight="1">
      <c r="A829" s="91"/>
      <c r="B829" s="91"/>
      <c r="C829" s="91"/>
    </row>
    <row r="830" ht="15.75" customHeight="1">
      <c r="A830" s="91"/>
      <c r="B830" s="91"/>
      <c r="C830" s="91"/>
    </row>
    <row r="831" ht="15.75" customHeight="1">
      <c r="A831" s="91"/>
      <c r="B831" s="91"/>
      <c r="C831" s="91"/>
    </row>
    <row r="832" ht="15.75" customHeight="1">
      <c r="A832" s="91"/>
      <c r="B832" s="91"/>
      <c r="C832" s="91"/>
    </row>
    <row r="833" ht="15.75" customHeight="1">
      <c r="A833" s="91"/>
      <c r="B833" s="91"/>
      <c r="C833" s="91"/>
    </row>
    <row r="834" ht="15.75" customHeight="1">
      <c r="A834" s="91"/>
      <c r="B834" s="91"/>
      <c r="C834" s="91"/>
    </row>
    <row r="835" ht="15.75" customHeight="1">
      <c r="A835" s="91"/>
      <c r="B835" s="91"/>
      <c r="C835" s="91"/>
    </row>
    <row r="836" ht="15.75" customHeight="1">
      <c r="A836" s="91"/>
      <c r="B836" s="91"/>
      <c r="C836" s="91"/>
    </row>
    <row r="837" ht="15.75" customHeight="1">
      <c r="A837" s="91"/>
      <c r="B837" s="91"/>
      <c r="C837" s="91"/>
    </row>
    <row r="838" ht="15.75" customHeight="1">
      <c r="A838" s="91"/>
      <c r="B838" s="91"/>
      <c r="C838" s="91"/>
    </row>
    <row r="839" ht="15.75" customHeight="1">
      <c r="A839" s="91"/>
      <c r="B839" s="91"/>
      <c r="C839" s="91"/>
    </row>
    <row r="840" ht="15.75" customHeight="1">
      <c r="A840" s="91"/>
      <c r="B840" s="91"/>
      <c r="C840" s="91"/>
    </row>
    <row r="841" ht="15.75" customHeight="1">
      <c r="A841" s="91"/>
      <c r="B841" s="91"/>
      <c r="C841" s="91"/>
    </row>
    <row r="842" ht="15.75" customHeight="1">
      <c r="A842" s="91"/>
      <c r="B842" s="91"/>
      <c r="C842" s="91"/>
    </row>
    <row r="843" ht="15.75" customHeight="1">
      <c r="A843" s="91"/>
      <c r="B843" s="91"/>
      <c r="C843" s="91"/>
    </row>
    <row r="844" ht="15.75" customHeight="1">
      <c r="A844" s="91"/>
      <c r="B844" s="91"/>
      <c r="C844" s="91"/>
    </row>
    <row r="845" ht="15.75" customHeight="1">
      <c r="A845" s="91"/>
      <c r="B845" s="91"/>
      <c r="C845" s="91"/>
    </row>
    <row r="846" ht="15.75" customHeight="1">
      <c r="A846" s="91"/>
      <c r="B846" s="91"/>
      <c r="C846" s="91"/>
    </row>
    <row r="847" ht="15.75" customHeight="1">
      <c r="A847" s="91"/>
      <c r="B847" s="91"/>
      <c r="C847" s="91"/>
    </row>
    <row r="848" ht="15.75" customHeight="1">
      <c r="A848" s="91"/>
      <c r="B848" s="91"/>
      <c r="C848" s="91"/>
    </row>
    <row r="849" ht="15.75" customHeight="1">
      <c r="A849" s="91"/>
      <c r="B849" s="91"/>
      <c r="C849" s="91"/>
    </row>
    <row r="850" ht="15.75" customHeight="1">
      <c r="A850" s="91"/>
      <c r="B850" s="91"/>
      <c r="C850" s="91"/>
    </row>
    <row r="851" ht="15.75" customHeight="1">
      <c r="A851" s="91"/>
      <c r="B851" s="91"/>
      <c r="C851" s="91"/>
    </row>
    <row r="852" ht="15.75" customHeight="1">
      <c r="A852" s="91"/>
      <c r="B852" s="91"/>
      <c r="C852" s="91"/>
    </row>
    <row r="853" ht="15.75" customHeight="1">
      <c r="A853" s="91"/>
      <c r="B853" s="91"/>
      <c r="C853" s="91"/>
    </row>
    <row r="854" ht="15.75" customHeight="1">
      <c r="A854" s="91"/>
      <c r="B854" s="91"/>
      <c r="C854" s="91"/>
    </row>
    <row r="855" ht="15.75" customHeight="1">
      <c r="A855" s="91"/>
      <c r="B855" s="91"/>
      <c r="C855" s="91"/>
    </row>
    <row r="856" ht="15.75" customHeight="1">
      <c r="A856" s="91"/>
      <c r="B856" s="91"/>
      <c r="C856" s="91"/>
    </row>
    <row r="857" ht="15.75" customHeight="1">
      <c r="A857" s="91"/>
      <c r="B857" s="91"/>
      <c r="C857" s="91"/>
    </row>
    <row r="858" ht="15.75" customHeight="1">
      <c r="A858" s="91"/>
      <c r="B858" s="91"/>
      <c r="C858" s="91"/>
    </row>
    <row r="859" ht="15.75" customHeight="1">
      <c r="A859" s="91"/>
      <c r="B859" s="91"/>
      <c r="C859" s="91"/>
    </row>
    <row r="860" ht="15.75" customHeight="1">
      <c r="A860" s="91"/>
      <c r="B860" s="91"/>
      <c r="C860" s="91"/>
    </row>
    <row r="861" ht="15.75" customHeight="1">
      <c r="A861" s="91"/>
      <c r="B861" s="91"/>
      <c r="C861" s="91"/>
    </row>
    <row r="862" ht="15.75" customHeight="1">
      <c r="A862" s="91"/>
      <c r="B862" s="91"/>
      <c r="C862" s="91"/>
    </row>
    <row r="863" ht="15.75" customHeight="1">
      <c r="A863" s="91"/>
      <c r="B863" s="91"/>
      <c r="C863" s="91"/>
    </row>
    <row r="864" ht="15.75" customHeight="1">
      <c r="A864" s="91"/>
      <c r="B864" s="91"/>
      <c r="C864" s="91"/>
    </row>
    <row r="865" ht="15.75" customHeight="1">
      <c r="A865" s="91"/>
      <c r="B865" s="91"/>
      <c r="C865" s="91"/>
    </row>
    <row r="866" ht="15.75" customHeight="1">
      <c r="A866" s="91"/>
      <c r="B866" s="91"/>
      <c r="C866" s="91"/>
    </row>
    <row r="867" ht="15.75" customHeight="1">
      <c r="A867" s="91"/>
      <c r="B867" s="91"/>
      <c r="C867" s="91"/>
    </row>
    <row r="868" ht="15.75" customHeight="1">
      <c r="A868" s="91"/>
      <c r="B868" s="91"/>
      <c r="C868" s="91"/>
    </row>
    <row r="869" ht="15.75" customHeight="1">
      <c r="A869" s="91"/>
      <c r="B869" s="91"/>
      <c r="C869" s="91"/>
    </row>
    <row r="870" ht="15.75" customHeight="1">
      <c r="A870" s="91"/>
      <c r="B870" s="91"/>
      <c r="C870" s="91"/>
    </row>
    <row r="871" ht="15.75" customHeight="1">
      <c r="A871" s="91"/>
      <c r="B871" s="91"/>
      <c r="C871" s="91"/>
    </row>
    <row r="872" ht="15.75" customHeight="1">
      <c r="A872" s="91"/>
      <c r="B872" s="91"/>
      <c r="C872" s="91"/>
    </row>
    <row r="873" ht="15.75" customHeight="1">
      <c r="A873" s="91"/>
      <c r="B873" s="91"/>
      <c r="C873" s="91"/>
    </row>
    <row r="874" ht="15.75" customHeight="1">
      <c r="A874" s="91"/>
      <c r="B874" s="91"/>
      <c r="C874" s="91"/>
    </row>
    <row r="875" ht="15.75" customHeight="1">
      <c r="A875" s="91"/>
      <c r="B875" s="91"/>
      <c r="C875" s="91"/>
    </row>
    <row r="876" ht="15.75" customHeight="1">
      <c r="A876" s="91"/>
      <c r="B876" s="91"/>
      <c r="C876" s="91"/>
    </row>
    <row r="877" ht="15.75" customHeight="1">
      <c r="A877" s="91"/>
      <c r="B877" s="91"/>
      <c r="C877" s="91"/>
    </row>
    <row r="878" ht="15.75" customHeight="1">
      <c r="A878" s="91"/>
      <c r="B878" s="91"/>
      <c r="C878" s="91"/>
    </row>
    <row r="879" ht="15.75" customHeight="1">
      <c r="A879" s="91"/>
      <c r="B879" s="91"/>
      <c r="C879" s="91"/>
    </row>
    <row r="880" ht="15.75" customHeight="1">
      <c r="A880" s="91"/>
      <c r="B880" s="91"/>
      <c r="C880" s="91"/>
    </row>
    <row r="881" ht="15.75" customHeight="1">
      <c r="A881" s="91"/>
      <c r="B881" s="91"/>
      <c r="C881" s="91"/>
    </row>
    <row r="882" ht="15.75" customHeight="1">
      <c r="A882" s="91"/>
      <c r="B882" s="91"/>
      <c r="C882" s="91"/>
    </row>
    <row r="883" ht="15.75" customHeight="1">
      <c r="A883" s="91"/>
      <c r="B883" s="91"/>
      <c r="C883" s="91"/>
    </row>
    <row r="884" ht="15.75" customHeight="1">
      <c r="A884" s="91"/>
      <c r="B884" s="91"/>
      <c r="C884" s="91"/>
    </row>
    <row r="885" ht="15.75" customHeight="1">
      <c r="A885" s="91"/>
      <c r="B885" s="91"/>
      <c r="C885" s="91"/>
    </row>
    <row r="886" ht="15.75" customHeight="1">
      <c r="A886" s="91"/>
      <c r="B886" s="91"/>
      <c r="C886" s="91"/>
    </row>
    <row r="887" ht="15.75" customHeight="1">
      <c r="A887" s="91"/>
      <c r="B887" s="91"/>
      <c r="C887" s="91"/>
    </row>
    <row r="888" ht="15.75" customHeight="1">
      <c r="A888" s="91"/>
      <c r="B888" s="91"/>
      <c r="C888" s="91"/>
    </row>
    <row r="889" ht="15.75" customHeight="1">
      <c r="A889" s="91"/>
      <c r="B889" s="91"/>
      <c r="C889" s="91"/>
    </row>
    <row r="890" ht="15.75" customHeight="1">
      <c r="A890" s="91"/>
      <c r="B890" s="91"/>
      <c r="C890" s="91"/>
    </row>
    <row r="891" ht="15.75" customHeight="1">
      <c r="A891" s="91"/>
      <c r="B891" s="91"/>
      <c r="C891" s="91"/>
    </row>
    <row r="892" ht="15.75" customHeight="1">
      <c r="A892" s="91"/>
      <c r="B892" s="91"/>
      <c r="C892" s="91"/>
    </row>
    <row r="893" ht="15.75" customHeight="1">
      <c r="A893" s="91"/>
      <c r="B893" s="91"/>
      <c r="C893" s="91"/>
    </row>
    <row r="894" ht="15.75" customHeight="1">
      <c r="A894" s="91"/>
      <c r="B894" s="91"/>
      <c r="C894" s="91"/>
    </row>
    <row r="895" ht="15.75" customHeight="1">
      <c r="A895" s="91"/>
      <c r="B895" s="91"/>
      <c r="C895" s="91"/>
    </row>
    <row r="896" ht="15.75" customHeight="1">
      <c r="A896" s="91"/>
      <c r="B896" s="91"/>
      <c r="C896" s="91"/>
    </row>
    <row r="897" ht="15.75" customHeight="1">
      <c r="A897" s="91"/>
      <c r="B897" s="91"/>
      <c r="C897" s="91"/>
    </row>
    <row r="898" ht="15.75" customHeight="1">
      <c r="A898" s="91"/>
      <c r="B898" s="91"/>
      <c r="C898" s="91"/>
    </row>
    <row r="899" ht="15.75" customHeight="1">
      <c r="A899" s="91"/>
      <c r="B899" s="91"/>
      <c r="C899" s="91"/>
    </row>
    <row r="900" ht="15.75" customHeight="1">
      <c r="A900" s="91"/>
      <c r="B900" s="91"/>
      <c r="C900" s="91"/>
    </row>
    <row r="901" ht="15.75" customHeight="1">
      <c r="A901" s="91"/>
      <c r="B901" s="91"/>
      <c r="C901" s="91"/>
    </row>
    <row r="902" ht="15.75" customHeight="1">
      <c r="A902" s="91"/>
      <c r="B902" s="91"/>
      <c r="C902" s="91"/>
    </row>
    <row r="903" ht="15.75" customHeight="1">
      <c r="A903" s="91"/>
      <c r="B903" s="91"/>
      <c r="C903" s="91"/>
    </row>
    <row r="904" ht="15.75" customHeight="1">
      <c r="A904" s="91"/>
      <c r="B904" s="91"/>
      <c r="C904" s="91"/>
    </row>
    <row r="905" ht="15.75" customHeight="1">
      <c r="A905" s="91"/>
      <c r="B905" s="91"/>
      <c r="C905" s="91"/>
    </row>
    <row r="906" ht="15.75" customHeight="1">
      <c r="A906" s="91"/>
      <c r="B906" s="91"/>
      <c r="C906" s="91"/>
    </row>
    <row r="907" ht="15.75" customHeight="1">
      <c r="A907" s="91"/>
      <c r="B907" s="91"/>
      <c r="C907" s="91"/>
    </row>
    <row r="908" ht="15.75" customHeight="1">
      <c r="A908" s="91"/>
      <c r="B908" s="91"/>
      <c r="C908" s="91"/>
    </row>
    <row r="909" ht="15.75" customHeight="1">
      <c r="A909" s="91"/>
      <c r="B909" s="91"/>
      <c r="C909" s="91"/>
    </row>
    <row r="910" ht="15.75" customHeight="1">
      <c r="A910" s="91"/>
      <c r="B910" s="91"/>
      <c r="C910" s="91"/>
    </row>
    <row r="911" ht="15.75" customHeight="1">
      <c r="A911" s="91"/>
      <c r="B911" s="91"/>
      <c r="C911" s="91"/>
    </row>
    <row r="912" ht="15.75" customHeight="1">
      <c r="A912" s="91"/>
      <c r="B912" s="91"/>
      <c r="C912" s="91"/>
    </row>
    <row r="913" ht="15.75" customHeight="1">
      <c r="A913" s="91"/>
      <c r="B913" s="91"/>
      <c r="C913" s="91"/>
    </row>
    <row r="914" ht="15.75" customHeight="1">
      <c r="A914" s="91"/>
      <c r="B914" s="91"/>
      <c r="C914" s="91"/>
    </row>
    <row r="915" ht="15.75" customHeight="1">
      <c r="A915" s="91"/>
      <c r="B915" s="91"/>
      <c r="C915" s="91"/>
    </row>
    <row r="916" ht="15.75" customHeight="1">
      <c r="A916" s="91"/>
      <c r="B916" s="91"/>
      <c r="C916" s="91"/>
    </row>
    <row r="917" ht="15.75" customHeight="1">
      <c r="A917" s="91"/>
      <c r="B917" s="91"/>
      <c r="C917" s="91"/>
    </row>
    <row r="918" ht="15.75" customHeight="1">
      <c r="A918" s="91"/>
      <c r="B918" s="91"/>
      <c r="C918" s="91"/>
    </row>
    <row r="919" ht="15.75" customHeight="1">
      <c r="A919" s="91"/>
      <c r="B919" s="91"/>
      <c r="C919" s="91"/>
    </row>
    <row r="920" ht="15.75" customHeight="1">
      <c r="A920" s="91"/>
      <c r="B920" s="91"/>
      <c r="C920" s="91"/>
    </row>
    <row r="921" ht="15.75" customHeight="1">
      <c r="A921" s="91"/>
      <c r="B921" s="91"/>
      <c r="C921" s="91"/>
    </row>
    <row r="922" ht="15.75" customHeight="1">
      <c r="A922" s="91"/>
      <c r="B922" s="91"/>
      <c r="C922" s="91"/>
    </row>
    <row r="923" ht="15.75" customHeight="1">
      <c r="A923" s="91"/>
      <c r="B923" s="91"/>
      <c r="C923" s="91"/>
    </row>
    <row r="924" ht="15.75" customHeight="1">
      <c r="A924" s="91"/>
      <c r="B924" s="91"/>
      <c r="C924" s="91"/>
    </row>
    <row r="925" ht="15.75" customHeight="1">
      <c r="A925" s="91"/>
      <c r="B925" s="91"/>
      <c r="C925" s="91"/>
    </row>
    <row r="926" ht="15.75" customHeight="1">
      <c r="A926" s="91"/>
      <c r="B926" s="91"/>
      <c r="C926" s="91"/>
    </row>
    <row r="927" ht="15.75" customHeight="1">
      <c r="A927" s="91"/>
      <c r="B927" s="91"/>
      <c r="C927" s="91"/>
    </row>
    <row r="928" ht="15.75" customHeight="1">
      <c r="A928" s="91"/>
      <c r="B928" s="91"/>
      <c r="C928" s="91"/>
    </row>
    <row r="929" ht="15.75" customHeight="1">
      <c r="A929" s="91"/>
      <c r="B929" s="91"/>
      <c r="C929" s="91"/>
    </row>
    <row r="930" ht="15.75" customHeight="1">
      <c r="A930" s="91"/>
      <c r="B930" s="91"/>
      <c r="C930" s="91"/>
    </row>
    <row r="931" ht="15.75" customHeight="1">
      <c r="A931" s="91"/>
      <c r="B931" s="91"/>
      <c r="C931" s="91"/>
    </row>
    <row r="932" ht="15.75" customHeight="1">
      <c r="A932" s="91"/>
      <c r="B932" s="91"/>
      <c r="C932" s="91"/>
    </row>
    <row r="933" ht="15.75" customHeight="1">
      <c r="A933" s="91"/>
      <c r="B933" s="91"/>
      <c r="C933" s="91"/>
    </row>
    <row r="934" ht="15.75" customHeight="1">
      <c r="A934" s="91"/>
      <c r="B934" s="91"/>
      <c r="C934" s="91"/>
    </row>
    <row r="935" ht="15.75" customHeight="1">
      <c r="A935" s="91"/>
      <c r="B935" s="91"/>
      <c r="C935" s="91"/>
    </row>
    <row r="936" ht="15.75" customHeight="1">
      <c r="A936" s="91"/>
      <c r="B936" s="91"/>
      <c r="C936" s="91"/>
    </row>
    <row r="937" ht="15.75" customHeight="1">
      <c r="A937" s="91"/>
      <c r="B937" s="91"/>
      <c r="C937" s="91"/>
    </row>
    <row r="938" ht="15.75" customHeight="1">
      <c r="A938" s="91"/>
      <c r="B938" s="91"/>
      <c r="C938" s="91"/>
    </row>
    <row r="939" ht="15.75" customHeight="1">
      <c r="A939" s="91"/>
      <c r="B939" s="91"/>
      <c r="C939" s="91"/>
    </row>
    <row r="940" ht="15.75" customHeight="1">
      <c r="A940" s="91"/>
      <c r="B940" s="91"/>
      <c r="C940" s="91"/>
    </row>
    <row r="941" ht="15.75" customHeight="1">
      <c r="A941" s="91"/>
      <c r="B941" s="91"/>
      <c r="C941" s="91"/>
    </row>
    <row r="942" ht="15.75" customHeight="1">
      <c r="A942" s="91"/>
      <c r="B942" s="91"/>
      <c r="C942" s="91"/>
    </row>
    <row r="943" ht="15.75" customHeight="1">
      <c r="A943" s="91"/>
      <c r="B943" s="91"/>
      <c r="C943" s="91"/>
    </row>
    <row r="944" ht="15.75" customHeight="1">
      <c r="A944" s="91"/>
      <c r="B944" s="91"/>
      <c r="C944" s="91"/>
    </row>
    <row r="945" ht="15.75" customHeight="1">
      <c r="A945" s="91"/>
      <c r="B945" s="91"/>
      <c r="C945" s="91"/>
    </row>
    <row r="946" ht="15.75" customHeight="1">
      <c r="A946" s="91"/>
      <c r="B946" s="91"/>
      <c r="C946" s="91"/>
    </row>
    <row r="947" ht="15.75" customHeight="1">
      <c r="A947" s="91"/>
      <c r="B947" s="91"/>
      <c r="C947" s="91"/>
    </row>
    <row r="948" ht="15.75" customHeight="1">
      <c r="A948" s="91"/>
      <c r="B948" s="91"/>
      <c r="C948" s="91"/>
    </row>
    <row r="949" ht="15.75" customHeight="1">
      <c r="A949" s="91"/>
      <c r="B949" s="91"/>
      <c r="C949" s="91"/>
    </row>
    <row r="950" ht="15.75" customHeight="1">
      <c r="A950" s="91"/>
      <c r="B950" s="91"/>
      <c r="C950" s="91"/>
    </row>
    <row r="951" ht="15.75" customHeight="1">
      <c r="A951" s="91"/>
      <c r="B951" s="91"/>
      <c r="C951" s="91"/>
    </row>
    <row r="952" ht="15.75" customHeight="1">
      <c r="A952" s="91"/>
      <c r="B952" s="91"/>
      <c r="C952" s="91"/>
    </row>
    <row r="953" ht="15.75" customHeight="1">
      <c r="A953" s="91"/>
      <c r="B953" s="91"/>
      <c r="C953" s="91"/>
    </row>
    <row r="954" ht="15.75" customHeight="1">
      <c r="A954" s="91"/>
      <c r="B954" s="91"/>
      <c r="C954" s="91"/>
    </row>
    <row r="955" ht="15.75" customHeight="1">
      <c r="A955" s="91"/>
      <c r="B955" s="91"/>
      <c r="C955" s="91"/>
    </row>
    <row r="956" ht="15.75" customHeight="1">
      <c r="A956" s="91"/>
      <c r="B956" s="91"/>
      <c r="C956" s="91"/>
    </row>
    <row r="957" ht="15.75" customHeight="1">
      <c r="A957" s="91"/>
      <c r="B957" s="91"/>
      <c r="C957" s="91"/>
    </row>
    <row r="958" ht="15.75" customHeight="1">
      <c r="A958" s="91"/>
      <c r="B958" s="91"/>
      <c r="C958" s="91"/>
    </row>
    <row r="959" ht="15.75" customHeight="1">
      <c r="A959" s="91"/>
      <c r="B959" s="91"/>
      <c r="C959" s="91"/>
    </row>
    <row r="960" ht="15.75" customHeight="1">
      <c r="A960" s="91"/>
      <c r="B960" s="91"/>
      <c r="C960" s="91"/>
    </row>
    <row r="961" ht="15.75" customHeight="1">
      <c r="A961" s="91"/>
      <c r="B961" s="91"/>
      <c r="C961" s="91"/>
    </row>
    <row r="962" ht="15.75" customHeight="1">
      <c r="A962" s="91"/>
      <c r="B962" s="91"/>
      <c r="C962" s="91"/>
    </row>
    <row r="963" ht="15.75" customHeight="1">
      <c r="A963" s="91"/>
      <c r="B963" s="91"/>
      <c r="C963" s="91"/>
    </row>
    <row r="964" ht="15.75" customHeight="1">
      <c r="A964" s="91"/>
      <c r="B964" s="91"/>
      <c r="C964" s="91"/>
    </row>
    <row r="965" ht="15.75" customHeight="1">
      <c r="A965" s="91"/>
      <c r="B965" s="91"/>
      <c r="C965" s="91"/>
    </row>
    <row r="966" ht="15.75" customHeight="1">
      <c r="A966" s="91"/>
      <c r="B966" s="91"/>
      <c r="C966" s="91"/>
    </row>
    <row r="967" ht="15.75" customHeight="1">
      <c r="A967" s="91"/>
      <c r="B967" s="91"/>
      <c r="C967" s="91"/>
    </row>
    <row r="968" ht="15.75" customHeight="1">
      <c r="A968" s="91"/>
      <c r="B968" s="91"/>
      <c r="C968" s="91"/>
    </row>
    <row r="969" ht="15.75" customHeight="1">
      <c r="A969" s="91"/>
      <c r="B969" s="91"/>
      <c r="C969" s="91"/>
    </row>
    <row r="970" ht="15.75" customHeight="1">
      <c r="A970" s="91"/>
      <c r="B970" s="91"/>
      <c r="C970" s="91"/>
    </row>
    <row r="971" ht="15.75" customHeight="1">
      <c r="A971" s="91"/>
      <c r="B971" s="91"/>
      <c r="C971" s="91"/>
    </row>
    <row r="972" ht="15.75" customHeight="1">
      <c r="A972" s="91"/>
      <c r="B972" s="91"/>
      <c r="C972" s="91"/>
    </row>
    <row r="973" ht="15.75" customHeight="1">
      <c r="A973" s="91"/>
      <c r="B973" s="91"/>
      <c r="C973" s="91"/>
    </row>
    <row r="974" ht="15.75" customHeight="1">
      <c r="A974" s="91"/>
      <c r="B974" s="91"/>
      <c r="C974" s="91"/>
    </row>
    <row r="975" ht="15.75" customHeight="1">
      <c r="A975" s="91"/>
      <c r="B975" s="91"/>
      <c r="C975" s="91"/>
    </row>
    <row r="976" ht="15.75" customHeight="1">
      <c r="A976" s="91"/>
      <c r="B976" s="91"/>
      <c r="C976" s="91"/>
    </row>
    <row r="977" ht="15.75" customHeight="1">
      <c r="A977" s="91"/>
      <c r="B977" s="91"/>
      <c r="C977" s="91"/>
    </row>
    <row r="978" ht="15.75" customHeight="1">
      <c r="A978" s="91"/>
      <c r="B978" s="91"/>
      <c r="C978" s="91"/>
    </row>
    <row r="979" ht="15.75" customHeight="1">
      <c r="A979" s="91"/>
      <c r="B979" s="91"/>
      <c r="C979" s="91"/>
    </row>
    <row r="980" ht="15.75" customHeight="1">
      <c r="A980" s="91"/>
      <c r="B980" s="91"/>
      <c r="C980" s="91"/>
    </row>
    <row r="981" ht="15.75" customHeight="1">
      <c r="A981" s="91"/>
      <c r="B981" s="91"/>
      <c r="C981" s="91"/>
    </row>
    <row r="982" ht="15.75" customHeight="1">
      <c r="A982" s="91"/>
      <c r="B982" s="91"/>
      <c r="C982" s="91"/>
    </row>
    <row r="983" ht="15.75" customHeight="1">
      <c r="A983" s="91"/>
      <c r="B983" s="91"/>
      <c r="C983" s="91"/>
    </row>
    <row r="984" ht="15.75" customHeight="1">
      <c r="A984" s="91"/>
      <c r="B984" s="91"/>
      <c r="C984" s="91"/>
    </row>
    <row r="985" ht="15.75" customHeight="1">
      <c r="A985" s="91"/>
      <c r="B985" s="91"/>
      <c r="C985" s="91"/>
    </row>
    <row r="986" ht="15.75" customHeight="1">
      <c r="A986" s="91"/>
      <c r="B986" s="91"/>
      <c r="C986" s="91"/>
    </row>
    <row r="987" ht="15.75" customHeight="1">
      <c r="A987" s="91"/>
      <c r="B987" s="91"/>
      <c r="C987" s="91"/>
    </row>
    <row r="988" ht="15.75" customHeight="1">
      <c r="A988" s="91"/>
      <c r="B988" s="91"/>
      <c r="C988" s="91"/>
    </row>
    <row r="989" ht="15.75" customHeight="1">
      <c r="A989" s="91"/>
      <c r="B989" s="91"/>
      <c r="C989" s="91"/>
    </row>
    <row r="990" ht="15.75" customHeight="1">
      <c r="A990" s="91"/>
      <c r="B990" s="91"/>
      <c r="C990" s="91"/>
    </row>
    <row r="991" ht="15.75" customHeight="1">
      <c r="A991" s="91"/>
      <c r="B991" s="91"/>
      <c r="C991" s="91"/>
    </row>
    <row r="992" ht="15.75" customHeight="1">
      <c r="A992" s="91"/>
      <c r="B992" s="91"/>
      <c r="C992" s="91"/>
    </row>
    <row r="993" ht="15.75" customHeight="1">
      <c r="A993" s="91"/>
      <c r="B993" s="91"/>
      <c r="C993" s="91"/>
    </row>
    <row r="994" ht="15.75" customHeight="1">
      <c r="A994" s="91"/>
      <c r="B994" s="91"/>
      <c r="C994" s="91"/>
    </row>
    <row r="995" ht="15.75" customHeight="1">
      <c r="A995" s="91"/>
      <c r="B995" s="91"/>
      <c r="C995" s="91"/>
    </row>
    <row r="996" ht="15.75" customHeight="1">
      <c r="A996" s="91"/>
      <c r="B996" s="91"/>
      <c r="C996" s="91"/>
    </row>
    <row r="997" ht="15.75" customHeight="1">
      <c r="A997" s="91"/>
      <c r="B997" s="91"/>
      <c r="C997" s="91"/>
    </row>
  </sheetData>
  <printOptions/>
  <pageMargins bottom="1.025" footer="0.0" header="0.0" left="0.7875" right="0.7875" top="1.025"/>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60.86"/>
    <col customWidth="1" min="3" max="3" width="26.14"/>
    <col customWidth="1" min="5" max="5" width="21.86"/>
  </cols>
  <sheetData>
    <row r="1">
      <c r="A1" s="56" t="s">
        <v>66</v>
      </c>
      <c r="B1" s="56" t="s">
        <v>68</v>
      </c>
      <c r="C1" s="79" t="s">
        <v>1018</v>
      </c>
      <c r="D1" s="79" t="s">
        <v>1870</v>
      </c>
    </row>
    <row r="2">
      <c r="A2" s="16" t="s">
        <v>203</v>
      </c>
      <c r="B2" s="16" t="s">
        <v>204</v>
      </c>
      <c r="C2" s="19" t="s">
        <v>1026</v>
      </c>
      <c r="D2" s="78"/>
    </row>
    <row r="3">
      <c r="A3" s="16" t="s">
        <v>203</v>
      </c>
      <c r="B3" s="16" t="s">
        <v>204</v>
      </c>
      <c r="C3" s="19" t="s">
        <v>1857</v>
      </c>
      <c r="D3" s="78"/>
    </row>
    <row r="4">
      <c r="A4" s="16" t="s">
        <v>203</v>
      </c>
      <c r="B4" s="16" t="s">
        <v>204</v>
      </c>
      <c r="C4" s="19" t="s">
        <v>1740</v>
      </c>
      <c r="D4" s="92"/>
    </row>
    <row r="5">
      <c r="A5" s="16" t="s">
        <v>221</v>
      </c>
      <c r="B5" s="16" t="s">
        <v>222</v>
      </c>
      <c r="C5" s="93" t="s">
        <v>1319</v>
      </c>
      <c r="D5" s="78"/>
    </row>
    <row r="6">
      <c r="A6" s="16" t="s">
        <v>221</v>
      </c>
      <c r="B6" s="16" t="s">
        <v>222</v>
      </c>
      <c r="C6" s="93" t="s">
        <v>1321</v>
      </c>
      <c r="D6" s="78"/>
    </row>
    <row r="7">
      <c r="A7" s="16" t="s">
        <v>221</v>
      </c>
      <c r="B7" s="16" t="s">
        <v>222</v>
      </c>
      <c r="C7" s="93" t="s">
        <v>1366</v>
      </c>
      <c r="D7" s="78"/>
    </row>
    <row r="8">
      <c r="A8" s="16" t="s">
        <v>221</v>
      </c>
      <c r="B8" s="16" t="s">
        <v>222</v>
      </c>
      <c r="C8" s="93" t="s">
        <v>1374</v>
      </c>
      <c r="D8" s="78"/>
    </row>
    <row r="9">
      <c r="A9" s="16" t="s">
        <v>221</v>
      </c>
      <c r="B9" s="16" t="s">
        <v>222</v>
      </c>
      <c r="C9" s="93" t="s">
        <v>1376</v>
      </c>
      <c r="D9" s="78"/>
    </row>
    <row r="10">
      <c r="A10" s="16" t="s">
        <v>221</v>
      </c>
      <c r="B10" s="16" t="s">
        <v>222</v>
      </c>
      <c r="C10" s="93" t="s">
        <v>1382</v>
      </c>
      <c r="D10" s="78"/>
    </row>
    <row r="11">
      <c r="A11" s="16" t="s">
        <v>221</v>
      </c>
      <c r="B11" s="16" t="s">
        <v>222</v>
      </c>
      <c r="C11" s="93" t="s">
        <v>1026</v>
      </c>
      <c r="D11" s="78"/>
    </row>
    <row r="12">
      <c r="A12" s="16" t="s">
        <v>221</v>
      </c>
      <c r="B12" s="16" t="s">
        <v>222</v>
      </c>
      <c r="C12" s="93" t="s">
        <v>1364</v>
      </c>
      <c r="D12" s="78"/>
    </row>
    <row r="13">
      <c r="A13" s="16" t="s">
        <v>221</v>
      </c>
      <c r="B13" s="16" t="s">
        <v>222</v>
      </c>
      <c r="C13" s="93" t="s">
        <v>1390</v>
      </c>
      <c r="D13" s="78"/>
    </row>
    <row r="14">
      <c r="A14" s="16" t="s">
        <v>221</v>
      </c>
      <c r="B14" s="16" t="s">
        <v>222</v>
      </c>
      <c r="C14" s="93" t="s">
        <v>1388</v>
      </c>
      <c r="D14" s="78"/>
    </row>
    <row r="15">
      <c r="A15" s="16" t="s">
        <v>221</v>
      </c>
      <c r="B15" s="16" t="s">
        <v>222</v>
      </c>
      <c r="C15" s="93" t="s">
        <v>1410</v>
      </c>
      <c r="D15" s="78"/>
    </row>
    <row r="16">
      <c r="A16" s="16" t="s">
        <v>221</v>
      </c>
      <c r="B16" s="16" t="s">
        <v>222</v>
      </c>
      <c r="C16" s="93" t="s">
        <v>1353</v>
      </c>
      <c r="D16" s="78"/>
    </row>
    <row r="17">
      <c r="A17" s="16" t="s">
        <v>221</v>
      </c>
      <c r="B17" s="16" t="s">
        <v>222</v>
      </c>
      <c r="C17" s="93" t="s">
        <v>1351</v>
      </c>
      <c r="D17" s="78"/>
    </row>
    <row r="18">
      <c r="A18" s="16" t="s">
        <v>221</v>
      </c>
      <c r="B18" s="16" t="s">
        <v>222</v>
      </c>
      <c r="C18" s="93" t="s">
        <v>1347</v>
      </c>
      <c r="D18" s="78"/>
    </row>
    <row r="19">
      <c r="A19" s="16" t="s">
        <v>221</v>
      </c>
      <c r="B19" s="16" t="s">
        <v>222</v>
      </c>
      <c r="C19" s="93" t="s">
        <v>1335</v>
      </c>
      <c r="D19" s="78"/>
    </row>
    <row r="20">
      <c r="A20" s="16" t="s">
        <v>221</v>
      </c>
      <c r="B20" s="16" t="s">
        <v>222</v>
      </c>
      <c r="C20" s="93" t="s">
        <v>1339</v>
      </c>
      <c r="D20" s="78"/>
    </row>
    <row r="21">
      <c r="A21" s="16" t="s">
        <v>221</v>
      </c>
      <c r="B21" s="16" t="s">
        <v>222</v>
      </c>
      <c r="C21" s="93" t="s">
        <v>1252</v>
      </c>
      <c r="D21" s="78"/>
    </row>
    <row r="22">
      <c r="A22" s="16" t="s">
        <v>221</v>
      </c>
      <c r="B22" s="16" t="s">
        <v>222</v>
      </c>
      <c r="C22" s="93" t="s">
        <v>1258</v>
      </c>
      <c r="D22" s="78"/>
    </row>
    <row r="23">
      <c r="A23" s="16" t="s">
        <v>221</v>
      </c>
      <c r="B23" s="16" t="s">
        <v>222</v>
      </c>
      <c r="C23" s="93" t="s">
        <v>1262</v>
      </c>
      <c r="D23" s="78"/>
    </row>
    <row r="24">
      <c r="A24" s="16" t="s">
        <v>221</v>
      </c>
      <c r="B24" s="16" t="s">
        <v>222</v>
      </c>
      <c r="C24" s="93" t="s">
        <v>1083</v>
      </c>
      <c r="D24" s="78"/>
    </row>
    <row r="25">
      <c r="A25" s="16" t="s">
        <v>221</v>
      </c>
      <c r="B25" s="16" t="s">
        <v>222</v>
      </c>
      <c r="C25" s="93" t="s">
        <v>1230</v>
      </c>
      <c r="D25" s="78"/>
    </row>
    <row r="26">
      <c r="A26" s="16" t="s">
        <v>221</v>
      </c>
      <c r="B26" s="16" t="s">
        <v>222</v>
      </c>
      <c r="C26" s="93" t="s">
        <v>1087</v>
      </c>
      <c r="D26" s="78"/>
    </row>
    <row r="27">
      <c r="A27" s="16" t="s">
        <v>221</v>
      </c>
      <c r="B27" s="16" t="s">
        <v>222</v>
      </c>
      <c r="C27" s="93" t="s">
        <v>1089</v>
      </c>
      <c r="D27" s="78"/>
    </row>
    <row r="28">
      <c r="A28" s="16" t="s">
        <v>221</v>
      </c>
      <c r="B28" s="16" t="s">
        <v>222</v>
      </c>
      <c r="C28" s="93" t="s">
        <v>1091</v>
      </c>
      <c r="D28" s="78"/>
    </row>
    <row r="29">
      <c r="A29" s="16" t="s">
        <v>221</v>
      </c>
      <c r="B29" s="16" t="s">
        <v>222</v>
      </c>
      <c r="C29" s="93" t="s">
        <v>1099</v>
      </c>
      <c r="D29" s="78"/>
    </row>
    <row r="30">
      <c r="A30" s="16" t="s">
        <v>221</v>
      </c>
      <c r="B30" s="16" t="s">
        <v>222</v>
      </c>
      <c r="C30" s="93" t="s">
        <v>1085</v>
      </c>
      <c r="D30" s="78"/>
    </row>
    <row r="31">
      <c r="A31" s="16" t="s">
        <v>221</v>
      </c>
      <c r="B31" s="16" t="s">
        <v>222</v>
      </c>
      <c r="C31" s="93" t="s">
        <v>1238</v>
      </c>
      <c r="D31" s="78"/>
    </row>
    <row r="32">
      <c r="A32" s="16" t="s">
        <v>221</v>
      </c>
      <c r="B32" s="16" t="s">
        <v>222</v>
      </c>
      <c r="C32" s="93" t="s">
        <v>1244</v>
      </c>
      <c r="D32" s="78"/>
    </row>
    <row r="33">
      <c r="A33" s="16" t="s">
        <v>221</v>
      </c>
      <c r="B33" s="16" t="s">
        <v>222</v>
      </c>
      <c r="C33" s="93" t="s">
        <v>1117</v>
      </c>
      <c r="D33" s="78"/>
    </row>
    <row r="34">
      <c r="A34" s="16" t="s">
        <v>221</v>
      </c>
      <c r="B34" s="16" t="s">
        <v>222</v>
      </c>
      <c r="C34" s="93" t="s">
        <v>1101</v>
      </c>
      <c r="D34" s="78"/>
    </row>
    <row r="35">
      <c r="A35" s="16" t="s">
        <v>221</v>
      </c>
      <c r="B35" s="16" t="s">
        <v>222</v>
      </c>
      <c r="C35" s="93" t="s">
        <v>1145</v>
      </c>
      <c r="D35" s="78"/>
    </row>
    <row r="36">
      <c r="A36" s="16" t="s">
        <v>221</v>
      </c>
      <c r="B36" s="16" t="s">
        <v>222</v>
      </c>
      <c r="C36" s="93" t="s">
        <v>1147</v>
      </c>
      <c r="D36" s="78"/>
    </row>
    <row r="37">
      <c r="A37" s="16" t="s">
        <v>221</v>
      </c>
      <c r="B37" s="16" t="s">
        <v>222</v>
      </c>
      <c r="C37" s="93" t="s">
        <v>1137</v>
      </c>
      <c r="D37" s="78"/>
    </row>
    <row r="38">
      <c r="A38" s="16" t="s">
        <v>221</v>
      </c>
      <c r="B38" s="16" t="s">
        <v>222</v>
      </c>
      <c r="C38" s="93" t="s">
        <v>1131</v>
      </c>
      <c r="D38" s="78"/>
    </row>
    <row r="39">
      <c r="A39" s="16" t="s">
        <v>221</v>
      </c>
      <c r="B39" s="16" t="s">
        <v>222</v>
      </c>
      <c r="C39" s="93" t="s">
        <v>1127</v>
      </c>
      <c r="D39" s="78"/>
    </row>
    <row r="40">
      <c r="A40" s="16" t="s">
        <v>221</v>
      </c>
      <c r="B40" s="16" t="s">
        <v>222</v>
      </c>
      <c r="C40" s="93" t="s">
        <v>1151</v>
      </c>
      <c r="D40" s="78"/>
    </row>
    <row r="41">
      <c r="A41" s="16" t="s">
        <v>221</v>
      </c>
      <c r="B41" s="16" t="s">
        <v>222</v>
      </c>
      <c r="C41" s="93" t="s">
        <v>1153</v>
      </c>
      <c r="D41" s="78"/>
    </row>
    <row r="42">
      <c r="A42" s="16" t="s">
        <v>221</v>
      </c>
      <c r="B42" s="16" t="s">
        <v>222</v>
      </c>
      <c r="C42" s="93" t="s">
        <v>1157</v>
      </c>
      <c r="D42" s="78"/>
    </row>
    <row r="43">
      <c r="A43" s="16" t="s">
        <v>221</v>
      </c>
      <c r="B43" s="16" t="s">
        <v>222</v>
      </c>
      <c r="C43" s="93" t="s">
        <v>1208</v>
      </c>
      <c r="D43" s="78"/>
    </row>
    <row r="44">
      <c r="A44" s="16" t="s">
        <v>221</v>
      </c>
      <c r="B44" s="16" t="s">
        <v>222</v>
      </c>
      <c r="C44" s="93" t="s">
        <v>1216</v>
      </c>
      <c r="D44" s="78"/>
    </row>
    <row r="45">
      <c r="A45" s="16" t="s">
        <v>221</v>
      </c>
      <c r="B45" s="16" t="s">
        <v>222</v>
      </c>
      <c r="C45" s="93" t="s">
        <v>1218</v>
      </c>
      <c r="D45" s="78"/>
    </row>
    <row r="46">
      <c r="A46" s="16" t="s">
        <v>221</v>
      </c>
      <c r="B46" s="16" t="s">
        <v>222</v>
      </c>
      <c r="C46" s="93" t="s">
        <v>1185</v>
      </c>
      <c r="D46" s="78"/>
    </row>
    <row r="47">
      <c r="A47" s="16" t="s">
        <v>221</v>
      </c>
      <c r="B47" s="16" t="s">
        <v>222</v>
      </c>
      <c r="C47" s="93" t="s">
        <v>1198</v>
      </c>
      <c r="D47" s="78"/>
    </row>
    <row r="48">
      <c r="A48" s="16" t="s">
        <v>221</v>
      </c>
      <c r="B48" s="16" t="s">
        <v>222</v>
      </c>
      <c r="C48" s="93" t="s">
        <v>1202</v>
      </c>
      <c r="D48" s="78"/>
    </row>
    <row r="49">
      <c r="A49" s="16" t="s">
        <v>231</v>
      </c>
      <c r="B49" s="16" t="s">
        <v>232</v>
      </c>
      <c r="C49" s="94" t="s">
        <v>1026</v>
      </c>
      <c r="D49" s="78"/>
    </row>
    <row r="50">
      <c r="A50" s="16" t="s">
        <v>244</v>
      </c>
      <c r="B50" s="16" t="s">
        <v>245</v>
      </c>
      <c r="C50" s="19" t="s">
        <v>1038</v>
      </c>
      <c r="D50" s="78"/>
    </row>
    <row r="51">
      <c r="A51" s="16" t="s">
        <v>244</v>
      </c>
      <c r="B51" s="16" t="s">
        <v>245</v>
      </c>
      <c r="C51" s="19" t="s">
        <v>1696</v>
      </c>
      <c r="D51" s="78"/>
    </row>
    <row r="52">
      <c r="A52" s="16" t="s">
        <v>244</v>
      </c>
      <c r="B52" s="16" t="s">
        <v>245</v>
      </c>
      <c r="C52" s="19" t="s">
        <v>1038</v>
      </c>
      <c r="D52" s="78"/>
    </row>
    <row r="53">
      <c r="A53" s="16" t="s">
        <v>244</v>
      </c>
      <c r="B53" s="16" t="s">
        <v>245</v>
      </c>
      <c r="C53" s="19" t="s">
        <v>1048</v>
      </c>
      <c r="D53" s="78"/>
    </row>
    <row r="54">
      <c r="A54" s="16" t="s">
        <v>244</v>
      </c>
      <c r="B54" s="16" t="s">
        <v>245</v>
      </c>
      <c r="C54" s="19" t="s">
        <v>1698</v>
      </c>
      <c r="D54" s="78"/>
    </row>
    <row r="55">
      <c r="A55" s="16" t="s">
        <v>244</v>
      </c>
      <c r="B55" s="16" t="s">
        <v>245</v>
      </c>
      <c r="C55" s="19" t="s">
        <v>1042</v>
      </c>
      <c r="D55" s="78"/>
    </row>
    <row r="56">
      <c r="A56" s="16" t="s">
        <v>244</v>
      </c>
      <c r="B56" s="16" t="s">
        <v>245</v>
      </c>
      <c r="C56" s="19" t="s">
        <v>1028</v>
      </c>
      <c r="D56" s="78"/>
    </row>
    <row r="57">
      <c r="A57" s="16" t="s">
        <v>244</v>
      </c>
      <c r="B57" s="16" t="s">
        <v>245</v>
      </c>
      <c r="C57" s="19" t="s">
        <v>1688</v>
      </c>
      <c r="D57" s="78"/>
    </row>
    <row r="58">
      <c r="A58" s="16" t="s">
        <v>244</v>
      </c>
      <c r="B58" s="16" t="s">
        <v>245</v>
      </c>
      <c r="C58" s="19" t="s">
        <v>1686</v>
      </c>
      <c r="D58" s="78"/>
    </row>
    <row r="59">
      <c r="A59" s="16" t="s">
        <v>244</v>
      </c>
      <c r="B59" s="16" t="s">
        <v>245</v>
      </c>
      <c r="C59" s="19" t="s">
        <v>1046</v>
      </c>
      <c r="D59" s="78"/>
    </row>
    <row r="60">
      <c r="A60" s="16" t="s">
        <v>244</v>
      </c>
      <c r="B60" s="16" t="s">
        <v>245</v>
      </c>
      <c r="C60" s="19" t="s">
        <v>1033</v>
      </c>
      <c r="D60" s="78"/>
    </row>
    <row r="61">
      <c r="A61" s="16" t="s">
        <v>244</v>
      </c>
      <c r="B61" s="16" t="s">
        <v>245</v>
      </c>
      <c r="C61" s="19" t="s">
        <v>1694</v>
      </c>
      <c r="D61" s="78"/>
    </row>
    <row r="62">
      <c r="A62" s="16" t="s">
        <v>244</v>
      </c>
      <c r="B62" s="16" t="s">
        <v>245</v>
      </c>
      <c r="C62" s="19" t="s">
        <v>1778</v>
      </c>
      <c r="D62" s="78"/>
    </row>
    <row r="63">
      <c r="A63" s="16" t="s">
        <v>244</v>
      </c>
      <c r="B63" s="16" t="s">
        <v>245</v>
      </c>
      <c r="C63" s="19" t="s">
        <v>1708</v>
      </c>
      <c r="D63" s="78"/>
    </row>
    <row r="64">
      <c r="A64" s="16" t="s">
        <v>244</v>
      </c>
      <c r="B64" s="16" t="s">
        <v>245</v>
      </c>
      <c r="C64" s="19" t="s">
        <v>1598</v>
      </c>
      <c r="D64" s="78"/>
    </row>
    <row r="65">
      <c r="A65" s="16" t="s">
        <v>244</v>
      </c>
      <c r="B65" s="16" t="s">
        <v>245</v>
      </c>
      <c r="C65" s="19" t="s">
        <v>1614</v>
      </c>
      <c r="D65" s="78"/>
    </row>
    <row r="66">
      <c r="A66" s="16" t="s">
        <v>244</v>
      </c>
      <c r="B66" s="16" t="s">
        <v>245</v>
      </c>
      <c r="C66" s="19" t="s">
        <v>1026</v>
      </c>
      <c r="D66" s="78"/>
    </row>
    <row r="67">
      <c r="A67" s="16" t="s">
        <v>248</v>
      </c>
      <c r="B67" s="16" t="s">
        <v>249</v>
      </c>
      <c r="C67" s="19" t="s">
        <v>1468</v>
      </c>
      <c r="D67" s="78"/>
    </row>
    <row r="68">
      <c r="A68" s="16" t="s">
        <v>266</v>
      </c>
      <c r="B68" s="16" t="s">
        <v>267</v>
      </c>
      <c r="C68" s="19" t="s">
        <v>1760</v>
      </c>
      <c r="D68" s="78"/>
    </row>
    <row r="69">
      <c r="A69" s="16" t="s">
        <v>296</v>
      </c>
      <c r="B69" s="16" t="s">
        <v>297</v>
      </c>
      <c r="C69" s="19" t="s">
        <v>1845</v>
      </c>
      <c r="D69" s="78"/>
    </row>
    <row r="70">
      <c r="A70" s="16" t="s">
        <v>296</v>
      </c>
      <c r="B70" s="16" t="s">
        <v>297</v>
      </c>
      <c r="C70" s="19" t="s">
        <v>1857</v>
      </c>
      <c r="D70" s="78"/>
    </row>
    <row r="71">
      <c r="A71" s="16" t="s">
        <v>296</v>
      </c>
      <c r="B71" s="16" t="s">
        <v>297</v>
      </c>
      <c r="C71" s="19" t="s">
        <v>1855</v>
      </c>
      <c r="D71" s="78"/>
    </row>
    <row r="72">
      <c r="A72" s="16" t="s">
        <v>296</v>
      </c>
      <c r="B72" s="16" t="s">
        <v>297</v>
      </c>
      <c r="C72" s="19" t="s">
        <v>1831</v>
      </c>
      <c r="D72" s="78"/>
    </row>
    <row r="73">
      <c r="A73" s="16" t="s">
        <v>296</v>
      </c>
      <c r="B73" s="16" t="s">
        <v>297</v>
      </c>
      <c r="C73" s="19" t="s">
        <v>1594</v>
      </c>
      <c r="D73" s="78"/>
    </row>
    <row r="74">
      <c r="A74" s="16" t="s">
        <v>303</v>
      </c>
      <c r="B74" s="16" t="s">
        <v>304</v>
      </c>
      <c r="C74" s="19" t="s">
        <v>1333</v>
      </c>
      <c r="D74" s="78"/>
    </row>
    <row r="75">
      <c r="A75" s="16" t="s">
        <v>303</v>
      </c>
      <c r="B75" s="16" t="s">
        <v>304</v>
      </c>
      <c r="C75" s="19" t="s">
        <v>1161</v>
      </c>
      <c r="D75" s="78"/>
    </row>
    <row r="76">
      <c r="A76" s="16" t="s">
        <v>303</v>
      </c>
      <c r="B76" s="16" t="s">
        <v>304</v>
      </c>
      <c r="C76" s="19" t="s">
        <v>1224</v>
      </c>
      <c r="D76" s="78"/>
    </row>
    <row r="77">
      <c r="A77" s="16" t="s">
        <v>303</v>
      </c>
      <c r="B77" s="16" t="s">
        <v>304</v>
      </c>
      <c r="C77" s="19" t="s">
        <v>1331</v>
      </c>
      <c r="D77" s="78"/>
    </row>
    <row r="78">
      <c r="A78" s="16" t="s">
        <v>303</v>
      </c>
      <c r="B78" s="16" t="s">
        <v>304</v>
      </c>
      <c r="C78" s="19" t="s">
        <v>1173</v>
      </c>
      <c r="D78" s="78"/>
    </row>
    <row r="79">
      <c r="A79" s="16" t="s">
        <v>303</v>
      </c>
      <c r="B79" s="16" t="s">
        <v>304</v>
      </c>
      <c r="C79" s="19" t="s">
        <v>1171</v>
      </c>
      <c r="D79" s="78"/>
    </row>
    <row r="80">
      <c r="A80" s="16" t="s">
        <v>303</v>
      </c>
      <c r="B80" s="16" t="s">
        <v>304</v>
      </c>
      <c r="C80" s="19" t="s">
        <v>1208</v>
      </c>
      <c r="D80" s="78"/>
    </row>
    <row r="81">
      <c r="A81" s="16" t="s">
        <v>303</v>
      </c>
      <c r="B81" s="16" t="s">
        <v>304</v>
      </c>
      <c r="C81" s="19" t="s">
        <v>1396</v>
      </c>
      <c r="D81" s="78"/>
    </row>
    <row r="82">
      <c r="A82" s="16" t="s">
        <v>303</v>
      </c>
      <c r="B82" s="16" t="s">
        <v>304</v>
      </c>
      <c r="C82" s="19" t="s">
        <v>1196</v>
      </c>
      <c r="D82" s="78"/>
    </row>
    <row r="83">
      <c r="A83" s="16" t="s">
        <v>303</v>
      </c>
      <c r="B83" s="16" t="s">
        <v>304</v>
      </c>
      <c r="C83" s="19" t="s">
        <v>1194</v>
      </c>
      <c r="D83" s="78"/>
    </row>
    <row r="84">
      <c r="A84" s="16" t="s">
        <v>303</v>
      </c>
      <c r="B84" s="16" t="s">
        <v>304</v>
      </c>
      <c r="C84" s="19" t="s">
        <v>1179</v>
      </c>
      <c r="D84" s="78"/>
    </row>
    <row r="85">
      <c r="A85" s="16" t="s">
        <v>303</v>
      </c>
      <c r="B85" s="16" t="s">
        <v>304</v>
      </c>
      <c r="C85" s="19" t="s">
        <v>1181</v>
      </c>
      <c r="D85" s="78"/>
    </row>
    <row r="86">
      <c r="A86" s="16" t="s">
        <v>303</v>
      </c>
      <c r="B86" s="16" t="s">
        <v>304</v>
      </c>
      <c r="C86" s="19" t="s">
        <v>1141</v>
      </c>
      <c r="D86" s="78"/>
    </row>
    <row r="87">
      <c r="A87" s="16" t="s">
        <v>303</v>
      </c>
      <c r="B87" s="16" t="s">
        <v>304</v>
      </c>
      <c r="C87" s="19" t="s">
        <v>1370</v>
      </c>
      <c r="D87" s="78"/>
    </row>
    <row r="88">
      <c r="A88" s="16" t="s">
        <v>303</v>
      </c>
      <c r="B88" s="16" t="s">
        <v>304</v>
      </c>
      <c r="C88" s="19" t="s">
        <v>1095</v>
      </c>
      <c r="D88" s="78"/>
    </row>
    <row r="89">
      <c r="A89" s="16" t="s">
        <v>303</v>
      </c>
      <c r="B89" s="16" t="s">
        <v>304</v>
      </c>
      <c r="C89" s="19" t="s">
        <v>1070</v>
      </c>
      <c r="D89" s="78"/>
    </row>
    <row r="90">
      <c r="A90" s="16" t="s">
        <v>303</v>
      </c>
      <c r="B90" s="16" t="s">
        <v>304</v>
      </c>
      <c r="C90" s="19" t="s">
        <v>1871</v>
      </c>
      <c r="D90" s="78"/>
    </row>
    <row r="91">
      <c r="A91" s="16" t="s">
        <v>303</v>
      </c>
      <c r="B91" s="16" t="s">
        <v>304</v>
      </c>
      <c r="C91" s="19" t="s">
        <v>1374</v>
      </c>
      <c r="D91" s="78"/>
    </row>
    <row r="92">
      <c r="A92" s="16" t="s">
        <v>303</v>
      </c>
      <c r="B92" s="16" t="s">
        <v>304</v>
      </c>
      <c r="C92" s="19" t="s">
        <v>1325</v>
      </c>
      <c r="D92" s="78"/>
    </row>
    <row r="93">
      <c r="A93" s="16" t="s">
        <v>323</v>
      </c>
      <c r="B93" s="16" t="s">
        <v>324</v>
      </c>
      <c r="C93" s="19" t="s">
        <v>1366</v>
      </c>
      <c r="D93" s="78"/>
    </row>
    <row r="94">
      <c r="A94" s="16" t="s">
        <v>323</v>
      </c>
      <c r="B94" s="16" t="s">
        <v>324</v>
      </c>
      <c r="C94" s="19" t="s">
        <v>1026</v>
      </c>
      <c r="D94" s="78"/>
    </row>
    <row r="95">
      <c r="A95" s="16" t="s">
        <v>323</v>
      </c>
      <c r="B95" s="16" t="s">
        <v>324</v>
      </c>
      <c r="C95" s="19" t="s">
        <v>1374</v>
      </c>
      <c r="D95" s="78"/>
    </row>
    <row r="96">
      <c r="A96" s="16" t="s">
        <v>323</v>
      </c>
      <c r="B96" s="16" t="s">
        <v>324</v>
      </c>
      <c r="C96" s="19" t="s">
        <v>1370</v>
      </c>
      <c r="D96" s="78"/>
    </row>
    <row r="97">
      <c r="A97" s="16" t="s">
        <v>323</v>
      </c>
      <c r="B97" s="16" t="s">
        <v>324</v>
      </c>
      <c r="C97" s="19" t="s">
        <v>1598</v>
      </c>
      <c r="D97" s="78"/>
    </row>
    <row r="98">
      <c r="A98" s="16" t="s">
        <v>323</v>
      </c>
      <c r="B98" s="16" t="s">
        <v>324</v>
      </c>
      <c r="C98" s="19" t="s">
        <v>1614</v>
      </c>
      <c r="D98" s="78"/>
    </row>
    <row r="99">
      <c r="A99" s="16" t="s">
        <v>323</v>
      </c>
      <c r="B99" s="16" t="s">
        <v>324</v>
      </c>
      <c r="C99" s="19" t="s">
        <v>1566</v>
      </c>
      <c r="D99" s="78"/>
    </row>
    <row r="100">
      <c r="A100" s="16" t="s">
        <v>323</v>
      </c>
      <c r="B100" s="16" t="s">
        <v>324</v>
      </c>
      <c r="C100" s="19" t="s">
        <v>1580</v>
      </c>
      <c r="D100" s="78"/>
    </row>
    <row r="101">
      <c r="A101" s="16" t="s">
        <v>323</v>
      </c>
      <c r="B101" s="16" t="s">
        <v>324</v>
      </c>
      <c r="C101" s="19" t="s">
        <v>1528</v>
      </c>
      <c r="D101" s="78"/>
    </row>
    <row r="102">
      <c r="A102" s="16" t="s">
        <v>323</v>
      </c>
      <c r="B102" s="16" t="s">
        <v>324</v>
      </c>
      <c r="C102" s="19" t="s">
        <v>1600</v>
      </c>
      <c r="D102" s="78"/>
    </row>
    <row r="103">
      <c r="A103" s="16" t="s">
        <v>323</v>
      </c>
      <c r="B103" s="16" t="s">
        <v>324</v>
      </c>
      <c r="C103" s="19" t="s">
        <v>1582</v>
      </c>
      <c r="D103" s="78"/>
    </row>
    <row r="104">
      <c r="A104" s="16" t="s">
        <v>323</v>
      </c>
      <c r="B104" s="16" t="s">
        <v>324</v>
      </c>
      <c r="C104" s="19" t="s">
        <v>1845</v>
      </c>
      <c r="D104" s="78"/>
    </row>
    <row r="105">
      <c r="A105" s="16" t="s">
        <v>323</v>
      </c>
      <c r="B105" s="16" t="s">
        <v>324</v>
      </c>
      <c r="C105" s="19" t="s">
        <v>1586</v>
      </c>
      <c r="D105" s="78"/>
    </row>
    <row r="106">
      <c r="A106" s="16" t="s">
        <v>323</v>
      </c>
      <c r="B106" s="16" t="s">
        <v>324</v>
      </c>
      <c r="C106" s="19" t="s">
        <v>1778</v>
      </c>
      <c r="D106" s="78"/>
    </row>
    <row r="107">
      <c r="A107" s="16" t="s">
        <v>323</v>
      </c>
      <c r="B107" s="16" t="s">
        <v>324</v>
      </c>
      <c r="C107" s="19" t="s">
        <v>1716</v>
      </c>
      <c r="D107" s="78"/>
    </row>
    <row r="108">
      <c r="A108" s="16" t="s">
        <v>323</v>
      </c>
      <c r="B108" s="16" t="s">
        <v>324</v>
      </c>
      <c r="C108" s="19" t="s">
        <v>1366</v>
      </c>
      <c r="D108" s="78"/>
    </row>
    <row r="109">
      <c r="A109" s="16" t="s">
        <v>323</v>
      </c>
      <c r="B109" s="16" t="s">
        <v>324</v>
      </c>
      <c r="C109" s="19" t="s">
        <v>1596</v>
      </c>
      <c r="D109" s="78"/>
    </row>
    <row r="110">
      <c r="A110" s="16" t="s">
        <v>323</v>
      </c>
      <c r="B110" s="16" t="s">
        <v>324</v>
      </c>
      <c r="C110" s="19" t="s">
        <v>1570</v>
      </c>
      <c r="D110" s="78"/>
    </row>
    <row r="111">
      <c r="A111" s="16" t="s">
        <v>323</v>
      </c>
      <c r="B111" s="16" t="s">
        <v>324</v>
      </c>
      <c r="C111" s="19" t="s">
        <v>1026</v>
      </c>
      <c r="D111" s="78"/>
    </row>
    <row r="112">
      <c r="A112" s="16" t="s">
        <v>333</v>
      </c>
      <c r="B112" s="16" t="s">
        <v>334</v>
      </c>
      <c r="C112" s="19" t="s">
        <v>1153</v>
      </c>
      <c r="D112" s="78"/>
    </row>
    <row r="113">
      <c r="A113" s="16" t="s">
        <v>343</v>
      </c>
      <c r="B113" s="16" t="s">
        <v>344</v>
      </c>
      <c r="C113" s="19" t="s">
        <v>1366</v>
      </c>
      <c r="D113" s="78"/>
    </row>
    <row r="114">
      <c r="A114" s="16" t="s">
        <v>343</v>
      </c>
      <c r="B114" s="16" t="s">
        <v>344</v>
      </c>
      <c r="C114" s="19" t="s">
        <v>1570</v>
      </c>
      <c r="D114" s="78"/>
    </row>
    <row r="115">
      <c r="A115" s="16" t="s">
        <v>343</v>
      </c>
      <c r="B115" s="16" t="s">
        <v>344</v>
      </c>
      <c r="C115" s="19" t="s">
        <v>1586</v>
      </c>
      <c r="D115" s="78"/>
    </row>
    <row r="116">
      <c r="A116" s="16" t="s">
        <v>343</v>
      </c>
      <c r="B116" s="16" t="s">
        <v>344</v>
      </c>
      <c r="C116" s="19" t="s">
        <v>1614</v>
      </c>
      <c r="D116" s="78"/>
    </row>
    <row r="117">
      <c r="A117" s="16" t="s">
        <v>343</v>
      </c>
      <c r="B117" s="16" t="s">
        <v>344</v>
      </c>
      <c r="C117" s="19" t="s">
        <v>1452</v>
      </c>
      <c r="D117" s="78"/>
    </row>
    <row r="118">
      <c r="A118" s="16" t="s">
        <v>343</v>
      </c>
      <c r="B118" s="16" t="s">
        <v>344</v>
      </c>
      <c r="C118" s="19" t="s">
        <v>1303</v>
      </c>
      <c r="D118" s="78"/>
    </row>
    <row r="119">
      <c r="A119" s="16" t="s">
        <v>343</v>
      </c>
      <c r="B119" s="16" t="s">
        <v>344</v>
      </c>
      <c r="C119" s="19" t="s">
        <v>1859</v>
      </c>
      <c r="D119" s="78"/>
    </row>
    <row r="120">
      <c r="A120" s="16" t="s">
        <v>343</v>
      </c>
      <c r="B120" s="16" t="s">
        <v>344</v>
      </c>
      <c r="C120" s="19" t="s">
        <v>1851</v>
      </c>
      <c r="D120" s="78"/>
    </row>
    <row r="121">
      <c r="A121" s="16" t="s">
        <v>343</v>
      </c>
      <c r="B121" s="16" t="s">
        <v>344</v>
      </c>
      <c r="C121" s="19" t="s">
        <v>1855</v>
      </c>
      <c r="D121" s="78"/>
    </row>
    <row r="122">
      <c r="A122" s="16" t="s">
        <v>366</v>
      </c>
      <c r="B122" s="16" t="s">
        <v>367</v>
      </c>
      <c r="C122" s="19" t="s">
        <v>1376</v>
      </c>
      <c r="D122" s="78"/>
    </row>
    <row r="123">
      <c r="A123" s="16" t="s">
        <v>366</v>
      </c>
      <c r="B123" s="16" t="s">
        <v>367</v>
      </c>
      <c r="C123" s="19" t="s">
        <v>1374</v>
      </c>
      <c r="D123" s="78"/>
    </row>
    <row r="124">
      <c r="A124" s="16" t="s">
        <v>366</v>
      </c>
      <c r="B124" s="16" t="s">
        <v>367</v>
      </c>
      <c r="C124" s="19" t="s">
        <v>1198</v>
      </c>
      <c r="D124" s="78"/>
    </row>
    <row r="125">
      <c r="A125" s="16" t="s">
        <v>366</v>
      </c>
      <c r="B125" s="16" t="s">
        <v>367</v>
      </c>
      <c r="C125" s="19" t="s">
        <v>1337</v>
      </c>
      <c r="D125" s="78"/>
    </row>
    <row r="126">
      <c r="A126" s="16" t="s">
        <v>378</v>
      </c>
      <c r="B126" s="16" t="s">
        <v>379</v>
      </c>
      <c r="C126" s="95" t="s">
        <v>1818</v>
      </c>
      <c r="D126" s="96"/>
      <c r="E126" s="97"/>
    </row>
    <row r="127">
      <c r="A127" s="16" t="s">
        <v>378</v>
      </c>
      <c r="B127" s="16" t="s">
        <v>379</v>
      </c>
      <c r="C127" s="98" t="s">
        <v>1202</v>
      </c>
      <c r="D127" s="96"/>
      <c r="E127" s="97"/>
    </row>
    <row r="128">
      <c r="A128" s="16" t="s">
        <v>378</v>
      </c>
      <c r="B128" s="16" t="s">
        <v>379</v>
      </c>
      <c r="C128" s="95" t="s">
        <v>1339</v>
      </c>
      <c r="D128" s="96"/>
      <c r="E128" s="97"/>
    </row>
    <row r="129">
      <c r="A129" s="16" t="s">
        <v>378</v>
      </c>
      <c r="B129" s="16" t="s">
        <v>379</v>
      </c>
      <c r="C129" s="95" t="s">
        <v>1634</v>
      </c>
      <c r="D129" s="96"/>
      <c r="E129" s="97"/>
    </row>
    <row r="130">
      <c r="A130" s="16" t="s">
        <v>378</v>
      </c>
      <c r="B130" s="16" t="s">
        <v>379</v>
      </c>
      <c r="C130" s="98" t="s">
        <v>1230</v>
      </c>
      <c r="D130" s="78"/>
    </row>
    <row r="131">
      <c r="A131" s="16" t="s">
        <v>383</v>
      </c>
      <c r="B131" s="16" t="s">
        <v>384</v>
      </c>
      <c r="C131" s="19" t="s">
        <v>1196</v>
      </c>
      <c r="D131" s="78"/>
    </row>
    <row r="132">
      <c r="A132" s="73" t="s">
        <v>198</v>
      </c>
      <c r="B132" s="74" t="s">
        <v>199</v>
      </c>
      <c r="C132" s="19" t="s">
        <v>1696</v>
      </c>
      <c r="D132" s="78"/>
    </row>
    <row r="133">
      <c r="A133" s="73" t="s">
        <v>198</v>
      </c>
      <c r="B133" s="74" t="s">
        <v>199</v>
      </c>
      <c r="C133" s="19" t="s">
        <v>1714</v>
      </c>
      <c r="D133" s="78"/>
    </row>
    <row r="134">
      <c r="A134" s="73" t="s">
        <v>198</v>
      </c>
      <c r="B134" s="74" t="s">
        <v>199</v>
      </c>
      <c r="C134" s="19" t="s">
        <v>1173</v>
      </c>
      <c r="D134" s="78"/>
    </row>
    <row r="135">
      <c r="A135" s="73" t="s">
        <v>198</v>
      </c>
      <c r="B135" s="74" t="s">
        <v>199</v>
      </c>
      <c r="C135" s="19" t="s">
        <v>1366</v>
      </c>
      <c r="D135" s="78"/>
    </row>
    <row r="136">
      <c r="A136" s="73" t="s">
        <v>198</v>
      </c>
      <c r="B136" s="74" t="s">
        <v>199</v>
      </c>
      <c r="C136" s="19" t="s">
        <v>1859</v>
      </c>
      <c r="D136" s="78"/>
    </row>
    <row r="137">
      <c r="A137" s="73" t="s">
        <v>198</v>
      </c>
      <c r="B137" s="74" t="s">
        <v>199</v>
      </c>
      <c r="C137" s="19" t="s">
        <v>1634</v>
      </c>
      <c r="D137" s="78"/>
    </row>
    <row r="138">
      <c r="A138" s="73" t="s">
        <v>198</v>
      </c>
      <c r="B138" s="74" t="s">
        <v>199</v>
      </c>
      <c r="C138" s="19" t="s">
        <v>1818</v>
      </c>
      <c r="D138" s="78"/>
    </row>
    <row r="139">
      <c r="A139" s="73" t="s">
        <v>198</v>
      </c>
      <c r="B139" s="74" t="s">
        <v>199</v>
      </c>
      <c r="C139" s="19" t="s">
        <v>1452</v>
      </c>
      <c r="D139" s="78"/>
    </row>
    <row r="140">
      <c r="A140" s="73" t="s">
        <v>198</v>
      </c>
      <c r="B140" s="74" t="s">
        <v>199</v>
      </c>
      <c r="C140" s="19" t="s">
        <v>1046</v>
      </c>
      <c r="D140" s="78"/>
    </row>
    <row r="141">
      <c r="A141" s="73" t="s">
        <v>198</v>
      </c>
      <c r="B141" s="74" t="s">
        <v>199</v>
      </c>
      <c r="C141" s="19" t="s">
        <v>1794</v>
      </c>
      <c r="D141" s="78"/>
    </row>
    <row r="142">
      <c r="A142" s="73" t="s">
        <v>198</v>
      </c>
      <c r="B142" s="74" t="s">
        <v>199</v>
      </c>
      <c r="C142" s="19" t="s">
        <v>1026</v>
      </c>
      <c r="D142" s="78"/>
    </row>
    <row r="143">
      <c r="A143" s="73" t="s">
        <v>198</v>
      </c>
      <c r="B143" s="74" t="s">
        <v>199</v>
      </c>
      <c r="C143" s="19" t="s">
        <v>1022</v>
      </c>
      <c r="D143" s="78"/>
    </row>
    <row r="144">
      <c r="A144" s="73" t="s">
        <v>387</v>
      </c>
      <c r="B144" s="74" t="s">
        <v>388</v>
      </c>
      <c r="C144" s="19" t="s">
        <v>1089</v>
      </c>
      <c r="D144" s="78"/>
    </row>
    <row r="145">
      <c r="A145" s="73" t="s">
        <v>387</v>
      </c>
      <c r="B145" s="74" t="s">
        <v>388</v>
      </c>
      <c r="C145" s="19" t="s">
        <v>1234</v>
      </c>
      <c r="D145" s="78"/>
    </row>
    <row r="146">
      <c r="A146" s="73" t="s">
        <v>387</v>
      </c>
      <c r="B146" s="74" t="s">
        <v>388</v>
      </c>
      <c r="C146" s="19" t="s">
        <v>1097</v>
      </c>
      <c r="D146" s="78"/>
    </row>
    <row r="147">
      <c r="A147" s="73" t="s">
        <v>387</v>
      </c>
      <c r="B147" s="74" t="s">
        <v>388</v>
      </c>
      <c r="C147" s="19" t="s">
        <v>1406</v>
      </c>
      <c r="D147" s="78"/>
    </row>
    <row r="148">
      <c r="A148" s="73" t="s">
        <v>387</v>
      </c>
      <c r="B148" s="74" t="s">
        <v>388</v>
      </c>
      <c r="C148" s="19" t="s">
        <v>1085</v>
      </c>
      <c r="D148" s="78"/>
    </row>
    <row r="149">
      <c r="A149" s="73" t="s">
        <v>387</v>
      </c>
      <c r="B149" s="74" t="s">
        <v>388</v>
      </c>
      <c r="C149" s="19" t="s">
        <v>1218</v>
      </c>
      <c r="D149" s="78"/>
    </row>
    <row r="150">
      <c r="A150" s="73" t="s">
        <v>387</v>
      </c>
      <c r="B150" s="74" t="s">
        <v>388</v>
      </c>
      <c r="C150" s="19" t="s">
        <v>1410</v>
      </c>
      <c r="D150" s="78"/>
    </row>
    <row r="151">
      <c r="A151" s="73" t="s">
        <v>387</v>
      </c>
      <c r="B151" s="74" t="s">
        <v>388</v>
      </c>
      <c r="C151" s="19" t="s">
        <v>1343</v>
      </c>
      <c r="D151" s="78"/>
    </row>
    <row r="152">
      <c r="A152" s="73" t="s">
        <v>387</v>
      </c>
      <c r="B152" s="74" t="s">
        <v>388</v>
      </c>
      <c r="C152" s="19" t="s">
        <v>1151</v>
      </c>
      <c r="D152" s="78"/>
    </row>
    <row r="153">
      <c r="A153" s="73" t="s">
        <v>396</v>
      </c>
      <c r="B153" s="73" t="s">
        <v>397</v>
      </c>
      <c r="C153" s="19" t="s">
        <v>1089</v>
      </c>
      <c r="D153" s="78"/>
    </row>
    <row r="154">
      <c r="A154" s="73" t="s">
        <v>400</v>
      </c>
      <c r="B154" s="73" t="s">
        <v>401</v>
      </c>
      <c r="C154" s="19" t="s">
        <v>1202</v>
      </c>
      <c r="D154" s="78"/>
    </row>
    <row r="155">
      <c r="A155" s="73" t="s">
        <v>400</v>
      </c>
      <c r="B155" s="73" t="s">
        <v>401</v>
      </c>
      <c r="C155" s="19" t="s">
        <v>1218</v>
      </c>
      <c r="D155" s="78"/>
    </row>
    <row r="156">
      <c r="A156" s="73" t="s">
        <v>400</v>
      </c>
      <c r="B156" s="73" t="s">
        <v>401</v>
      </c>
      <c r="C156" s="19" t="s">
        <v>1452</v>
      </c>
      <c r="D156" s="78"/>
    </row>
    <row r="157">
      <c r="A157" s="73" t="s">
        <v>400</v>
      </c>
      <c r="B157" s="73" t="s">
        <v>401</v>
      </c>
      <c r="C157" s="19" t="s">
        <v>1388</v>
      </c>
      <c r="D157" s="78"/>
    </row>
    <row r="158">
      <c r="A158" s="73" t="s">
        <v>413</v>
      </c>
      <c r="B158" s="73" t="s">
        <v>414</v>
      </c>
      <c r="C158" s="19" t="s">
        <v>1202</v>
      </c>
      <c r="D158" s="78"/>
    </row>
    <row r="159">
      <c r="A159" s="73" t="s">
        <v>413</v>
      </c>
      <c r="B159" s="73" t="s">
        <v>414</v>
      </c>
      <c r="C159" s="19" t="s">
        <v>1339</v>
      </c>
      <c r="D159" s="78"/>
    </row>
    <row r="160">
      <c r="A160" s="73" t="s">
        <v>424</v>
      </c>
      <c r="B160" s="73" t="s">
        <v>425</v>
      </c>
      <c r="C160" s="19" t="s">
        <v>1095</v>
      </c>
      <c r="D160" s="92">
        <v>48.0</v>
      </c>
    </row>
    <row r="161">
      <c r="A161" s="73" t="s">
        <v>424</v>
      </c>
      <c r="B161" s="73" t="s">
        <v>425</v>
      </c>
      <c r="C161" s="19" t="s">
        <v>1331</v>
      </c>
      <c r="D161" s="92">
        <v>16.0</v>
      </c>
    </row>
    <row r="162">
      <c r="A162" s="73" t="s">
        <v>424</v>
      </c>
      <c r="B162" s="73" t="s">
        <v>425</v>
      </c>
      <c r="C162" s="19" t="s">
        <v>1173</v>
      </c>
      <c r="D162" s="92">
        <v>16.0</v>
      </c>
    </row>
    <row r="163">
      <c r="A163" s="73" t="s">
        <v>424</v>
      </c>
      <c r="B163" s="73" t="s">
        <v>425</v>
      </c>
      <c r="C163" s="19" t="s">
        <v>1161</v>
      </c>
      <c r="D163" s="92">
        <v>15.0</v>
      </c>
    </row>
    <row r="164">
      <c r="A164" s="73" t="s">
        <v>424</v>
      </c>
      <c r="B164" s="73" t="s">
        <v>425</v>
      </c>
      <c r="C164" s="19" t="s">
        <v>1196</v>
      </c>
      <c r="D164" s="92">
        <v>14.0</v>
      </c>
    </row>
    <row r="165">
      <c r="A165" s="73" t="s">
        <v>424</v>
      </c>
      <c r="B165" s="73" t="s">
        <v>425</v>
      </c>
      <c r="C165" s="19" t="s">
        <v>1208</v>
      </c>
      <c r="D165" s="92">
        <v>7.0</v>
      </c>
    </row>
    <row r="166">
      <c r="A166" s="73" t="s">
        <v>424</v>
      </c>
      <c r="B166" s="73" t="s">
        <v>425</v>
      </c>
      <c r="C166" s="19" t="s">
        <v>1054</v>
      </c>
      <c r="D166" s="92">
        <v>5.0</v>
      </c>
    </row>
    <row r="167">
      <c r="A167" s="73" t="s">
        <v>424</v>
      </c>
      <c r="B167" s="73" t="s">
        <v>425</v>
      </c>
      <c r="C167" s="19" t="s">
        <v>1070</v>
      </c>
      <c r="D167" s="92">
        <v>5.0</v>
      </c>
    </row>
    <row r="168">
      <c r="A168" s="73" t="s">
        <v>424</v>
      </c>
      <c r="B168" s="73" t="s">
        <v>425</v>
      </c>
      <c r="C168" s="19" t="s">
        <v>1141</v>
      </c>
      <c r="D168" s="92">
        <v>4.0</v>
      </c>
    </row>
    <row r="169">
      <c r="A169" s="73" t="s">
        <v>424</v>
      </c>
      <c r="B169" s="73" t="s">
        <v>425</v>
      </c>
      <c r="C169" s="19" t="s">
        <v>1374</v>
      </c>
      <c r="D169" s="92">
        <v>2.0</v>
      </c>
    </row>
    <row r="170">
      <c r="A170" s="73" t="s">
        <v>424</v>
      </c>
      <c r="B170" s="73" t="s">
        <v>425</v>
      </c>
      <c r="C170" s="19" t="s">
        <v>1105</v>
      </c>
      <c r="D170" s="92">
        <v>2.0</v>
      </c>
    </row>
    <row r="171">
      <c r="A171" s="73" t="s">
        <v>424</v>
      </c>
      <c r="B171" s="73" t="s">
        <v>425</v>
      </c>
      <c r="C171" s="19" t="s">
        <v>1311</v>
      </c>
      <c r="D171" s="92">
        <v>2.0</v>
      </c>
    </row>
    <row r="172">
      <c r="A172" s="73" t="s">
        <v>424</v>
      </c>
      <c r="B172" s="73" t="s">
        <v>425</v>
      </c>
      <c r="C172" s="19" t="s">
        <v>1137</v>
      </c>
      <c r="D172" s="92">
        <v>2.0</v>
      </c>
    </row>
    <row r="173">
      <c r="A173" s="73" t="s">
        <v>432</v>
      </c>
      <c r="B173" s="73" t="s">
        <v>433</v>
      </c>
      <c r="C173" s="19" t="s">
        <v>1200</v>
      </c>
      <c r="D173" s="92">
        <v>16.0</v>
      </c>
    </row>
    <row r="174">
      <c r="A174" s="73" t="s">
        <v>432</v>
      </c>
      <c r="B174" s="73" t="s">
        <v>433</v>
      </c>
      <c r="C174" s="19" t="s">
        <v>1855</v>
      </c>
      <c r="D174" s="92">
        <v>2.0</v>
      </c>
    </row>
    <row r="175">
      <c r="A175" s="73" t="s">
        <v>432</v>
      </c>
      <c r="B175" s="73" t="s">
        <v>433</v>
      </c>
      <c r="C175" s="19" t="s">
        <v>1171</v>
      </c>
      <c r="D175" s="92">
        <v>3.0</v>
      </c>
    </row>
    <row r="176">
      <c r="A176" s="73" t="s">
        <v>432</v>
      </c>
      <c r="B176" s="73" t="s">
        <v>433</v>
      </c>
      <c r="C176" s="19" t="s">
        <v>1347</v>
      </c>
      <c r="D176" s="92">
        <v>16.0</v>
      </c>
    </row>
    <row r="177">
      <c r="A177" s="73" t="s">
        <v>432</v>
      </c>
      <c r="B177" s="73" t="s">
        <v>433</v>
      </c>
      <c r="C177" s="19" t="s">
        <v>1026</v>
      </c>
      <c r="D177" s="92">
        <v>15.0</v>
      </c>
    </row>
    <row r="178">
      <c r="A178" s="73" t="s">
        <v>432</v>
      </c>
      <c r="B178" s="73" t="s">
        <v>433</v>
      </c>
      <c r="C178" s="19" t="s">
        <v>1853</v>
      </c>
      <c r="D178" s="92">
        <v>1.0</v>
      </c>
    </row>
    <row r="179">
      <c r="A179" s="73" t="s">
        <v>432</v>
      </c>
      <c r="B179" s="73" t="s">
        <v>433</v>
      </c>
      <c r="C179" s="19" t="s">
        <v>1857</v>
      </c>
      <c r="D179" s="92">
        <v>1.0</v>
      </c>
    </row>
    <row r="180">
      <c r="A180" s="73" t="s">
        <v>432</v>
      </c>
      <c r="B180" s="73" t="s">
        <v>433</v>
      </c>
      <c r="C180" s="19" t="s">
        <v>1196</v>
      </c>
      <c r="D180" s="92">
        <v>4.0</v>
      </c>
    </row>
    <row r="181">
      <c r="A181" s="73" t="s">
        <v>432</v>
      </c>
      <c r="B181" s="73" t="s">
        <v>433</v>
      </c>
      <c r="C181" s="19" t="s">
        <v>1790</v>
      </c>
      <c r="D181" s="92">
        <v>1.0</v>
      </c>
    </row>
    <row r="182">
      <c r="A182" s="73" t="s">
        <v>432</v>
      </c>
      <c r="B182" s="73" t="s">
        <v>433</v>
      </c>
      <c r="C182" s="19" t="s">
        <v>1760</v>
      </c>
      <c r="D182" s="92">
        <v>1.0</v>
      </c>
    </row>
    <row r="183">
      <c r="A183" s="73" t="s">
        <v>432</v>
      </c>
      <c r="B183" s="73" t="s">
        <v>433</v>
      </c>
      <c r="C183" s="19" t="s">
        <v>1766</v>
      </c>
      <c r="D183" s="92">
        <v>17.0</v>
      </c>
    </row>
    <row r="184">
      <c r="A184" s="73" t="s">
        <v>432</v>
      </c>
      <c r="B184" s="73" t="s">
        <v>433</v>
      </c>
      <c r="C184" s="19" t="s">
        <v>1151</v>
      </c>
      <c r="D184" s="92">
        <v>1.0</v>
      </c>
    </row>
    <row r="185">
      <c r="A185" s="73" t="s">
        <v>432</v>
      </c>
      <c r="B185" s="73" t="s">
        <v>433</v>
      </c>
      <c r="C185" s="19" t="s">
        <v>1780</v>
      </c>
      <c r="D185" s="92">
        <v>1.0</v>
      </c>
    </row>
    <row r="186">
      <c r="A186" s="73" t="s">
        <v>432</v>
      </c>
      <c r="B186" s="73" t="s">
        <v>433</v>
      </c>
      <c r="C186" s="19" t="s">
        <v>1778</v>
      </c>
      <c r="D186" s="92">
        <v>2.0</v>
      </c>
    </row>
    <row r="187">
      <c r="A187" s="73" t="s">
        <v>432</v>
      </c>
      <c r="B187" s="73" t="s">
        <v>433</v>
      </c>
      <c r="C187" s="19" t="s">
        <v>1208</v>
      </c>
      <c r="D187" s="92">
        <v>2.0</v>
      </c>
    </row>
    <row r="188">
      <c r="A188" s="73" t="s">
        <v>432</v>
      </c>
      <c r="B188" s="73" t="s">
        <v>433</v>
      </c>
      <c r="C188" s="19" t="s">
        <v>1147</v>
      </c>
      <c r="D188" s="92">
        <v>1.0</v>
      </c>
    </row>
    <row r="189">
      <c r="A189" s="73" t="s">
        <v>438</v>
      </c>
      <c r="B189" s="73" t="s">
        <v>439</v>
      </c>
      <c r="C189" s="19" t="s">
        <v>1366</v>
      </c>
      <c r="D189" s="92">
        <v>13.0</v>
      </c>
    </row>
    <row r="190">
      <c r="A190" s="73" t="s">
        <v>442</v>
      </c>
      <c r="B190" s="73" t="s">
        <v>443</v>
      </c>
      <c r="C190" s="19" t="s">
        <v>1202</v>
      </c>
      <c r="D190" s="78"/>
    </row>
    <row r="191">
      <c r="A191" s="73" t="s">
        <v>442</v>
      </c>
      <c r="B191" s="73" t="s">
        <v>443</v>
      </c>
      <c r="C191" s="19" t="s">
        <v>1153</v>
      </c>
      <c r="D191" s="78"/>
    </row>
    <row r="192">
      <c r="A192" s="73" t="s">
        <v>442</v>
      </c>
      <c r="B192" s="73" t="s">
        <v>443</v>
      </c>
      <c r="C192" s="19" t="s">
        <v>1157</v>
      </c>
      <c r="D192" s="78"/>
    </row>
    <row r="193">
      <c r="A193" s="73" t="s">
        <v>451</v>
      </c>
      <c r="B193" s="73" t="s">
        <v>452</v>
      </c>
      <c r="C193" s="19" t="s">
        <v>1165</v>
      </c>
      <c r="D193" s="92">
        <v>85.0</v>
      </c>
    </row>
    <row r="194">
      <c r="A194" s="73" t="s">
        <v>451</v>
      </c>
      <c r="B194" s="73" t="s">
        <v>452</v>
      </c>
      <c r="C194" s="19" t="s">
        <v>1412</v>
      </c>
      <c r="D194" s="92">
        <v>37.0</v>
      </c>
    </row>
    <row r="195">
      <c r="A195" s="73" t="s">
        <v>477</v>
      </c>
      <c r="B195" s="73" t="s">
        <v>478</v>
      </c>
      <c r="C195" s="19" t="s">
        <v>1370</v>
      </c>
      <c r="D195" s="92">
        <v>8.0</v>
      </c>
    </row>
    <row r="196">
      <c r="A196" s="73" t="s">
        <v>477</v>
      </c>
      <c r="B196" s="73" t="s">
        <v>478</v>
      </c>
      <c r="C196" s="19" t="s">
        <v>1406</v>
      </c>
      <c r="D196" s="92">
        <v>162.0</v>
      </c>
    </row>
    <row r="197">
      <c r="A197" s="73" t="s">
        <v>477</v>
      </c>
      <c r="B197" s="73" t="s">
        <v>478</v>
      </c>
      <c r="C197" s="19" t="s">
        <v>1236</v>
      </c>
      <c r="D197" s="92">
        <v>16.0</v>
      </c>
    </row>
    <row r="198">
      <c r="A198" s="73" t="s">
        <v>477</v>
      </c>
      <c r="B198" s="73" t="s">
        <v>478</v>
      </c>
      <c r="C198" s="19" t="s">
        <v>1093</v>
      </c>
      <c r="D198" s="92">
        <v>395.0</v>
      </c>
    </row>
    <row r="199">
      <c r="A199" s="73" t="s">
        <v>497</v>
      </c>
      <c r="B199" s="73" t="s">
        <v>498</v>
      </c>
      <c r="C199" s="19" t="s">
        <v>1147</v>
      </c>
      <c r="D199" s="92">
        <v>50.0</v>
      </c>
    </row>
    <row r="200">
      <c r="A200" s="73" t="s">
        <v>497</v>
      </c>
      <c r="B200" s="73" t="s">
        <v>498</v>
      </c>
      <c r="C200" s="19" t="s">
        <v>1366</v>
      </c>
      <c r="D200" s="92">
        <v>3.0</v>
      </c>
    </row>
    <row r="201">
      <c r="A201" s="73" t="s">
        <v>497</v>
      </c>
      <c r="B201" s="73" t="s">
        <v>498</v>
      </c>
      <c r="C201" s="19" t="s">
        <v>1202</v>
      </c>
      <c r="D201" s="92">
        <v>4.0</v>
      </c>
    </row>
    <row r="202">
      <c r="A202" s="73" t="s">
        <v>497</v>
      </c>
      <c r="B202" s="73" t="s">
        <v>498</v>
      </c>
      <c r="C202" s="19" t="s">
        <v>1198</v>
      </c>
      <c r="D202" s="92">
        <v>4.0</v>
      </c>
    </row>
    <row r="203">
      <c r="A203" s="73" t="s">
        <v>338</v>
      </c>
      <c r="B203" s="73" t="s">
        <v>339</v>
      </c>
      <c r="C203" s="19" t="s">
        <v>1033</v>
      </c>
      <c r="D203" s="78"/>
    </row>
    <row r="204">
      <c r="A204" s="73" t="s">
        <v>501</v>
      </c>
      <c r="B204" s="73" t="s">
        <v>502</v>
      </c>
      <c r="C204" s="19" t="s">
        <v>1366</v>
      </c>
      <c r="D204" s="92">
        <v>446.0</v>
      </c>
    </row>
    <row r="205">
      <c r="A205" s="73" t="s">
        <v>501</v>
      </c>
      <c r="B205" s="73" t="s">
        <v>502</v>
      </c>
      <c r="C205" s="19" t="s">
        <v>1374</v>
      </c>
      <c r="D205" s="92">
        <v>60.0</v>
      </c>
    </row>
    <row r="206">
      <c r="A206" s="73" t="s">
        <v>501</v>
      </c>
      <c r="B206" s="73" t="s">
        <v>502</v>
      </c>
      <c r="C206" s="19" t="s">
        <v>1382</v>
      </c>
      <c r="D206" s="92">
        <v>31.0</v>
      </c>
    </row>
    <row r="207">
      <c r="A207" s="73" t="s">
        <v>501</v>
      </c>
      <c r="B207" s="73" t="s">
        <v>502</v>
      </c>
      <c r="C207" s="19" t="s">
        <v>1358</v>
      </c>
      <c r="D207" s="92">
        <v>42.0</v>
      </c>
    </row>
    <row r="208">
      <c r="A208" s="73" t="s">
        <v>501</v>
      </c>
      <c r="B208" s="73" t="s">
        <v>502</v>
      </c>
      <c r="C208" s="19" t="s">
        <v>1218</v>
      </c>
      <c r="D208" s="92">
        <v>1050.0</v>
      </c>
    </row>
    <row r="209">
      <c r="A209" s="73" t="s">
        <v>501</v>
      </c>
      <c r="B209" s="73" t="s">
        <v>502</v>
      </c>
      <c r="C209" s="19" t="s">
        <v>1151</v>
      </c>
      <c r="D209" s="92">
        <v>67.0</v>
      </c>
    </row>
    <row r="210">
      <c r="A210" s="73" t="s">
        <v>501</v>
      </c>
      <c r="B210" s="73" t="s">
        <v>502</v>
      </c>
      <c r="C210" s="19" t="s">
        <v>1198</v>
      </c>
      <c r="D210" s="92">
        <v>14.0</v>
      </c>
    </row>
    <row r="211">
      <c r="A211" s="73" t="s">
        <v>510</v>
      </c>
      <c r="B211" s="74" t="s">
        <v>511</v>
      </c>
      <c r="C211" s="19" t="s">
        <v>1374</v>
      </c>
      <c r="D211" s="92">
        <v>25.0</v>
      </c>
    </row>
    <row r="212">
      <c r="A212" s="73" t="s">
        <v>299</v>
      </c>
      <c r="B212" s="73" t="s">
        <v>300</v>
      </c>
      <c r="C212" s="19" t="s">
        <v>1855</v>
      </c>
      <c r="D212" s="78"/>
    </row>
    <row r="213">
      <c r="A213" s="73" t="s">
        <v>519</v>
      </c>
      <c r="B213" s="73" t="s">
        <v>520</v>
      </c>
      <c r="C213" s="19" t="s">
        <v>1246</v>
      </c>
      <c r="D213" s="78"/>
    </row>
    <row r="214">
      <c r="A214" s="73" t="s">
        <v>519</v>
      </c>
      <c r="B214" s="73" t="s">
        <v>520</v>
      </c>
      <c r="C214" s="19" t="s">
        <v>1366</v>
      </c>
      <c r="D214" s="78"/>
    </row>
    <row r="215">
      <c r="A215" s="73" t="s">
        <v>519</v>
      </c>
      <c r="B215" s="73" t="s">
        <v>520</v>
      </c>
      <c r="C215" s="19" t="s">
        <v>1183</v>
      </c>
      <c r="D215" s="78"/>
    </row>
    <row r="216">
      <c r="A216" s="73" t="s">
        <v>519</v>
      </c>
      <c r="B216" s="73" t="s">
        <v>520</v>
      </c>
      <c r="C216" s="19" t="s">
        <v>1198</v>
      </c>
      <c r="D216" s="78"/>
    </row>
    <row r="217">
      <c r="A217" s="73" t="s">
        <v>519</v>
      </c>
      <c r="B217" s="73" t="s">
        <v>520</v>
      </c>
      <c r="C217" s="19" t="s">
        <v>1151</v>
      </c>
      <c r="D217" s="78"/>
    </row>
    <row r="218">
      <c r="A218" s="73" t="s">
        <v>519</v>
      </c>
      <c r="B218" s="73" t="s">
        <v>520</v>
      </c>
      <c r="C218" s="19" t="s">
        <v>1208</v>
      </c>
      <c r="D218" s="78"/>
    </row>
    <row r="219">
      <c r="A219" s="73" t="s">
        <v>519</v>
      </c>
      <c r="B219" s="73" t="s">
        <v>520</v>
      </c>
      <c r="C219" s="19" t="s">
        <v>1218</v>
      </c>
      <c r="D219" s="78"/>
    </row>
    <row r="220">
      <c r="A220" s="73" t="s">
        <v>519</v>
      </c>
      <c r="B220" s="73" t="s">
        <v>520</v>
      </c>
      <c r="C220" s="19" t="s">
        <v>1238</v>
      </c>
      <c r="D220" s="78"/>
    </row>
    <row r="221">
      <c r="A221" s="73" t="s">
        <v>519</v>
      </c>
      <c r="B221" s="73" t="s">
        <v>520</v>
      </c>
      <c r="C221" s="19" t="s">
        <v>1127</v>
      </c>
      <c r="D221" s="78"/>
    </row>
    <row r="222">
      <c r="A222" s="73" t="s">
        <v>519</v>
      </c>
      <c r="B222" s="73" t="s">
        <v>520</v>
      </c>
      <c r="C222" s="19" t="s">
        <v>1390</v>
      </c>
      <c r="D222" s="78"/>
    </row>
    <row r="223">
      <c r="A223" s="73" t="s">
        <v>519</v>
      </c>
      <c r="B223" s="73" t="s">
        <v>520</v>
      </c>
      <c r="C223" s="19" t="s">
        <v>1358</v>
      </c>
      <c r="D223" s="78"/>
    </row>
    <row r="224">
      <c r="A224" s="73" t="s">
        <v>519</v>
      </c>
      <c r="B224" s="73" t="s">
        <v>520</v>
      </c>
      <c r="C224" s="19" t="s">
        <v>1137</v>
      </c>
      <c r="D224" s="78"/>
    </row>
    <row r="225">
      <c r="A225" s="73" t="s">
        <v>523</v>
      </c>
      <c r="B225" s="73" t="s">
        <v>524</v>
      </c>
      <c r="C225" s="19" t="s">
        <v>1046</v>
      </c>
      <c r="D225" s="78"/>
    </row>
    <row r="226">
      <c r="A226" s="73" t="s">
        <v>526</v>
      </c>
      <c r="B226" s="73" t="s">
        <v>527</v>
      </c>
      <c r="C226" s="19" t="s">
        <v>1666</v>
      </c>
      <c r="D226" s="78"/>
    </row>
    <row r="227">
      <c r="A227" s="73" t="s">
        <v>536</v>
      </c>
      <c r="B227" s="73" t="s">
        <v>537</v>
      </c>
      <c r="C227" s="19" t="s">
        <v>1319</v>
      </c>
      <c r="D227" s="92">
        <v>10.0</v>
      </c>
      <c r="E227" s="99"/>
    </row>
    <row r="228">
      <c r="A228" s="73" t="s">
        <v>536</v>
      </c>
      <c r="B228" s="73" t="s">
        <v>537</v>
      </c>
      <c r="C228" s="19" t="s">
        <v>1321</v>
      </c>
      <c r="D228" s="92">
        <v>2.0</v>
      </c>
      <c r="E228" s="100"/>
    </row>
    <row r="229">
      <c r="A229" s="73" t="s">
        <v>536</v>
      </c>
      <c r="B229" s="73" t="s">
        <v>537</v>
      </c>
      <c r="C229" s="19" t="s">
        <v>1366</v>
      </c>
      <c r="D229" s="92">
        <v>105.0</v>
      </c>
    </row>
    <row r="230">
      <c r="A230" s="73" t="s">
        <v>536</v>
      </c>
      <c r="B230" s="73" t="s">
        <v>537</v>
      </c>
      <c r="C230" s="19" t="s">
        <v>1370</v>
      </c>
      <c r="D230" s="92">
        <v>2.0</v>
      </c>
    </row>
    <row r="231">
      <c r="A231" s="73" t="s">
        <v>536</v>
      </c>
      <c r="B231" s="73" t="s">
        <v>537</v>
      </c>
      <c r="C231" s="19" t="s">
        <v>1374</v>
      </c>
      <c r="D231" s="92">
        <v>4.0</v>
      </c>
    </row>
    <row r="232">
      <c r="A232" s="73" t="s">
        <v>536</v>
      </c>
      <c r="B232" s="73" t="s">
        <v>537</v>
      </c>
      <c r="C232" s="19" t="s">
        <v>1376</v>
      </c>
      <c r="D232" s="92">
        <v>37.0</v>
      </c>
    </row>
    <row r="233">
      <c r="A233" s="73" t="s">
        <v>536</v>
      </c>
      <c r="B233" s="73" t="s">
        <v>537</v>
      </c>
      <c r="C233" s="19" t="s">
        <v>1380</v>
      </c>
      <c r="D233" s="92">
        <v>26.0</v>
      </c>
    </row>
    <row r="234">
      <c r="A234" s="73" t="s">
        <v>536</v>
      </c>
      <c r="B234" s="73" t="s">
        <v>537</v>
      </c>
      <c r="C234" s="19" t="s">
        <v>1362</v>
      </c>
      <c r="D234" s="92">
        <v>40.0</v>
      </c>
    </row>
    <row r="235">
      <c r="A235" s="73" t="s">
        <v>536</v>
      </c>
      <c r="B235" s="73" t="s">
        <v>537</v>
      </c>
      <c r="C235" s="19" t="s">
        <v>1382</v>
      </c>
      <c r="D235" s="92">
        <v>80.0</v>
      </c>
    </row>
    <row r="236">
      <c r="A236" s="73" t="s">
        <v>536</v>
      </c>
      <c r="B236" s="73" t="s">
        <v>537</v>
      </c>
      <c r="C236" s="19" t="s">
        <v>1390</v>
      </c>
      <c r="D236" s="92">
        <v>38.0</v>
      </c>
    </row>
    <row r="237">
      <c r="A237" s="73" t="s">
        <v>536</v>
      </c>
      <c r="B237" s="73" t="s">
        <v>537</v>
      </c>
      <c r="C237" s="19" t="s">
        <v>1394</v>
      </c>
      <c r="D237" s="92">
        <v>811.0</v>
      </c>
    </row>
    <row r="238">
      <c r="A238" s="73" t="s">
        <v>536</v>
      </c>
      <c r="B238" s="73" t="s">
        <v>537</v>
      </c>
      <c r="C238" s="19" t="s">
        <v>1404</v>
      </c>
      <c r="D238" s="92">
        <v>550.0</v>
      </c>
    </row>
    <row r="239">
      <c r="A239" s="73" t="s">
        <v>536</v>
      </c>
      <c r="B239" s="73" t="s">
        <v>537</v>
      </c>
      <c r="C239" s="19" t="s">
        <v>1410</v>
      </c>
      <c r="D239" s="92">
        <v>97.0</v>
      </c>
    </row>
    <row r="240">
      <c r="A240" s="73" t="s">
        <v>536</v>
      </c>
      <c r="B240" s="73" t="s">
        <v>537</v>
      </c>
      <c r="C240" s="19" t="s">
        <v>1343</v>
      </c>
      <c r="D240" s="92">
        <v>48.0</v>
      </c>
    </row>
    <row r="241">
      <c r="A241" s="73" t="s">
        <v>536</v>
      </c>
      <c r="B241" s="73" t="s">
        <v>537</v>
      </c>
      <c r="C241" s="19" t="s">
        <v>1335</v>
      </c>
      <c r="D241" s="92">
        <v>71.0</v>
      </c>
    </row>
    <row r="242">
      <c r="A242" s="73" t="s">
        <v>536</v>
      </c>
      <c r="B242" s="73" t="s">
        <v>537</v>
      </c>
      <c r="C242" s="19" t="s">
        <v>1258</v>
      </c>
      <c r="D242" s="92">
        <v>148.0</v>
      </c>
    </row>
    <row r="243">
      <c r="A243" s="73" t="s">
        <v>536</v>
      </c>
      <c r="B243" s="73" t="s">
        <v>537</v>
      </c>
      <c r="C243" s="19" t="s">
        <v>1083</v>
      </c>
      <c r="D243" s="92">
        <v>342.0</v>
      </c>
    </row>
    <row r="244">
      <c r="A244" s="73" t="s">
        <v>536</v>
      </c>
      <c r="B244" s="73" t="s">
        <v>537</v>
      </c>
      <c r="C244" s="19" t="s">
        <v>1230</v>
      </c>
      <c r="D244" s="92">
        <v>243.0</v>
      </c>
    </row>
    <row r="245">
      <c r="A245" s="73" t="s">
        <v>536</v>
      </c>
      <c r="B245" s="73" t="s">
        <v>537</v>
      </c>
      <c r="C245" s="19" t="s">
        <v>1091</v>
      </c>
      <c r="D245" s="92">
        <v>643.0</v>
      </c>
    </row>
    <row r="246">
      <c r="A246" s="73" t="s">
        <v>536</v>
      </c>
      <c r="B246" s="73" t="s">
        <v>537</v>
      </c>
      <c r="C246" s="19" t="s">
        <v>1238</v>
      </c>
      <c r="D246" s="92">
        <v>1.0</v>
      </c>
    </row>
    <row r="247">
      <c r="A247" s="73" t="s">
        <v>536</v>
      </c>
      <c r="B247" s="73" t="s">
        <v>537</v>
      </c>
      <c r="C247" s="19" t="s">
        <v>1244</v>
      </c>
      <c r="D247" s="92">
        <v>11.0</v>
      </c>
    </row>
    <row r="248">
      <c r="A248" s="73" t="s">
        <v>536</v>
      </c>
      <c r="B248" s="73" t="s">
        <v>537</v>
      </c>
      <c r="C248" s="19" t="s">
        <v>1137</v>
      </c>
      <c r="D248" s="92">
        <v>255.0</v>
      </c>
    </row>
    <row r="249">
      <c r="A249" s="73" t="s">
        <v>536</v>
      </c>
      <c r="B249" s="73" t="s">
        <v>537</v>
      </c>
      <c r="C249" s="19" t="s">
        <v>1131</v>
      </c>
      <c r="D249" s="92">
        <v>119.0</v>
      </c>
    </row>
    <row r="250">
      <c r="A250" s="73" t="s">
        <v>536</v>
      </c>
      <c r="B250" s="73" t="s">
        <v>537</v>
      </c>
      <c r="C250" s="19" t="s">
        <v>1143</v>
      </c>
      <c r="D250" s="92">
        <v>2.0</v>
      </c>
    </row>
    <row r="251">
      <c r="A251" s="73" t="s">
        <v>536</v>
      </c>
      <c r="B251" s="73" t="s">
        <v>537</v>
      </c>
      <c r="C251" s="19" t="s">
        <v>1155</v>
      </c>
      <c r="D251" s="92">
        <v>42.0</v>
      </c>
    </row>
    <row r="252">
      <c r="A252" s="73" t="s">
        <v>536</v>
      </c>
      <c r="B252" s="73" t="s">
        <v>537</v>
      </c>
      <c r="C252" s="19" t="s">
        <v>1147</v>
      </c>
      <c r="D252" s="92">
        <v>1.0</v>
      </c>
    </row>
    <row r="253">
      <c r="A253" s="73" t="s">
        <v>536</v>
      </c>
      <c r="B253" s="73" t="s">
        <v>537</v>
      </c>
      <c r="C253" s="19" t="s">
        <v>1202</v>
      </c>
      <c r="D253" s="92">
        <v>468.0</v>
      </c>
    </row>
    <row r="254">
      <c r="A254" s="73" t="s">
        <v>536</v>
      </c>
      <c r="B254" s="73" t="s">
        <v>537</v>
      </c>
      <c r="C254" s="19" t="s">
        <v>1198</v>
      </c>
      <c r="D254" s="92">
        <v>13.0</v>
      </c>
    </row>
    <row r="255">
      <c r="A255" s="73" t="s">
        <v>536</v>
      </c>
      <c r="B255" s="73" t="s">
        <v>537</v>
      </c>
      <c r="C255" s="19" t="s">
        <v>1218</v>
      </c>
      <c r="D255" s="92">
        <v>46.0</v>
      </c>
    </row>
    <row r="256">
      <c r="A256" s="73" t="s">
        <v>536</v>
      </c>
      <c r="B256" s="73" t="s">
        <v>537</v>
      </c>
      <c r="C256" s="19" t="s">
        <v>1208</v>
      </c>
      <c r="D256" s="92">
        <v>22.0</v>
      </c>
    </row>
    <row r="257">
      <c r="A257" s="73" t="s">
        <v>540</v>
      </c>
      <c r="B257" s="73" t="s">
        <v>541</v>
      </c>
      <c r="C257" s="19" t="s">
        <v>1368</v>
      </c>
      <c r="D257" s="92">
        <v>6.0</v>
      </c>
    </row>
    <row r="258">
      <c r="A258" s="73" t="s">
        <v>543</v>
      </c>
      <c r="B258" s="73" t="s">
        <v>544</v>
      </c>
      <c r="C258" s="19" t="s">
        <v>1319</v>
      </c>
      <c r="D258" s="92">
        <v>4.0</v>
      </c>
    </row>
    <row r="259">
      <c r="A259" s="73" t="s">
        <v>543</v>
      </c>
      <c r="B259" s="73" t="s">
        <v>544</v>
      </c>
      <c r="C259" s="69" t="s">
        <v>1246</v>
      </c>
      <c r="D259" s="92">
        <v>4.0</v>
      </c>
    </row>
    <row r="260">
      <c r="A260" s="73" t="s">
        <v>543</v>
      </c>
      <c r="B260" s="73" t="s">
        <v>544</v>
      </c>
      <c r="C260" s="19" t="s">
        <v>1388</v>
      </c>
      <c r="D260" s="92">
        <v>6.0</v>
      </c>
    </row>
    <row r="261">
      <c r="A261" s="73" t="s">
        <v>543</v>
      </c>
      <c r="B261" s="73" t="s">
        <v>544</v>
      </c>
      <c r="C261" s="19" t="s">
        <v>1374</v>
      </c>
      <c r="D261" s="92">
        <v>7.0</v>
      </c>
    </row>
    <row r="262">
      <c r="A262" s="73" t="s">
        <v>543</v>
      </c>
      <c r="B262" s="73" t="s">
        <v>544</v>
      </c>
      <c r="C262" s="19" t="s">
        <v>1208</v>
      </c>
      <c r="D262" s="92">
        <v>8.0</v>
      </c>
    </row>
    <row r="263">
      <c r="A263" s="73" t="s">
        <v>543</v>
      </c>
      <c r="B263" s="73" t="s">
        <v>544</v>
      </c>
      <c r="C263" s="19" t="s">
        <v>1335</v>
      </c>
      <c r="D263" s="92">
        <v>10.0</v>
      </c>
    </row>
    <row r="264">
      <c r="A264" s="73" t="s">
        <v>543</v>
      </c>
      <c r="B264" s="73" t="s">
        <v>544</v>
      </c>
      <c r="C264" s="69" t="s">
        <v>1376</v>
      </c>
      <c r="D264" s="92">
        <v>18.0</v>
      </c>
    </row>
    <row r="265">
      <c r="A265" s="73" t="s">
        <v>543</v>
      </c>
      <c r="B265" s="73" t="s">
        <v>544</v>
      </c>
      <c r="C265" s="69" t="s">
        <v>1390</v>
      </c>
      <c r="D265" s="92">
        <v>22.0</v>
      </c>
    </row>
    <row r="266">
      <c r="A266" s="73" t="s">
        <v>543</v>
      </c>
      <c r="B266" s="73" t="s">
        <v>544</v>
      </c>
      <c r="C266" s="69" t="s">
        <v>1091</v>
      </c>
      <c r="D266" s="92">
        <v>38.0</v>
      </c>
    </row>
    <row r="267">
      <c r="A267" s="73" t="s">
        <v>543</v>
      </c>
      <c r="B267" s="73" t="s">
        <v>544</v>
      </c>
      <c r="C267" s="69" t="s">
        <v>1366</v>
      </c>
      <c r="D267" s="92">
        <v>53.0</v>
      </c>
    </row>
    <row r="268">
      <c r="A268" s="73" t="s">
        <v>543</v>
      </c>
      <c r="B268" s="73" t="s">
        <v>544</v>
      </c>
      <c r="C268" s="69" t="s">
        <v>1218</v>
      </c>
      <c r="D268" s="92">
        <v>62.0</v>
      </c>
    </row>
    <row r="269">
      <c r="A269" s="73" t="s">
        <v>543</v>
      </c>
      <c r="B269" s="73" t="s">
        <v>544</v>
      </c>
      <c r="C269" s="69" t="s">
        <v>1202</v>
      </c>
      <c r="D269" s="92">
        <v>68.0</v>
      </c>
    </row>
    <row r="270">
      <c r="A270" s="73" t="s">
        <v>553</v>
      </c>
      <c r="B270" s="73" t="s">
        <v>554</v>
      </c>
      <c r="C270" s="19" t="s">
        <v>1216</v>
      </c>
      <c r="D270" s="78"/>
    </row>
    <row r="271">
      <c r="A271" s="73" t="s">
        <v>553</v>
      </c>
      <c r="B271" s="73" t="s">
        <v>554</v>
      </c>
      <c r="C271" s="19" t="s">
        <v>1194</v>
      </c>
      <c r="D271" s="78"/>
    </row>
    <row r="272">
      <c r="A272" s="73" t="s">
        <v>553</v>
      </c>
      <c r="B272" s="73" t="s">
        <v>554</v>
      </c>
      <c r="C272" s="19" t="s">
        <v>1157</v>
      </c>
      <c r="D272" s="78"/>
    </row>
    <row r="273">
      <c r="A273" s="73" t="s">
        <v>553</v>
      </c>
      <c r="B273" s="73" t="s">
        <v>554</v>
      </c>
      <c r="C273" s="19" t="s">
        <v>1185</v>
      </c>
      <c r="D273" s="78"/>
    </row>
    <row r="274">
      <c r="A274" s="73" t="s">
        <v>553</v>
      </c>
      <c r="B274" s="73" t="s">
        <v>554</v>
      </c>
      <c r="C274" s="19" t="s">
        <v>1321</v>
      </c>
      <c r="D274" s="78"/>
    </row>
    <row r="275">
      <c r="A275" s="73" t="s">
        <v>553</v>
      </c>
      <c r="B275" s="73" t="s">
        <v>554</v>
      </c>
      <c r="C275" s="19" t="s">
        <v>1360</v>
      </c>
      <c r="D275" s="78"/>
    </row>
    <row r="276">
      <c r="A276" s="73" t="s">
        <v>556</v>
      </c>
      <c r="B276" s="73" t="s">
        <v>557</v>
      </c>
      <c r="C276" s="19" t="s">
        <v>1192</v>
      </c>
      <c r="D276" s="78"/>
    </row>
    <row r="277">
      <c r="A277" s="73" t="s">
        <v>565</v>
      </c>
      <c r="B277" s="73" t="s">
        <v>566</v>
      </c>
      <c r="C277" s="19" t="s">
        <v>1374</v>
      </c>
      <c r="D277" s="92">
        <v>7.0</v>
      </c>
    </row>
    <row r="278">
      <c r="A278" s="73" t="s">
        <v>591</v>
      </c>
      <c r="B278" s="73" t="s">
        <v>592</v>
      </c>
      <c r="C278" s="19" t="s">
        <v>1851</v>
      </c>
      <c r="D278" s="92">
        <v>19.0</v>
      </c>
    </row>
    <row r="279">
      <c r="A279" s="73" t="s">
        <v>591</v>
      </c>
      <c r="B279" s="73" t="s">
        <v>592</v>
      </c>
      <c r="C279" s="19" t="s">
        <v>1782</v>
      </c>
      <c r="D279" s="92">
        <v>6.0</v>
      </c>
    </row>
    <row r="280">
      <c r="A280" s="73" t="s">
        <v>591</v>
      </c>
      <c r="B280" s="73" t="s">
        <v>592</v>
      </c>
      <c r="C280" s="19" t="s">
        <v>1026</v>
      </c>
      <c r="D280" s="92">
        <v>2.0</v>
      </c>
    </row>
    <row r="281">
      <c r="A281" s="73" t="s">
        <v>591</v>
      </c>
      <c r="B281" s="73" t="s">
        <v>592</v>
      </c>
      <c r="C281" s="19" t="s">
        <v>1847</v>
      </c>
      <c r="D281" s="92">
        <v>1.0</v>
      </c>
    </row>
    <row r="282">
      <c r="A282" s="73" t="s">
        <v>591</v>
      </c>
      <c r="B282" s="73" t="s">
        <v>592</v>
      </c>
      <c r="C282" s="19" t="s">
        <v>1859</v>
      </c>
      <c r="D282" s="92">
        <v>1.0</v>
      </c>
    </row>
    <row r="283">
      <c r="A283" s="73" t="s">
        <v>591</v>
      </c>
      <c r="B283" s="73" t="s">
        <v>592</v>
      </c>
      <c r="C283" s="19" t="s">
        <v>1366</v>
      </c>
      <c r="D283" s="92">
        <v>1.0</v>
      </c>
    </row>
    <row r="284">
      <c r="A284" s="73" t="s">
        <v>591</v>
      </c>
      <c r="B284" s="73" t="s">
        <v>592</v>
      </c>
      <c r="C284" s="19" t="s">
        <v>1855</v>
      </c>
      <c r="D284" s="92">
        <v>1.0</v>
      </c>
    </row>
    <row r="285">
      <c r="A285" s="73" t="s">
        <v>591</v>
      </c>
      <c r="B285" s="73" t="s">
        <v>592</v>
      </c>
      <c r="C285" s="19" t="s">
        <v>1083</v>
      </c>
      <c r="D285" s="92">
        <v>1.0</v>
      </c>
    </row>
    <row r="286">
      <c r="A286" s="73" t="s">
        <v>608</v>
      </c>
      <c r="B286" s="73" t="s">
        <v>609</v>
      </c>
      <c r="C286" s="19" t="s">
        <v>1179</v>
      </c>
      <c r="D286" s="92">
        <v>1.0</v>
      </c>
    </row>
    <row r="287">
      <c r="A287" s="73" t="s">
        <v>608</v>
      </c>
      <c r="B287" s="73" t="s">
        <v>609</v>
      </c>
      <c r="C287" s="19" t="s">
        <v>1374</v>
      </c>
      <c r="D287" s="92">
        <v>1.0</v>
      </c>
    </row>
    <row r="288">
      <c r="A288" s="73" t="s">
        <v>625</v>
      </c>
      <c r="B288" s="73" t="s">
        <v>626</v>
      </c>
      <c r="C288" s="19" t="s">
        <v>1366</v>
      </c>
      <c r="D288" s="78"/>
    </row>
    <row r="289">
      <c r="A289" s="73" t="s">
        <v>633</v>
      </c>
      <c r="B289" s="73" t="s">
        <v>634</v>
      </c>
      <c r="C289" s="19" t="s">
        <v>1339</v>
      </c>
      <c r="D289" s="92">
        <v>20.0</v>
      </c>
    </row>
    <row r="290">
      <c r="A290" s="73" t="s">
        <v>633</v>
      </c>
      <c r="B290" s="73" t="s">
        <v>634</v>
      </c>
      <c r="C290" s="19" t="s">
        <v>1202</v>
      </c>
      <c r="D290" s="92">
        <v>40.0</v>
      </c>
    </row>
    <row r="291">
      <c r="A291" s="73" t="s">
        <v>633</v>
      </c>
      <c r="B291" s="73" t="s">
        <v>634</v>
      </c>
      <c r="C291" s="19" t="s">
        <v>1218</v>
      </c>
      <c r="D291" s="92">
        <v>9.0</v>
      </c>
    </row>
    <row r="292">
      <c r="A292" s="73" t="s">
        <v>633</v>
      </c>
      <c r="B292" s="73" t="s">
        <v>634</v>
      </c>
      <c r="C292" s="101" t="s">
        <v>1366</v>
      </c>
      <c r="D292" s="92">
        <v>4.0</v>
      </c>
    </row>
    <row r="293">
      <c r="A293" s="73" t="s">
        <v>633</v>
      </c>
      <c r="B293" s="73" t="s">
        <v>634</v>
      </c>
      <c r="C293" s="101" t="s">
        <v>1319</v>
      </c>
      <c r="D293" s="92">
        <v>1.0</v>
      </c>
    </row>
    <row r="294">
      <c r="A294" s="73" t="s">
        <v>633</v>
      </c>
      <c r="B294" s="73" t="s">
        <v>634</v>
      </c>
      <c r="C294" s="19" t="s">
        <v>1382</v>
      </c>
      <c r="D294" s="92">
        <v>1.0</v>
      </c>
    </row>
    <row r="295">
      <c r="A295" s="73" t="s">
        <v>633</v>
      </c>
      <c r="B295" s="73" t="s">
        <v>634</v>
      </c>
      <c r="C295" s="101" t="s">
        <v>1335</v>
      </c>
      <c r="D295" s="92">
        <v>2.0</v>
      </c>
    </row>
    <row r="296">
      <c r="A296" s="73" t="s">
        <v>633</v>
      </c>
      <c r="B296" s="73" t="s">
        <v>634</v>
      </c>
      <c r="C296" s="101" t="s">
        <v>1091</v>
      </c>
      <c r="D296" s="92">
        <v>2.0</v>
      </c>
    </row>
    <row r="297">
      <c r="A297" s="73" t="s">
        <v>646</v>
      </c>
      <c r="B297" s="73" t="s">
        <v>647</v>
      </c>
      <c r="C297" s="19" t="s">
        <v>1200</v>
      </c>
      <c r="D297" s="92">
        <v>15.0</v>
      </c>
    </row>
    <row r="298">
      <c r="A298" s="73" t="s">
        <v>676</v>
      </c>
      <c r="B298" s="73" t="s">
        <v>677</v>
      </c>
      <c r="C298" s="69" t="s">
        <v>1072</v>
      </c>
      <c r="D298" s="78"/>
      <c r="E298" s="19"/>
    </row>
    <row r="299">
      <c r="A299" s="73" t="s">
        <v>676</v>
      </c>
      <c r="B299" s="73" t="s">
        <v>677</v>
      </c>
      <c r="C299" s="69" t="s">
        <v>1109</v>
      </c>
      <c r="D299" s="78"/>
    </row>
    <row r="300">
      <c r="A300" s="73" t="s">
        <v>676</v>
      </c>
      <c r="B300" s="73" t="s">
        <v>677</v>
      </c>
      <c r="C300" s="69" t="s">
        <v>1107</v>
      </c>
      <c r="D300" s="78"/>
    </row>
    <row r="301">
      <c r="A301" s="73" t="s">
        <v>676</v>
      </c>
      <c r="B301" s="73" t="s">
        <v>677</v>
      </c>
      <c r="C301" s="69" t="s">
        <v>1305</v>
      </c>
      <c r="D301" s="78"/>
    </row>
    <row r="302">
      <c r="A302" s="73" t="s">
        <v>680</v>
      </c>
      <c r="B302" s="73" t="s">
        <v>681</v>
      </c>
      <c r="C302" s="19" t="s">
        <v>1496</v>
      </c>
      <c r="D302" s="78"/>
    </row>
    <row r="303">
      <c r="A303" s="73" t="s">
        <v>683</v>
      </c>
      <c r="B303" s="73" t="s">
        <v>684</v>
      </c>
      <c r="C303" s="19" t="s">
        <v>1388</v>
      </c>
      <c r="D303" s="78"/>
    </row>
    <row r="304">
      <c r="A304" s="73" t="s">
        <v>683</v>
      </c>
      <c r="B304" s="73" t="s">
        <v>684</v>
      </c>
      <c r="C304" s="19" t="s">
        <v>1335</v>
      </c>
      <c r="D304" s="78"/>
    </row>
    <row r="305">
      <c r="A305" s="73" t="s">
        <v>683</v>
      </c>
      <c r="B305" s="73" t="s">
        <v>684</v>
      </c>
      <c r="C305" s="19" t="s">
        <v>1351</v>
      </c>
      <c r="D305" s="78"/>
    </row>
    <row r="306">
      <c r="A306" s="73" t="s">
        <v>695</v>
      </c>
      <c r="B306" s="73" t="s">
        <v>696</v>
      </c>
      <c r="C306" s="102" t="s">
        <v>1173</v>
      </c>
      <c r="D306" s="78"/>
    </row>
    <row r="307">
      <c r="A307" s="73" t="s">
        <v>695</v>
      </c>
      <c r="B307" s="73" t="s">
        <v>696</v>
      </c>
      <c r="C307" s="19" t="s">
        <v>1194</v>
      </c>
      <c r="D307" s="78"/>
    </row>
    <row r="308">
      <c r="A308" s="73" t="s">
        <v>695</v>
      </c>
      <c r="B308" s="73" t="s">
        <v>696</v>
      </c>
      <c r="C308" s="19" t="s">
        <v>1161</v>
      </c>
      <c r="D308" s="78"/>
    </row>
    <row r="309">
      <c r="A309" s="73" t="s">
        <v>695</v>
      </c>
      <c r="B309" s="73" t="s">
        <v>696</v>
      </c>
      <c r="C309" s="19" t="s">
        <v>1208</v>
      </c>
      <c r="D309" s="78"/>
    </row>
    <row r="310">
      <c r="A310" s="73" t="s">
        <v>695</v>
      </c>
      <c r="B310" s="73" t="s">
        <v>696</v>
      </c>
      <c r="C310" s="19" t="s">
        <v>1370</v>
      </c>
      <c r="D310" s="78"/>
    </row>
    <row r="311">
      <c r="A311" s="73" t="s">
        <v>695</v>
      </c>
      <c r="B311" s="73" t="s">
        <v>696</v>
      </c>
      <c r="C311" s="19" t="s">
        <v>1851</v>
      </c>
      <c r="D311" s="78"/>
    </row>
    <row r="312">
      <c r="A312" s="73" t="s">
        <v>695</v>
      </c>
      <c r="B312" s="73" t="s">
        <v>696</v>
      </c>
      <c r="C312" s="103" t="s">
        <v>1818</v>
      </c>
      <c r="D312" s="78"/>
    </row>
    <row r="313">
      <c r="A313" s="73" t="s">
        <v>695</v>
      </c>
      <c r="B313" s="73" t="s">
        <v>696</v>
      </c>
      <c r="C313" s="69" t="s">
        <v>1083</v>
      </c>
      <c r="D313" s="78"/>
    </row>
    <row r="314">
      <c r="A314" s="73" t="s">
        <v>695</v>
      </c>
      <c r="B314" s="73" t="s">
        <v>696</v>
      </c>
      <c r="C314" s="69" t="s">
        <v>1317</v>
      </c>
      <c r="D314" s="78"/>
    </row>
    <row r="315">
      <c r="A315" s="73" t="s">
        <v>695</v>
      </c>
      <c r="B315" s="73" t="s">
        <v>696</v>
      </c>
      <c r="C315" s="69" t="s">
        <v>1366</v>
      </c>
      <c r="D315" s="78"/>
    </row>
    <row r="316">
      <c r="A316" s="73" t="s">
        <v>695</v>
      </c>
      <c r="B316" s="73" t="s">
        <v>696</v>
      </c>
      <c r="C316" s="19" t="s">
        <v>1740</v>
      </c>
      <c r="D316" s="78"/>
    </row>
    <row r="317">
      <c r="A317" s="73" t="s">
        <v>695</v>
      </c>
      <c r="B317" s="73" t="s">
        <v>696</v>
      </c>
      <c r="C317" s="69" t="s">
        <v>1634</v>
      </c>
      <c r="D317" s="78"/>
    </row>
    <row r="318">
      <c r="A318" s="73" t="s">
        <v>695</v>
      </c>
      <c r="B318" s="73" t="s">
        <v>696</v>
      </c>
      <c r="C318" s="19" t="s">
        <v>1333</v>
      </c>
      <c r="D318" s="78"/>
    </row>
    <row r="319">
      <c r="A319" s="73" t="s">
        <v>695</v>
      </c>
      <c r="B319" s="73" t="s">
        <v>696</v>
      </c>
      <c r="C319" s="102" t="s">
        <v>1404</v>
      </c>
      <c r="D319" s="78"/>
    </row>
    <row r="320">
      <c r="A320" s="73" t="s">
        <v>699</v>
      </c>
      <c r="B320" s="73" t="s">
        <v>700</v>
      </c>
      <c r="C320" s="19" t="s">
        <v>1339</v>
      </c>
      <c r="D320" s="92">
        <v>49.0</v>
      </c>
    </row>
    <row r="321">
      <c r="A321" s="73" t="s">
        <v>699</v>
      </c>
      <c r="B321" s="73" t="s">
        <v>700</v>
      </c>
      <c r="C321" s="19" t="s">
        <v>1230</v>
      </c>
      <c r="D321" s="92">
        <v>13.0</v>
      </c>
    </row>
    <row r="322">
      <c r="A322" s="73" t="s">
        <v>699</v>
      </c>
      <c r="B322" s="73" t="s">
        <v>700</v>
      </c>
      <c r="C322" s="19" t="s">
        <v>1202</v>
      </c>
      <c r="D322" s="92">
        <v>13.0</v>
      </c>
    </row>
    <row r="323">
      <c r="A323" s="73" t="s">
        <v>712</v>
      </c>
      <c r="B323" s="73" t="s">
        <v>713</v>
      </c>
      <c r="C323" s="19" t="s">
        <v>1319</v>
      </c>
      <c r="D323" s="78"/>
    </row>
    <row r="324">
      <c r="A324" s="73" t="s">
        <v>718</v>
      </c>
      <c r="B324" s="73" t="s">
        <v>719</v>
      </c>
      <c r="C324" s="19" t="s">
        <v>1026</v>
      </c>
      <c r="D324" s="78"/>
    </row>
    <row r="325">
      <c r="A325" s="73" t="s">
        <v>718</v>
      </c>
      <c r="B325" s="73" t="s">
        <v>719</v>
      </c>
      <c r="C325" s="19" t="s">
        <v>1036</v>
      </c>
      <c r="D325" s="78"/>
    </row>
    <row r="326">
      <c r="A326" s="73" t="s">
        <v>718</v>
      </c>
      <c r="B326" s="73" t="s">
        <v>719</v>
      </c>
      <c r="C326" s="19" t="s">
        <v>1464</v>
      </c>
      <c r="D326" s="78"/>
    </row>
    <row r="327">
      <c r="A327" s="73" t="s">
        <v>718</v>
      </c>
      <c r="B327" s="73" t="s">
        <v>719</v>
      </c>
      <c r="C327" s="19" t="s">
        <v>1422</v>
      </c>
      <c r="D327" s="78"/>
    </row>
    <row r="328">
      <c r="A328" s="73" t="s">
        <v>718</v>
      </c>
      <c r="B328" s="73" t="s">
        <v>719</v>
      </c>
      <c r="C328" s="19" t="s">
        <v>1033</v>
      </c>
      <c r="D328" s="78"/>
    </row>
    <row r="329">
      <c r="A329" s="73" t="s">
        <v>718</v>
      </c>
      <c r="B329" s="73" t="s">
        <v>719</v>
      </c>
      <c r="C329" s="19" t="s">
        <v>1026</v>
      </c>
      <c r="D329" s="78"/>
    </row>
    <row r="330">
      <c r="A330" s="73" t="s">
        <v>718</v>
      </c>
      <c r="B330" s="73" t="s">
        <v>719</v>
      </c>
      <c r="C330" s="19" t="s">
        <v>1036</v>
      </c>
      <c r="D330" s="78"/>
    </row>
    <row r="331">
      <c r="A331" s="73" t="s">
        <v>718</v>
      </c>
      <c r="B331" s="73" t="s">
        <v>719</v>
      </c>
      <c r="C331" s="19" t="s">
        <v>1040</v>
      </c>
      <c r="D331" s="78"/>
    </row>
    <row r="332">
      <c r="A332" s="73" t="s">
        <v>718</v>
      </c>
      <c r="B332" s="73" t="s">
        <v>719</v>
      </c>
      <c r="C332" s="19" t="s">
        <v>1466</v>
      </c>
      <c r="D332" s="78"/>
    </row>
    <row r="333">
      <c r="A333" s="73" t="s">
        <v>718</v>
      </c>
      <c r="B333" s="73" t="s">
        <v>719</v>
      </c>
      <c r="C333" s="19" t="s">
        <v>1855</v>
      </c>
      <c r="D333" s="78"/>
    </row>
    <row r="334">
      <c r="A334" s="73" t="s">
        <v>718</v>
      </c>
      <c r="B334" s="73" t="s">
        <v>719</v>
      </c>
      <c r="C334" s="19" t="s">
        <v>1796</v>
      </c>
      <c r="D334" s="78"/>
    </row>
    <row r="335">
      <c r="A335" s="73" t="s">
        <v>718</v>
      </c>
      <c r="B335" s="73" t="s">
        <v>719</v>
      </c>
      <c r="C335" s="19" t="s">
        <v>1872</v>
      </c>
      <c r="D335" s="78"/>
    </row>
    <row r="336">
      <c r="A336" s="73" t="s">
        <v>718</v>
      </c>
      <c r="B336" s="73" t="s">
        <v>719</v>
      </c>
      <c r="C336" s="19" t="s">
        <v>1849</v>
      </c>
      <c r="D336" s="78"/>
    </row>
    <row r="337">
      <c r="A337" s="73" t="s">
        <v>718</v>
      </c>
      <c r="B337" s="73" t="s">
        <v>719</v>
      </c>
      <c r="C337" s="19" t="s">
        <v>1823</v>
      </c>
      <c r="D337" s="78"/>
    </row>
    <row r="338">
      <c r="A338" s="73" t="s">
        <v>718</v>
      </c>
      <c r="B338" s="73" t="s">
        <v>719</v>
      </c>
      <c r="C338" s="19" t="s">
        <v>1438</v>
      </c>
      <c r="D338" s="78"/>
    </row>
    <row r="339">
      <c r="A339" s="73" t="s">
        <v>718</v>
      </c>
      <c r="B339" s="73" t="s">
        <v>719</v>
      </c>
      <c r="C339" s="19" t="s">
        <v>1873</v>
      </c>
      <c r="D339" s="78"/>
    </row>
    <row r="340">
      <c r="A340" s="73" t="s">
        <v>718</v>
      </c>
      <c r="B340" s="73" t="s">
        <v>719</v>
      </c>
      <c r="C340" s="19" t="s">
        <v>1831</v>
      </c>
      <c r="D340" s="78"/>
    </row>
    <row r="341">
      <c r="A341" s="73" t="s">
        <v>718</v>
      </c>
      <c r="B341" s="73" t="s">
        <v>719</v>
      </c>
      <c r="C341" s="19" t="s">
        <v>1740</v>
      </c>
      <c r="D341" s="78"/>
    </row>
    <row r="342">
      <c r="A342" s="73" t="s">
        <v>718</v>
      </c>
      <c r="B342" s="73" t="s">
        <v>719</v>
      </c>
      <c r="C342" s="19" t="s">
        <v>1837</v>
      </c>
      <c r="D342" s="78"/>
    </row>
    <row r="343">
      <c r="A343" s="73" t="s">
        <v>722</v>
      </c>
      <c r="B343" s="73" t="s">
        <v>723</v>
      </c>
      <c r="C343" s="19" t="s">
        <v>1333</v>
      </c>
      <c r="D343" s="92">
        <v>52.0</v>
      </c>
    </row>
    <row r="344">
      <c r="A344" s="73" t="s">
        <v>749</v>
      </c>
      <c r="B344" s="73" t="s">
        <v>750</v>
      </c>
      <c r="C344" s="19" t="s">
        <v>1033</v>
      </c>
      <c r="D344" s="78"/>
    </row>
    <row r="345">
      <c r="A345" s="73" t="s">
        <v>755</v>
      </c>
      <c r="B345" s="73" t="s">
        <v>760</v>
      </c>
      <c r="C345" s="19" t="s">
        <v>1074</v>
      </c>
      <c r="D345" s="92">
        <v>15.0</v>
      </c>
      <c r="E345" s="69"/>
    </row>
    <row r="346">
      <c r="A346" s="73" t="s">
        <v>755</v>
      </c>
      <c r="B346" s="73" t="s">
        <v>760</v>
      </c>
      <c r="C346" s="19" t="s">
        <v>1238</v>
      </c>
      <c r="D346" s="92">
        <v>3.0</v>
      </c>
      <c r="E346" s="69"/>
    </row>
    <row r="347">
      <c r="A347" s="73" t="s">
        <v>755</v>
      </c>
      <c r="B347" s="73" t="s">
        <v>760</v>
      </c>
      <c r="C347" s="19" t="s">
        <v>1366</v>
      </c>
      <c r="D347" s="92">
        <f>13+228</f>
        <v>241</v>
      </c>
    </row>
    <row r="348">
      <c r="A348" s="73" t="s">
        <v>755</v>
      </c>
      <c r="B348" s="73" t="s">
        <v>760</v>
      </c>
      <c r="C348" s="19" t="s">
        <v>1137</v>
      </c>
      <c r="D348" s="92">
        <f>27+451</f>
        <v>478</v>
      </c>
      <c r="E348" s="69"/>
    </row>
    <row r="349">
      <c r="A349" s="73" t="s">
        <v>755</v>
      </c>
      <c r="B349" s="73" t="s">
        <v>760</v>
      </c>
      <c r="C349" s="19" t="s">
        <v>1394</v>
      </c>
      <c r="D349" s="92">
        <v>1819.0</v>
      </c>
      <c r="E349" s="69"/>
    </row>
    <row r="350">
      <c r="A350" s="73" t="s">
        <v>755</v>
      </c>
      <c r="B350" s="73" t="s">
        <v>760</v>
      </c>
      <c r="C350" s="19" t="s">
        <v>1056</v>
      </c>
      <c r="D350" s="92">
        <v>4417.0</v>
      </c>
    </row>
    <row r="351">
      <c r="A351" s="73" t="s">
        <v>755</v>
      </c>
      <c r="B351" s="73" t="s">
        <v>760</v>
      </c>
      <c r="C351" s="19" t="s">
        <v>1490</v>
      </c>
      <c r="D351" s="92">
        <v>3814.0</v>
      </c>
    </row>
    <row r="352">
      <c r="A352" s="73" t="s">
        <v>755</v>
      </c>
      <c r="B352" s="73" t="s">
        <v>760</v>
      </c>
      <c r="C352" s="19" t="s">
        <v>1089</v>
      </c>
      <c r="D352" s="92">
        <v>601.0</v>
      </c>
    </row>
    <row r="353">
      <c r="A353" s="73" t="s">
        <v>755</v>
      </c>
      <c r="B353" s="73" t="s">
        <v>760</v>
      </c>
      <c r="C353" s="19" t="s">
        <v>1382</v>
      </c>
      <c r="D353" s="92">
        <v>192.0</v>
      </c>
    </row>
    <row r="354">
      <c r="A354" s="73" t="s">
        <v>755</v>
      </c>
      <c r="B354" s="73" t="s">
        <v>760</v>
      </c>
      <c r="C354" s="19" t="s">
        <v>1097</v>
      </c>
      <c r="D354" s="92">
        <f>251+26</f>
        <v>277</v>
      </c>
    </row>
    <row r="355">
      <c r="A355" s="73" t="s">
        <v>755</v>
      </c>
      <c r="B355" s="73" t="s">
        <v>760</v>
      </c>
      <c r="C355" s="19" t="s">
        <v>1222</v>
      </c>
      <c r="D355" s="92">
        <v>17.0</v>
      </c>
    </row>
    <row r="356">
      <c r="A356" s="73" t="s">
        <v>755</v>
      </c>
      <c r="B356" s="73" t="s">
        <v>760</v>
      </c>
      <c r="C356" s="19" t="s">
        <v>1343</v>
      </c>
      <c r="D356" s="92">
        <f>14+216</f>
        <v>230</v>
      </c>
    </row>
    <row r="357">
      <c r="A357" s="73" t="s">
        <v>755</v>
      </c>
      <c r="B357" s="73" t="s">
        <v>760</v>
      </c>
      <c r="C357" s="104" t="s">
        <v>1151</v>
      </c>
      <c r="D357" s="92">
        <v>18.0</v>
      </c>
    </row>
    <row r="358">
      <c r="A358" s="73" t="s">
        <v>755</v>
      </c>
      <c r="B358" s="73" t="s">
        <v>760</v>
      </c>
      <c r="C358" s="19" t="s">
        <v>1362</v>
      </c>
      <c r="D358" s="92">
        <v>87.0</v>
      </c>
    </row>
    <row r="359">
      <c r="A359" s="73" t="s">
        <v>755</v>
      </c>
      <c r="B359" s="73" t="s">
        <v>760</v>
      </c>
      <c r="C359" s="19" t="s">
        <v>1093</v>
      </c>
      <c r="D359" s="92">
        <v>29.0</v>
      </c>
    </row>
    <row r="360">
      <c r="A360" s="73" t="s">
        <v>755</v>
      </c>
      <c r="B360" s="73" t="s">
        <v>760</v>
      </c>
      <c r="C360" s="19" t="s">
        <v>1258</v>
      </c>
      <c r="D360" s="92">
        <v>800.0</v>
      </c>
      <c r="E360" s="69"/>
    </row>
    <row r="361">
      <c r="A361" s="73" t="s">
        <v>755</v>
      </c>
      <c r="B361" s="73" t="s">
        <v>760</v>
      </c>
      <c r="C361" s="19" t="s">
        <v>1208</v>
      </c>
      <c r="D361" s="92">
        <f>23+59</f>
        <v>82</v>
      </c>
      <c r="E361" s="69"/>
    </row>
    <row r="362">
      <c r="A362" s="73" t="s">
        <v>755</v>
      </c>
      <c r="B362" s="73" t="s">
        <v>760</v>
      </c>
      <c r="C362" s="19" t="s">
        <v>1370</v>
      </c>
      <c r="D362" s="92">
        <v>5.0</v>
      </c>
      <c r="E362" s="69"/>
    </row>
    <row r="363">
      <c r="A363" s="73" t="s">
        <v>755</v>
      </c>
      <c r="B363" s="73" t="s">
        <v>760</v>
      </c>
      <c r="C363" s="19" t="s">
        <v>1404</v>
      </c>
      <c r="D363" s="92">
        <f>82+670</f>
        <v>752</v>
      </c>
    </row>
    <row r="364">
      <c r="A364" s="73" t="s">
        <v>755</v>
      </c>
      <c r="B364" s="73" t="s">
        <v>760</v>
      </c>
      <c r="C364" s="19" t="s">
        <v>1083</v>
      </c>
      <c r="D364" s="92">
        <v>6934.0</v>
      </c>
    </row>
    <row r="365">
      <c r="A365" s="73" t="s">
        <v>755</v>
      </c>
      <c r="B365" s="73" t="s">
        <v>760</v>
      </c>
      <c r="C365" s="19" t="s">
        <v>1068</v>
      </c>
      <c r="D365" s="92">
        <v>56.0</v>
      </c>
    </row>
    <row r="366">
      <c r="A366" s="73" t="s">
        <v>755</v>
      </c>
      <c r="B366" s="73" t="s">
        <v>760</v>
      </c>
      <c r="C366" s="19" t="s">
        <v>1218</v>
      </c>
      <c r="D366" s="92">
        <f>48+61</f>
        <v>109</v>
      </c>
      <c r="E366" s="69"/>
    </row>
    <row r="367">
      <c r="A367" s="73" t="s">
        <v>755</v>
      </c>
      <c r="B367" s="73" t="s">
        <v>760</v>
      </c>
      <c r="C367" s="19" t="s">
        <v>1234</v>
      </c>
      <c r="D367" s="92">
        <v>254.0</v>
      </c>
    </row>
    <row r="368">
      <c r="A368" s="73" t="s">
        <v>755</v>
      </c>
      <c r="B368" s="73" t="s">
        <v>760</v>
      </c>
      <c r="C368" s="19" t="s">
        <v>1275</v>
      </c>
      <c r="D368" s="92">
        <v>11.0</v>
      </c>
      <c r="E368" s="69"/>
    </row>
    <row r="369">
      <c r="A369" s="73" t="s">
        <v>755</v>
      </c>
      <c r="B369" s="73" t="s">
        <v>760</v>
      </c>
      <c r="C369" s="19" t="s">
        <v>1335</v>
      </c>
      <c r="D369" s="92">
        <v>280.0</v>
      </c>
    </row>
    <row r="370">
      <c r="A370" s="73" t="s">
        <v>755</v>
      </c>
      <c r="B370" s="73" t="s">
        <v>760</v>
      </c>
      <c r="C370" s="19" t="s">
        <v>1358</v>
      </c>
      <c r="D370" s="92">
        <v>1.0</v>
      </c>
      <c r="E370" s="69"/>
    </row>
    <row r="371">
      <c r="A371" s="73" t="s">
        <v>755</v>
      </c>
      <c r="B371" s="73" t="s">
        <v>760</v>
      </c>
      <c r="C371" s="105" t="s">
        <v>1376</v>
      </c>
      <c r="D371" s="92">
        <v>117.0</v>
      </c>
    </row>
    <row r="372">
      <c r="A372" s="73" t="s">
        <v>755</v>
      </c>
      <c r="B372" s="73" t="s">
        <v>760</v>
      </c>
      <c r="C372" s="19" t="s">
        <v>1380</v>
      </c>
      <c r="D372" s="92">
        <v>47.0</v>
      </c>
    </row>
    <row r="373">
      <c r="A373" s="73" t="s">
        <v>755</v>
      </c>
      <c r="B373" s="73" t="s">
        <v>760</v>
      </c>
      <c r="C373" s="19" t="s">
        <v>1406</v>
      </c>
      <c r="D373" s="92">
        <v>52.0</v>
      </c>
    </row>
    <row r="374">
      <c r="A374" s="73" t="s">
        <v>755</v>
      </c>
      <c r="B374" s="73" t="s">
        <v>760</v>
      </c>
      <c r="C374" s="19" t="s">
        <v>1390</v>
      </c>
      <c r="D374" s="92">
        <v>40.0</v>
      </c>
    </row>
    <row r="375">
      <c r="A375" s="73" t="s">
        <v>755</v>
      </c>
      <c r="B375" s="73" t="s">
        <v>760</v>
      </c>
      <c r="C375" s="19" t="s">
        <v>1131</v>
      </c>
      <c r="D375" s="92">
        <v>147.0</v>
      </c>
    </row>
    <row r="376">
      <c r="A376" s="73" t="s">
        <v>755</v>
      </c>
      <c r="B376" s="73" t="s">
        <v>760</v>
      </c>
      <c r="C376" s="19" t="s">
        <v>1374</v>
      </c>
      <c r="D376" s="92">
        <v>51.0</v>
      </c>
    </row>
    <row r="377">
      <c r="A377" s="73" t="s">
        <v>755</v>
      </c>
      <c r="B377" s="73" t="s">
        <v>760</v>
      </c>
      <c r="C377" s="19" t="s">
        <v>1400</v>
      </c>
      <c r="D377" s="92">
        <v>53.0</v>
      </c>
    </row>
    <row r="378">
      <c r="A378" s="73" t="s">
        <v>755</v>
      </c>
      <c r="B378" s="73" t="s">
        <v>760</v>
      </c>
      <c r="C378" s="19" t="s">
        <v>1145</v>
      </c>
      <c r="D378" s="92">
        <v>7.0</v>
      </c>
      <c r="E378" s="69"/>
    </row>
    <row r="379">
      <c r="A379" s="73" t="s">
        <v>755</v>
      </c>
      <c r="B379" s="73" t="s">
        <v>760</v>
      </c>
      <c r="C379" s="19" t="s">
        <v>1085</v>
      </c>
      <c r="D379" s="92">
        <v>106.0</v>
      </c>
    </row>
    <row r="380">
      <c r="A380" s="73" t="s">
        <v>755</v>
      </c>
      <c r="B380" s="73" t="s">
        <v>760</v>
      </c>
      <c r="C380" s="19" t="s">
        <v>1155</v>
      </c>
      <c r="D380" s="92">
        <v>44.0</v>
      </c>
    </row>
    <row r="381">
      <c r="A381" s="73" t="s">
        <v>755</v>
      </c>
      <c r="B381" s="73" t="s">
        <v>760</v>
      </c>
      <c r="C381" s="19" t="s">
        <v>1410</v>
      </c>
      <c r="D381" s="92">
        <v>277.0</v>
      </c>
      <c r="E381" s="69"/>
    </row>
    <row r="382">
      <c r="A382" s="73" t="s">
        <v>755</v>
      </c>
      <c r="B382" s="73" t="s">
        <v>760</v>
      </c>
      <c r="C382" s="19" t="s">
        <v>1091</v>
      </c>
      <c r="D382" s="92">
        <v>6693.0</v>
      </c>
    </row>
    <row r="383">
      <c r="A383" s="73" t="s">
        <v>755</v>
      </c>
      <c r="B383" s="73" t="s">
        <v>760</v>
      </c>
      <c r="C383" s="19" t="s">
        <v>1198</v>
      </c>
      <c r="D383" s="92">
        <v>18.0</v>
      </c>
    </row>
    <row r="384">
      <c r="A384" s="73" t="s">
        <v>755</v>
      </c>
      <c r="B384" s="73" t="s">
        <v>760</v>
      </c>
      <c r="C384" s="19" t="s">
        <v>1236</v>
      </c>
      <c r="D384" s="92">
        <v>16.0</v>
      </c>
      <c r="E384" s="69"/>
    </row>
    <row r="385">
      <c r="A385" s="73" t="s">
        <v>765</v>
      </c>
      <c r="B385" s="73" t="s">
        <v>766</v>
      </c>
      <c r="C385" s="19" t="s">
        <v>1202</v>
      </c>
      <c r="D385" s="92">
        <v>1468.0</v>
      </c>
    </row>
    <row r="386">
      <c r="A386" s="73" t="s">
        <v>765</v>
      </c>
      <c r="B386" s="73" t="s">
        <v>766</v>
      </c>
      <c r="C386" s="19" t="s">
        <v>1083</v>
      </c>
      <c r="D386" s="92">
        <v>1342.0</v>
      </c>
    </row>
    <row r="387">
      <c r="A387" s="73" t="s">
        <v>765</v>
      </c>
      <c r="B387" s="73" t="s">
        <v>766</v>
      </c>
      <c r="C387" s="19" t="s">
        <v>1230</v>
      </c>
      <c r="D387" s="92">
        <v>1243.0</v>
      </c>
    </row>
    <row r="388">
      <c r="A388" s="73" t="s">
        <v>765</v>
      </c>
      <c r="B388" s="73" t="s">
        <v>766</v>
      </c>
      <c r="C388" s="19" t="s">
        <v>1874</v>
      </c>
      <c r="D388" s="92">
        <v>811.0</v>
      </c>
    </row>
    <row r="389">
      <c r="A389" s="73" t="s">
        <v>765</v>
      </c>
      <c r="B389" s="73" t="s">
        <v>766</v>
      </c>
      <c r="C389" s="19" t="s">
        <v>1091</v>
      </c>
      <c r="D389" s="92">
        <v>643.0</v>
      </c>
    </row>
    <row r="390">
      <c r="A390" s="73" t="s">
        <v>765</v>
      </c>
      <c r="B390" s="73" t="s">
        <v>766</v>
      </c>
      <c r="C390" s="19" t="s">
        <v>1404</v>
      </c>
      <c r="D390" s="92">
        <v>550.0</v>
      </c>
    </row>
    <row r="391">
      <c r="A391" s="73" t="s">
        <v>765</v>
      </c>
      <c r="B391" s="73" t="s">
        <v>769</v>
      </c>
      <c r="C391" s="19" t="s">
        <v>1875</v>
      </c>
      <c r="D391" s="92">
        <v>1.0</v>
      </c>
    </row>
    <row r="392">
      <c r="A392" s="73" t="s">
        <v>765</v>
      </c>
      <c r="B392" s="73" t="s">
        <v>769</v>
      </c>
      <c r="C392" s="19" t="s">
        <v>1327</v>
      </c>
      <c r="D392" s="92">
        <v>1.0</v>
      </c>
    </row>
    <row r="393">
      <c r="A393" s="73" t="s">
        <v>765</v>
      </c>
      <c r="B393" s="73" t="s">
        <v>769</v>
      </c>
      <c r="C393" s="19" t="s">
        <v>1105</v>
      </c>
      <c r="D393" s="92">
        <v>1.0</v>
      </c>
    </row>
    <row r="394">
      <c r="A394" s="73" t="s">
        <v>765</v>
      </c>
      <c r="B394" s="73" t="s">
        <v>769</v>
      </c>
      <c r="C394" s="19" t="s">
        <v>1374</v>
      </c>
      <c r="D394" s="92">
        <v>50.0</v>
      </c>
    </row>
    <row r="395">
      <c r="A395" s="73" t="s">
        <v>765</v>
      </c>
      <c r="B395" s="73" t="s">
        <v>769</v>
      </c>
      <c r="C395" s="19" t="s">
        <v>1325</v>
      </c>
      <c r="D395" s="92">
        <v>100.0</v>
      </c>
    </row>
    <row r="396">
      <c r="A396" s="73" t="s">
        <v>765</v>
      </c>
      <c r="B396" s="73" t="s">
        <v>769</v>
      </c>
      <c r="C396" s="19" t="s">
        <v>1095</v>
      </c>
      <c r="D396" s="92">
        <v>500.0</v>
      </c>
    </row>
    <row r="397">
      <c r="A397" s="73" t="s">
        <v>765</v>
      </c>
      <c r="B397" s="73" t="s">
        <v>769</v>
      </c>
      <c r="C397" s="19" t="s">
        <v>1070</v>
      </c>
      <c r="D397" s="92">
        <v>500.0</v>
      </c>
    </row>
    <row r="398">
      <c r="A398" s="73" t="s">
        <v>765</v>
      </c>
      <c r="B398" s="73" t="s">
        <v>769</v>
      </c>
      <c r="C398" s="19" t="s">
        <v>1876</v>
      </c>
      <c r="D398" s="92">
        <v>500.0</v>
      </c>
    </row>
    <row r="399">
      <c r="A399" s="73" t="s">
        <v>765</v>
      </c>
      <c r="B399" s="73" t="s">
        <v>769</v>
      </c>
      <c r="C399" s="19" t="s">
        <v>1141</v>
      </c>
      <c r="D399" s="92">
        <v>500.0</v>
      </c>
    </row>
    <row r="400">
      <c r="A400" s="73" t="s">
        <v>765</v>
      </c>
      <c r="B400" s="73" t="s">
        <v>769</v>
      </c>
      <c r="C400" s="19" t="s">
        <v>1181</v>
      </c>
      <c r="D400" s="92">
        <v>500.0</v>
      </c>
    </row>
    <row r="401">
      <c r="A401" s="73" t="s">
        <v>765</v>
      </c>
      <c r="B401" s="73" t="s">
        <v>769</v>
      </c>
      <c r="C401" s="19" t="s">
        <v>1370</v>
      </c>
      <c r="D401" s="92">
        <v>500.0</v>
      </c>
    </row>
    <row r="402">
      <c r="A402" s="73" t="s">
        <v>765</v>
      </c>
      <c r="B402" s="73" t="s">
        <v>769</v>
      </c>
      <c r="C402" s="19" t="s">
        <v>1179</v>
      </c>
      <c r="D402" s="92">
        <v>600.0</v>
      </c>
    </row>
    <row r="403">
      <c r="A403" s="73" t="s">
        <v>765</v>
      </c>
      <c r="B403" s="73" t="s">
        <v>769</v>
      </c>
      <c r="C403" s="19" t="s">
        <v>1196</v>
      </c>
      <c r="D403" s="92">
        <v>1000.0</v>
      </c>
    </row>
    <row r="404">
      <c r="A404" s="73" t="s">
        <v>765</v>
      </c>
      <c r="B404" s="73" t="s">
        <v>769</v>
      </c>
      <c r="C404" s="19" t="s">
        <v>1208</v>
      </c>
      <c r="D404" s="92">
        <v>1000.0</v>
      </c>
    </row>
    <row r="405">
      <c r="A405" s="73" t="s">
        <v>765</v>
      </c>
      <c r="B405" s="73" t="s">
        <v>769</v>
      </c>
      <c r="C405" s="19" t="s">
        <v>1396</v>
      </c>
      <c r="D405" s="92">
        <v>1000.0</v>
      </c>
    </row>
    <row r="406">
      <c r="A406" s="73" t="s">
        <v>765</v>
      </c>
      <c r="B406" s="73" t="s">
        <v>769</v>
      </c>
      <c r="C406" s="19" t="s">
        <v>1194</v>
      </c>
      <c r="D406" s="92">
        <v>1000.0</v>
      </c>
    </row>
    <row r="407">
      <c r="A407" s="73" t="s">
        <v>765</v>
      </c>
      <c r="B407" s="73" t="s">
        <v>769</v>
      </c>
      <c r="C407" s="19" t="s">
        <v>1173</v>
      </c>
      <c r="D407" s="92">
        <v>5000.0</v>
      </c>
    </row>
    <row r="408">
      <c r="A408" s="73" t="s">
        <v>765</v>
      </c>
      <c r="B408" s="73" t="s">
        <v>769</v>
      </c>
      <c r="C408" s="19" t="s">
        <v>1171</v>
      </c>
      <c r="D408" s="92">
        <v>5000.0</v>
      </c>
    </row>
    <row r="409">
      <c r="A409" s="73" t="s">
        <v>765</v>
      </c>
      <c r="B409" s="73" t="s">
        <v>769</v>
      </c>
      <c r="C409" s="19" t="s">
        <v>1331</v>
      </c>
      <c r="D409" s="92">
        <v>7000.0</v>
      </c>
    </row>
    <row r="410">
      <c r="A410" s="73" t="s">
        <v>765</v>
      </c>
      <c r="B410" s="73" t="s">
        <v>769</v>
      </c>
      <c r="C410" s="19" t="s">
        <v>1224</v>
      </c>
      <c r="D410" s="92">
        <v>8000.0</v>
      </c>
    </row>
    <row r="411">
      <c r="A411" s="73" t="s">
        <v>765</v>
      </c>
      <c r="B411" s="73" t="s">
        <v>769</v>
      </c>
      <c r="C411" s="19" t="s">
        <v>1161</v>
      </c>
      <c r="D411" s="92">
        <v>8000.0</v>
      </c>
    </row>
    <row r="412">
      <c r="A412" s="73" t="s">
        <v>765</v>
      </c>
      <c r="B412" s="73" t="s">
        <v>769</v>
      </c>
      <c r="C412" s="19" t="s">
        <v>1333</v>
      </c>
      <c r="D412" s="92">
        <v>23500.0</v>
      </c>
    </row>
    <row r="413">
      <c r="A413" s="73" t="s">
        <v>775</v>
      </c>
      <c r="B413" s="73" t="s">
        <v>776</v>
      </c>
      <c r="C413" s="19" t="s">
        <v>1091</v>
      </c>
      <c r="D413" s="106">
        <v>2437.0</v>
      </c>
    </row>
    <row r="414">
      <c r="A414" s="73" t="s">
        <v>775</v>
      </c>
      <c r="B414" s="73" t="s">
        <v>776</v>
      </c>
      <c r="C414" s="19" t="s">
        <v>1083</v>
      </c>
      <c r="D414" s="106">
        <v>1772.0</v>
      </c>
    </row>
    <row r="415">
      <c r="A415" s="73" t="s">
        <v>775</v>
      </c>
      <c r="B415" s="73" t="s">
        <v>776</v>
      </c>
      <c r="C415" s="19" t="s">
        <v>1230</v>
      </c>
      <c r="D415" s="107">
        <v>1435.0</v>
      </c>
    </row>
    <row r="416">
      <c r="A416" s="73" t="s">
        <v>775</v>
      </c>
      <c r="B416" s="73" t="s">
        <v>776</v>
      </c>
      <c r="C416" s="19" t="s">
        <v>1202</v>
      </c>
      <c r="D416" s="107">
        <v>1296.0</v>
      </c>
    </row>
    <row r="417">
      <c r="A417" s="73" t="s">
        <v>775</v>
      </c>
      <c r="B417" s="73" t="s">
        <v>776</v>
      </c>
      <c r="C417" s="19" t="s">
        <v>1877</v>
      </c>
      <c r="D417" s="106">
        <v>754.0</v>
      </c>
    </row>
    <row r="418">
      <c r="A418" s="73" t="s">
        <v>775</v>
      </c>
      <c r="B418" s="73" t="s">
        <v>776</v>
      </c>
      <c r="C418" s="19" t="s">
        <v>1878</v>
      </c>
      <c r="D418" s="106">
        <v>288.0</v>
      </c>
    </row>
    <row r="419">
      <c r="A419" s="73" t="s">
        <v>775</v>
      </c>
      <c r="B419" s="73" t="s">
        <v>776</v>
      </c>
      <c r="C419" s="19" t="s">
        <v>1258</v>
      </c>
      <c r="D419" s="106">
        <v>175.0</v>
      </c>
    </row>
    <row r="420">
      <c r="A420" s="73" t="s">
        <v>775</v>
      </c>
      <c r="B420" s="73" t="s">
        <v>776</v>
      </c>
      <c r="C420" s="19" t="s">
        <v>1137</v>
      </c>
      <c r="D420" s="106">
        <v>160.0</v>
      </c>
    </row>
    <row r="421">
      <c r="A421" s="73" t="s">
        <v>775</v>
      </c>
      <c r="B421" s="73" t="s">
        <v>776</v>
      </c>
      <c r="C421" s="19" t="s">
        <v>1879</v>
      </c>
      <c r="D421" s="106">
        <v>109.0</v>
      </c>
    </row>
    <row r="422">
      <c r="A422" s="73" t="s">
        <v>775</v>
      </c>
      <c r="B422" s="73" t="s">
        <v>776</v>
      </c>
      <c r="C422" s="19" t="s">
        <v>1880</v>
      </c>
      <c r="D422" s="106">
        <v>93.0</v>
      </c>
    </row>
    <row r="423">
      <c r="A423" s="73" t="s">
        <v>775</v>
      </c>
      <c r="B423" s="73" t="s">
        <v>776</v>
      </c>
      <c r="C423" s="19" t="s">
        <v>1366</v>
      </c>
      <c r="D423" s="106">
        <v>89.0</v>
      </c>
    </row>
    <row r="424">
      <c r="A424" s="73" t="s">
        <v>775</v>
      </c>
      <c r="B424" s="73" t="s">
        <v>776</v>
      </c>
      <c r="C424" s="19" t="s">
        <v>1881</v>
      </c>
      <c r="D424" s="107">
        <v>74.0</v>
      </c>
    </row>
    <row r="425">
      <c r="A425" s="73" t="s">
        <v>775</v>
      </c>
      <c r="B425" s="73" t="s">
        <v>776</v>
      </c>
      <c r="C425" s="19" t="s">
        <v>1343</v>
      </c>
      <c r="D425" s="106">
        <v>59.0</v>
      </c>
    </row>
    <row r="426">
      <c r="A426" s="73" t="s">
        <v>775</v>
      </c>
      <c r="B426" s="73" t="s">
        <v>776</v>
      </c>
      <c r="C426" s="19" t="s">
        <v>1882</v>
      </c>
      <c r="D426" s="92">
        <v>54.0</v>
      </c>
    </row>
    <row r="427">
      <c r="A427" s="73" t="s">
        <v>775</v>
      </c>
      <c r="B427" s="73" t="s">
        <v>776</v>
      </c>
      <c r="C427" s="19" t="s">
        <v>1131</v>
      </c>
      <c r="D427" s="107">
        <v>42.0</v>
      </c>
    </row>
    <row r="428">
      <c r="A428" s="73" t="s">
        <v>775</v>
      </c>
      <c r="B428" s="73" t="s">
        <v>776</v>
      </c>
      <c r="C428" s="19" t="s">
        <v>1155</v>
      </c>
      <c r="D428" s="106">
        <v>42.0</v>
      </c>
    </row>
    <row r="429">
      <c r="A429" s="73" t="s">
        <v>775</v>
      </c>
      <c r="B429" s="73" t="s">
        <v>776</v>
      </c>
      <c r="C429" s="19" t="s">
        <v>1883</v>
      </c>
      <c r="D429" s="106">
        <v>35.0</v>
      </c>
    </row>
    <row r="430">
      <c r="A430" s="73" t="s">
        <v>775</v>
      </c>
      <c r="B430" s="73" t="s">
        <v>776</v>
      </c>
      <c r="C430" s="19" t="s">
        <v>1380</v>
      </c>
      <c r="D430" s="92">
        <v>32.0</v>
      </c>
    </row>
    <row r="431">
      <c r="A431" s="73" t="s">
        <v>775</v>
      </c>
      <c r="B431" s="73" t="s">
        <v>776</v>
      </c>
      <c r="C431" s="19" t="s">
        <v>1884</v>
      </c>
      <c r="D431" s="106">
        <v>17.0</v>
      </c>
    </row>
    <row r="432">
      <c r="A432" s="73" t="s">
        <v>775</v>
      </c>
      <c r="B432" s="73" t="s">
        <v>776</v>
      </c>
      <c r="C432" s="19" t="s">
        <v>1097</v>
      </c>
      <c r="D432" s="106">
        <v>17.0</v>
      </c>
    </row>
    <row r="433">
      <c r="A433" s="73" t="s">
        <v>775</v>
      </c>
      <c r="B433" s="73" t="s">
        <v>776</v>
      </c>
      <c r="C433" s="19" t="s">
        <v>1390</v>
      </c>
      <c r="D433" s="106">
        <v>9.0</v>
      </c>
    </row>
    <row r="434">
      <c r="A434" s="73" t="s">
        <v>775</v>
      </c>
      <c r="B434" s="73" t="s">
        <v>776</v>
      </c>
      <c r="C434" s="19" t="s">
        <v>1218</v>
      </c>
      <c r="D434" s="106">
        <v>8.0</v>
      </c>
    </row>
    <row r="435">
      <c r="A435" s="73" t="s">
        <v>775</v>
      </c>
      <c r="B435" s="73" t="s">
        <v>776</v>
      </c>
      <c r="C435" s="19" t="s">
        <v>1244</v>
      </c>
      <c r="D435" s="92">
        <v>5.0</v>
      </c>
    </row>
    <row r="436">
      <c r="A436" s="73" t="s">
        <v>775</v>
      </c>
      <c r="B436" s="73" t="s">
        <v>776</v>
      </c>
      <c r="C436" s="19" t="s">
        <v>1374</v>
      </c>
      <c r="D436" s="92">
        <v>4.0</v>
      </c>
    </row>
    <row r="437">
      <c r="A437" s="73" t="s">
        <v>775</v>
      </c>
      <c r="B437" s="73" t="s">
        <v>776</v>
      </c>
      <c r="C437" s="19" t="s">
        <v>1198</v>
      </c>
      <c r="D437" s="92">
        <v>3.0</v>
      </c>
    </row>
    <row r="438">
      <c r="A438" s="73" t="s">
        <v>775</v>
      </c>
      <c r="B438" s="73" t="s">
        <v>776</v>
      </c>
      <c r="C438" s="19" t="s">
        <v>1143</v>
      </c>
      <c r="D438" s="92">
        <v>2.0</v>
      </c>
    </row>
    <row r="439">
      <c r="A439" s="73" t="s">
        <v>775</v>
      </c>
      <c r="B439" s="73" t="s">
        <v>776</v>
      </c>
      <c r="C439" s="19" t="s">
        <v>1885</v>
      </c>
      <c r="D439" s="92">
        <v>1.0</v>
      </c>
    </row>
    <row r="440">
      <c r="A440" s="73" t="s">
        <v>779</v>
      </c>
      <c r="B440" s="74" t="s">
        <v>780</v>
      </c>
      <c r="C440" s="19" t="s">
        <v>1091</v>
      </c>
      <c r="D440" s="78"/>
    </row>
    <row r="441">
      <c r="A441" s="73" t="s">
        <v>779</v>
      </c>
      <c r="B441" s="74" t="s">
        <v>780</v>
      </c>
      <c r="C441" s="19" t="s">
        <v>1258</v>
      </c>
      <c r="D441" s="78"/>
    </row>
    <row r="442">
      <c r="A442" s="73" t="s">
        <v>779</v>
      </c>
      <c r="B442" s="74" t="s">
        <v>780</v>
      </c>
      <c r="C442" s="19" t="s">
        <v>1343</v>
      </c>
      <c r="D442" s="78"/>
    </row>
    <row r="443">
      <c r="A443" s="73" t="s">
        <v>779</v>
      </c>
      <c r="B443" s="74" t="s">
        <v>780</v>
      </c>
      <c r="C443" s="19" t="s">
        <v>1335</v>
      </c>
      <c r="D443" s="78"/>
    </row>
    <row r="444">
      <c r="A444" s="73" t="s">
        <v>779</v>
      </c>
      <c r="B444" s="74" t="s">
        <v>780</v>
      </c>
      <c r="C444" s="19" t="s">
        <v>1382</v>
      </c>
      <c r="D444" s="78"/>
    </row>
    <row r="445">
      <c r="A445" s="73" t="s">
        <v>779</v>
      </c>
      <c r="B445" s="74" t="s">
        <v>780</v>
      </c>
      <c r="C445" s="19" t="s">
        <v>1097</v>
      </c>
      <c r="D445" s="78"/>
    </row>
    <row r="446">
      <c r="A446" s="73" t="s">
        <v>779</v>
      </c>
      <c r="B446" s="74" t="s">
        <v>780</v>
      </c>
      <c r="C446" s="19" t="s">
        <v>1137</v>
      </c>
      <c r="D446" s="78"/>
    </row>
    <row r="447">
      <c r="A447" s="73" t="s">
        <v>779</v>
      </c>
      <c r="B447" s="74" t="s">
        <v>780</v>
      </c>
      <c r="C447" s="19" t="s">
        <v>1404</v>
      </c>
      <c r="D447" s="78"/>
    </row>
    <row r="448">
      <c r="A448" s="73" t="s">
        <v>779</v>
      </c>
      <c r="B448" s="74" t="s">
        <v>780</v>
      </c>
      <c r="C448" s="19" t="s">
        <v>1202</v>
      </c>
      <c r="D448" s="78"/>
    </row>
    <row r="449">
      <c r="A449" s="73" t="s">
        <v>779</v>
      </c>
      <c r="B449" s="74" t="s">
        <v>780</v>
      </c>
      <c r="C449" s="19" t="s">
        <v>1230</v>
      </c>
      <c r="D449" s="78"/>
    </row>
    <row r="450">
      <c r="A450" s="73" t="s">
        <v>779</v>
      </c>
      <c r="B450" s="74" t="s">
        <v>780</v>
      </c>
      <c r="C450" s="19" t="s">
        <v>1083</v>
      </c>
      <c r="D450" s="78"/>
    </row>
    <row r="451">
      <c r="A451" s="73" t="s">
        <v>783</v>
      </c>
      <c r="B451" s="73" t="s">
        <v>784</v>
      </c>
      <c r="C451" s="19" t="s">
        <v>1091</v>
      </c>
      <c r="D451" s="92">
        <v>2437.0</v>
      </c>
    </row>
    <row r="452">
      <c r="A452" s="73" t="s">
        <v>783</v>
      </c>
      <c r="B452" s="73" t="s">
        <v>784</v>
      </c>
      <c r="C452" s="19" t="s">
        <v>1083</v>
      </c>
      <c r="D452" s="92">
        <v>1772.0</v>
      </c>
    </row>
    <row r="453">
      <c r="A453" s="73" t="s">
        <v>783</v>
      </c>
      <c r="B453" s="73" t="s">
        <v>784</v>
      </c>
      <c r="C453" s="69" t="s">
        <v>1230</v>
      </c>
      <c r="D453" s="92">
        <v>1435.0</v>
      </c>
    </row>
    <row r="454">
      <c r="A454" s="73" t="s">
        <v>783</v>
      </c>
      <c r="B454" s="73" t="s">
        <v>784</v>
      </c>
      <c r="C454" s="19" t="s">
        <v>1202</v>
      </c>
      <c r="D454" s="92">
        <v>1296.0</v>
      </c>
    </row>
    <row r="455">
      <c r="A455" s="73" t="s">
        <v>783</v>
      </c>
      <c r="B455" s="73" t="s">
        <v>784</v>
      </c>
      <c r="C455" s="19" t="s">
        <v>1886</v>
      </c>
      <c r="D455" s="92">
        <v>754.0</v>
      </c>
    </row>
    <row r="456">
      <c r="A456" s="73" t="s">
        <v>783</v>
      </c>
      <c r="B456" s="73" t="s">
        <v>784</v>
      </c>
      <c r="C456" s="69" t="s">
        <v>1404</v>
      </c>
      <c r="D456" s="92">
        <v>288.0</v>
      </c>
    </row>
    <row r="457">
      <c r="A457" s="73" t="s">
        <v>783</v>
      </c>
      <c r="B457" s="73" t="s">
        <v>784</v>
      </c>
      <c r="C457" s="108" t="s">
        <v>1258</v>
      </c>
      <c r="D457" s="92">
        <v>175.0</v>
      </c>
    </row>
    <row r="458">
      <c r="A458" s="73" t="s">
        <v>783</v>
      </c>
      <c r="B458" s="73" t="s">
        <v>784</v>
      </c>
      <c r="C458" s="19" t="s">
        <v>1137</v>
      </c>
      <c r="D458" s="92">
        <v>160.0</v>
      </c>
    </row>
    <row r="459">
      <c r="A459" s="73" t="s">
        <v>783</v>
      </c>
      <c r="B459" s="73" t="s">
        <v>784</v>
      </c>
      <c r="C459" s="19" t="s">
        <v>1335</v>
      </c>
      <c r="D459" s="92">
        <v>109.0</v>
      </c>
    </row>
    <row r="460">
      <c r="A460" s="73" t="s">
        <v>783</v>
      </c>
      <c r="B460" s="73" t="s">
        <v>784</v>
      </c>
      <c r="C460" s="19" t="s">
        <v>1410</v>
      </c>
      <c r="D460" s="92">
        <v>93.0</v>
      </c>
    </row>
    <row r="461">
      <c r="A461" s="73" t="s">
        <v>783</v>
      </c>
      <c r="B461" s="73" t="s">
        <v>784</v>
      </c>
      <c r="C461" s="19" t="s">
        <v>1366</v>
      </c>
      <c r="D461" s="92">
        <v>89.0</v>
      </c>
    </row>
    <row r="462">
      <c r="A462" s="73" t="s">
        <v>783</v>
      </c>
      <c r="B462" s="73" t="s">
        <v>784</v>
      </c>
      <c r="C462" s="19" t="s">
        <v>1362</v>
      </c>
      <c r="D462" s="92">
        <v>74.0</v>
      </c>
    </row>
    <row r="463">
      <c r="A463" s="73" t="s">
        <v>783</v>
      </c>
      <c r="B463" s="73" t="s">
        <v>784</v>
      </c>
      <c r="C463" s="19" t="s">
        <v>1343</v>
      </c>
      <c r="D463" s="92">
        <v>59.0</v>
      </c>
    </row>
    <row r="464">
      <c r="A464" s="73" t="s">
        <v>783</v>
      </c>
      <c r="B464" s="73" t="s">
        <v>784</v>
      </c>
      <c r="C464" s="19" t="s">
        <v>1382</v>
      </c>
      <c r="D464" s="92">
        <v>54.0</v>
      </c>
    </row>
    <row r="465">
      <c r="A465" s="73" t="s">
        <v>783</v>
      </c>
      <c r="B465" s="73" t="s">
        <v>784</v>
      </c>
      <c r="C465" s="19" t="s">
        <v>1131</v>
      </c>
      <c r="D465" s="92">
        <v>42.0</v>
      </c>
    </row>
    <row r="466">
      <c r="A466" s="73" t="s">
        <v>783</v>
      </c>
      <c r="B466" s="73" t="s">
        <v>784</v>
      </c>
      <c r="C466" s="19" t="s">
        <v>1155</v>
      </c>
      <c r="D466" s="92">
        <v>42.0</v>
      </c>
    </row>
    <row r="467">
      <c r="A467" s="73" t="s">
        <v>783</v>
      </c>
      <c r="B467" s="73" t="s">
        <v>784</v>
      </c>
      <c r="C467" s="19" t="s">
        <v>1376</v>
      </c>
      <c r="D467" s="92">
        <v>36.0</v>
      </c>
    </row>
    <row r="468">
      <c r="A468" s="73" t="s">
        <v>783</v>
      </c>
      <c r="B468" s="73" t="s">
        <v>784</v>
      </c>
      <c r="C468" s="19" t="s">
        <v>1380</v>
      </c>
      <c r="D468" s="92">
        <v>32.0</v>
      </c>
    </row>
    <row r="469">
      <c r="A469" s="73" t="s">
        <v>783</v>
      </c>
      <c r="B469" s="73" t="s">
        <v>784</v>
      </c>
      <c r="C469" s="19" t="s">
        <v>1208</v>
      </c>
      <c r="D469" s="92">
        <v>17.0</v>
      </c>
    </row>
    <row r="470">
      <c r="A470" s="73" t="s">
        <v>783</v>
      </c>
      <c r="B470" s="73" t="s">
        <v>784</v>
      </c>
      <c r="C470" s="19" t="s">
        <v>1097</v>
      </c>
      <c r="D470" s="92">
        <v>17.0</v>
      </c>
    </row>
    <row r="471">
      <c r="A471" s="73" t="s">
        <v>783</v>
      </c>
      <c r="B471" s="73" t="s">
        <v>784</v>
      </c>
      <c r="C471" s="19" t="s">
        <v>1390</v>
      </c>
      <c r="D471" s="92">
        <v>9.0</v>
      </c>
    </row>
    <row r="472">
      <c r="A472" s="73" t="s">
        <v>783</v>
      </c>
      <c r="B472" s="73" t="s">
        <v>784</v>
      </c>
      <c r="C472" s="19" t="s">
        <v>1218</v>
      </c>
      <c r="D472" s="92">
        <v>8.0</v>
      </c>
    </row>
    <row r="473">
      <c r="A473" s="73" t="s">
        <v>783</v>
      </c>
      <c r="B473" s="73" t="s">
        <v>784</v>
      </c>
      <c r="C473" s="19" t="s">
        <v>1240</v>
      </c>
      <c r="D473" s="92">
        <v>5.0</v>
      </c>
    </row>
    <row r="474">
      <c r="A474" s="73" t="s">
        <v>783</v>
      </c>
      <c r="B474" s="73" t="s">
        <v>784</v>
      </c>
      <c r="C474" s="19" t="s">
        <v>1374</v>
      </c>
      <c r="D474" s="92">
        <v>4.0</v>
      </c>
    </row>
    <row r="475">
      <c r="A475" s="73" t="s">
        <v>783</v>
      </c>
      <c r="B475" s="73" t="s">
        <v>784</v>
      </c>
      <c r="C475" s="19" t="s">
        <v>1198</v>
      </c>
      <c r="D475" s="92">
        <v>3.0</v>
      </c>
    </row>
    <row r="476">
      <c r="A476" s="73" t="s">
        <v>783</v>
      </c>
      <c r="B476" s="73" t="s">
        <v>784</v>
      </c>
      <c r="C476" s="106" t="s">
        <v>1143</v>
      </c>
      <c r="D476" s="92">
        <v>2.0</v>
      </c>
    </row>
    <row r="477">
      <c r="A477" s="73" t="s">
        <v>790</v>
      </c>
      <c r="B477" s="73" t="s">
        <v>791</v>
      </c>
      <c r="C477" s="19" t="s">
        <v>1026</v>
      </c>
      <c r="D477" s="92">
        <v>41737.0</v>
      </c>
    </row>
    <row r="478">
      <c r="A478" s="73" t="s">
        <v>790</v>
      </c>
      <c r="B478" s="73" t="s">
        <v>791</v>
      </c>
      <c r="C478" s="19" t="s">
        <v>1458</v>
      </c>
      <c r="D478" s="92">
        <v>551.0</v>
      </c>
    </row>
    <row r="479">
      <c r="A479" s="73" t="s">
        <v>790</v>
      </c>
      <c r="B479" s="73" t="s">
        <v>791</v>
      </c>
      <c r="C479" s="19" t="s">
        <v>1347</v>
      </c>
      <c r="D479" s="92">
        <v>10686.0</v>
      </c>
    </row>
    <row r="480">
      <c r="A480" s="73" t="s">
        <v>790</v>
      </c>
      <c r="B480" s="73" t="s">
        <v>791</v>
      </c>
      <c r="C480" s="19" t="s">
        <v>1859</v>
      </c>
      <c r="D480" s="92">
        <v>381.0</v>
      </c>
    </row>
    <row r="481">
      <c r="A481" s="73" t="s">
        <v>790</v>
      </c>
      <c r="B481" s="73" t="s">
        <v>791</v>
      </c>
      <c r="C481" s="19" t="s">
        <v>1244</v>
      </c>
      <c r="D481" s="92">
        <v>1724.0</v>
      </c>
    </row>
    <row r="482">
      <c r="A482" s="73" t="s">
        <v>790</v>
      </c>
      <c r="B482" s="73" t="s">
        <v>791</v>
      </c>
      <c r="C482" s="19" t="s">
        <v>1171</v>
      </c>
      <c r="D482" s="92">
        <v>1.0</v>
      </c>
    </row>
    <row r="483">
      <c r="A483" s="73" t="s">
        <v>790</v>
      </c>
      <c r="B483" s="73" t="s">
        <v>791</v>
      </c>
      <c r="C483" s="19" t="s">
        <v>1163</v>
      </c>
      <c r="D483" s="92">
        <v>4.0</v>
      </c>
    </row>
    <row r="484">
      <c r="A484" s="73" t="s">
        <v>790</v>
      </c>
      <c r="B484" s="73" t="s">
        <v>791</v>
      </c>
      <c r="C484" s="19" t="s">
        <v>1853</v>
      </c>
      <c r="D484" s="92">
        <v>106.0</v>
      </c>
    </row>
    <row r="485">
      <c r="A485" s="73" t="s">
        <v>790</v>
      </c>
      <c r="B485" s="73" t="s">
        <v>791</v>
      </c>
      <c r="C485" s="19" t="s">
        <v>1418</v>
      </c>
      <c r="D485" s="92">
        <v>48.0</v>
      </c>
    </row>
    <row r="486">
      <c r="A486" s="73" t="s">
        <v>790</v>
      </c>
      <c r="B486" s="73" t="s">
        <v>791</v>
      </c>
      <c r="C486" s="19" t="s">
        <v>1256</v>
      </c>
      <c r="D486" s="92">
        <v>479.0</v>
      </c>
    </row>
    <row r="487">
      <c r="A487" s="73" t="s">
        <v>790</v>
      </c>
      <c r="B487" s="73" t="s">
        <v>791</v>
      </c>
      <c r="C487" s="19" t="s">
        <v>1566</v>
      </c>
      <c r="D487" s="92">
        <v>588.0</v>
      </c>
    </row>
    <row r="488">
      <c r="A488" s="73" t="s">
        <v>790</v>
      </c>
      <c r="B488" s="73" t="s">
        <v>791</v>
      </c>
      <c r="C488" s="19" t="s">
        <v>1196</v>
      </c>
      <c r="D488" s="92">
        <v>27.0</v>
      </c>
    </row>
    <row r="489">
      <c r="A489" s="73" t="s">
        <v>790</v>
      </c>
      <c r="B489" s="73" t="s">
        <v>791</v>
      </c>
      <c r="C489" s="19" t="s">
        <v>1167</v>
      </c>
      <c r="D489" s="92">
        <v>1.0</v>
      </c>
    </row>
    <row r="490">
      <c r="A490" s="73" t="s">
        <v>790</v>
      </c>
      <c r="B490" s="73" t="s">
        <v>791</v>
      </c>
      <c r="C490" s="19" t="s">
        <v>1319</v>
      </c>
      <c r="D490" s="92">
        <v>1.0</v>
      </c>
    </row>
    <row r="491">
      <c r="A491" s="73" t="s">
        <v>797</v>
      </c>
      <c r="B491" s="73" t="s">
        <v>798</v>
      </c>
      <c r="C491" s="19" t="s">
        <v>1202</v>
      </c>
      <c r="D491" s="92">
        <v>58.0</v>
      </c>
    </row>
    <row r="492">
      <c r="A492" s="73" t="s">
        <v>812</v>
      </c>
      <c r="B492" s="73" t="s">
        <v>813</v>
      </c>
      <c r="C492" s="19" t="s">
        <v>1424</v>
      </c>
      <c r="D492" s="92">
        <v>2606.0</v>
      </c>
    </row>
    <row r="493">
      <c r="A493" s="73" t="s">
        <v>812</v>
      </c>
      <c r="B493" s="73" t="s">
        <v>813</v>
      </c>
      <c r="C493" s="109" t="s">
        <v>1422</v>
      </c>
      <c r="D493" s="92">
        <v>560.0</v>
      </c>
    </row>
    <row r="494">
      <c r="A494" s="73" t="s">
        <v>812</v>
      </c>
      <c r="B494" s="73" t="s">
        <v>813</v>
      </c>
      <c r="C494" s="19" t="s">
        <v>1686</v>
      </c>
      <c r="D494" s="92">
        <v>54469.0</v>
      </c>
    </row>
    <row r="495">
      <c r="A495" s="73" t="s">
        <v>827</v>
      </c>
      <c r="B495" s="73" t="s">
        <v>828</v>
      </c>
      <c r="C495" s="19" t="s">
        <v>1216</v>
      </c>
      <c r="D495" s="92"/>
    </row>
    <row r="496">
      <c r="A496" s="73" t="s">
        <v>843</v>
      </c>
      <c r="B496" s="73" t="s">
        <v>844</v>
      </c>
      <c r="C496" s="19" t="s">
        <v>1155</v>
      </c>
      <c r="D496" s="92">
        <v>242.0</v>
      </c>
    </row>
    <row r="497">
      <c r="A497" s="73" t="s">
        <v>853</v>
      </c>
      <c r="B497" s="73" t="s">
        <v>854</v>
      </c>
      <c r="C497" s="19" t="s">
        <v>1151</v>
      </c>
      <c r="D497" s="92">
        <v>11.0</v>
      </c>
    </row>
    <row r="498">
      <c r="A498" s="73" t="s">
        <v>853</v>
      </c>
      <c r="B498" s="73" t="s">
        <v>854</v>
      </c>
      <c r="C498" s="19" t="s">
        <v>1366</v>
      </c>
      <c r="D498" s="92">
        <v>5.0</v>
      </c>
    </row>
    <row r="499">
      <c r="A499" s="73" t="s">
        <v>853</v>
      </c>
      <c r="B499" s="73" t="s">
        <v>854</v>
      </c>
      <c r="C499" s="19" t="s">
        <v>1374</v>
      </c>
      <c r="D499" s="92">
        <v>2.0</v>
      </c>
    </row>
    <row r="500">
      <c r="A500" s="73" t="s">
        <v>853</v>
      </c>
      <c r="B500" s="73" t="s">
        <v>854</v>
      </c>
      <c r="C500" s="19" t="s">
        <v>1089</v>
      </c>
      <c r="D500" s="92">
        <v>16.0</v>
      </c>
    </row>
    <row r="501">
      <c r="A501" s="73" t="s">
        <v>853</v>
      </c>
      <c r="B501" s="73" t="s">
        <v>854</v>
      </c>
      <c r="C501" s="19" t="s">
        <v>1113</v>
      </c>
      <c r="D501" s="92">
        <v>4.0</v>
      </c>
    </row>
    <row r="502">
      <c r="A502" s="73" t="s">
        <v>853</v>
      </c>
      <c r="B502" s="73" t="s">
        <v>854</v>
      </c>
      <c r="C502" s="19" t="s">
        <v>1208</v>
      </c>
      <c r="D502" s="92">
        <v>1.0</v>
      </c>
    </row>
    <row r="503">
      <c r="A503" s="73" t="s">
        <v>853</v>
      </c>
      <c r="B503" s="73" t="s">
        <v>854</v>
      </c>
      <c r="C503" s="19" t="s">
        <v>1085</v>
      </c>
      <c r="D503" s="92">
        <v>43.0</v>
      </c>
    </row>
    <row r="504">
      <c r="A504" s="73" t="s">
        <v>863</v>
      </c>
      <c r="B504" s="73" t="s">
        <v>864</v>
      </c>
      <c r="C504" s="19" t="s">
        <v>1200</v>
      </c>
      <c r="D504" s="92">
        <v>9.0</v>
      </c>
    </row>
    <row r="505">
      <c r="A505" s="73" t="s">
        <v>890</v>
      </c>
      <c r="B505" s="73" t="s">
        <v>891</v>
      </c>
      <c r="C505" s="73" t="s">
        <v>1198</v>
      </c>
      <c r="D505" s="75">
        <v>251.0</v>
      </c>
    </row>
    <row r="506">
      <c r="A506" s="73" t="s">
        <v>890</v>
      </c>
      <c r="B506" s="73" t="s">
        <v>891</v>
      </c>
      <c r="C506" s="74" t="s">
        <v>1337</v>
      </c>
      <c r="D506" s="75">
        <v>111.0</v>
      </c>
    </row>
    <row r="507">
      <c r="A507" s="73" t="s">
        <v>890</v>
      </c>
      <c r="B507" s="73" t="s">
        <v>891</v>
      </c>
      <c r="C507" s="73" t="s">
        <v>1218</v>
      </c>
      <c r="D507" s="75">
        <v>100.0</v>
      </c>
    </row>
    <row r="508">
      <c r="A508" s="73" t="s">
        <v>890</v>
      </c>
      <c r="B508" s="73" t="s">
        <v>891</v>
      </c>
      <c r="C508" s="73" t="s">
        <v>1366</v>
      </c>
      <c r="D508" s="75">
        <v>96.0</v>
      </c>
    </row>
    <row r="509">
      <c r="A509" s="73" t="s">
        <v>890</v>
      </c>
      <c r="B509" s="73" t="s">
        <v>891</v>
      </c>
      <c r="C509" s="74" t="s">
        <v>1376</v>
      </c>
      <c r="D509" s="75">
        <v>55.0</v>
      </c>
    </row>
    <row r="510">
      <c r="A510" s="73" t="s">
        <v>890</v>
      </c>
      <c r="B510" s="73" t="s">
        <v>891</v>
      </c>
      <c r="C510" s="73" t="s">
        <v>1200</v>
      </c>
      <c r="D510" s="75">
        <v>49.0</v>
      </c>
    </row>
    <row r="511">
      <c r="A511" s="73" t="s">
        <v>890</v>
      </c>
      <c r="B511" s="73" t="s">
        <v>891</v>
      </c>
      <c r="C511" s="73" t="s">
        <v>1226</v>
      </c>
      <c r="D511" s="75">
        <v>50.0</v>
      </c>
    </row>
    <row r="512">
      <c r="A512" s="73" t="s">
        <v>890</v>
      </c>
      <c r="B512" s="73" t="s">
        <v>891</v>
      </c>
      <c r="C512" s="73" t="s">
        <v>1374</v>
      </c>
      <c r="D512" s="75">
        <v>52.0</v>
      </c>
    </row>
    <row r="513">
      <c r="A513" s="73" t="s">
        <v>890</v>
      </c>
      <c r="B513" s="73" t="s">
        <v>891</v>
      </c>
      <c r="C513" s="73" t="s">
        <v>1370</v>
      </c>
      <c r="D513" s="75">
        <v>22.0</v>
      </c>
    </row>
    <row r="514">
      <c r="A514" s="73" t="s">
        <v>890</v>
      </c>
      <c r="B514" s="73" t="s">
        <v>891</v>
      </c>
      <c r="C514" s="74" t="s">
        <v>1382</v>
      </c>
      <c r="D514" s="75">
        <v>17.0</v>
      </c>
    </row>
    <row r="515">
      <c r="A515" s="73" t="s">
        <v>890</v>
      </c>
      <c r="B515" s="73" t="s">
        <v>891</v>
      </c>
      <c r="C515" s="73" t="s">
        <v>1137</v>
      </c>
      <c r="D515" s="75">
        <v>16.0</v>
      </c>
    </row>
    <row r="516">
      <c r="A516" s="73" t="s">
        <v>890</v>
      </c>
      <c r="B516" s="73" t="s">
        <v>891</v>
      </c>
      <c r="C516" s="73" t="s">
        <v>1095</v>
      </c>
      <c r="D516" s="75">
        <v>11.0</v>
      </c>
    </row>
    <row r="517">
      <c r="A517" s="73" t="s">
        <v>890</v>
      </c>
      <c r="B517" s="73" t="s">
        <v>891</v>
      </c>
      <c r="C517" s="73" t="s">
        <v>1208</v>
      </c>
      <c r="D517" s="75">
        <v>14.0</v>
      </c>
    </row>
    <row r="518">
      <c r="A518" s="73" t="s">
        <v>890</v>
      </c>
      <c r="B518" s="73" t="s">
        <v>891</v>
      </c>
      <c r="C518" s="110" t="s">
        <v>1874</v>
      </c>
      <c r="D518" s="75">
        <v>11.0</v>
      </c>
    </row>
    <row r="519">
      <c r="A519" s="73" t="s">
        <v>890</v>
      </c>
      <c r="B519" s="73" t="s">
        <v>891</v>
      </c>
      <c r="C519" s="74" t="s">
        <v>1400</v>
      </c>
      <c r="D519" s="75">
        <v>8.0</v>
      </c>
    </row>
    <row r="520">
      <c r="A520" s="73" t="s">
        <v>890</v>
      </c>
      <c r="B520" s="73" t="s">
        <v>891</v>
      </c>
      <c r="C520" s="73" t="s">
        <v>1202</v>
      </c>
      <c r="D520" s="75">
        <v>8.0</v>
      </c>
    </row>
    <row r="521">
      <c r="A521" s="73" t="s">
        <v>890</v>
      </c>
      <c r="B521" s="73" t="s">
        <v>891</v>
      </c>
      <c r="C521" s="73" t="s">
        <v>1410</v>
      </c>
      <c r="D521" s="75">
        <v>10.0</v>
      </c>
    </row>
    <row r="522">
      <c r="A522" s="73" t="s">
        <v>890</v>
      </c>
      <c r="B522" s="73" t="s">
        <v>891</v>
      </c>
      <c r="C522" s="73" t="s">
        <v>1151</v>
      </c>
      <c r="D522" s="75">
        <v>6.0</v>
      </c>
    </row>
    <row r="523">
      <c r="A523" s="73" t="s">
        <v>890</v>
      </c>
      <c r="B523" s="73" t="s">
        <v>891</v>
      </c>
      <c r="C523" s="73" t="s">
        <v>1129</v>
      </c>
      <c r="D523" s="75">
        <v>5.0</v>
      </c>
    </row>
    <row r="524">
      <c r="A524" s="73" t="s">
        <v>890</v>
      </c>
      <c r="B524" s="73" t="s">
        <v>891</v>
      </c>
      <c r="C524" s="73" t="s">
        <v>1076</v>
      </c>
      <c r="D524" s="75">
        <v>5.0</v>
      </c>
    </row>
    <row r="525">
      <c r="A525" s="73" t="s">
        <v>890</v>
      </c>
      <c r="B525" s="73" t="s">
        <v>891</v>
      </c>
      <c r="C525" s="110" t="s">
        <v>1390</v>
      </c>
      <c r="D525" s="75">
        <v>5.0</v>
      </c>
    </row>
    <row r="526">
      <c r="A526" s="73" t="s">
        <v>890</v>
      </c>
      <c r="B526" s="73" t="s">
        <v>891</v>
      </c>
      <c r="C526" s="73" t="s">
        <v>1161</v>
      </c>
      <c r="D526" s="75">
        <v>4.0</v>
      </c>
    </row>
    <row r="527">
      <c r="A527" s="73" t="s">
        <v>890</v>
      </c>
      <c r="B527" s="73" t="s">
        <v>891</v>
      </c>
      <c r="C527" s="73" t="s">
        <v>1173</v>
      </c>
      <c r="D527" s="75">
        <v>3.0</v>
      </c>
    </row>
    <row r="528">
      <c r="A528" s="73" t="s">
        <v>890</v>
      </c>
      <c r="B528" s="73" t="s">
        <v>891</v>
      </c>
      <c r="C528" s="73" t="s">
        <v>1135</v>
      </c>
      <c r="D528" s="75">
        <v>3.0</v>
      </c>
    </row>
    <row r="529">
      <c r="A529" s="73" t="s">
        <v>890</v>
      </c>
      <c r="B529" s="73" t="s">
        <v>891</v>
      </c>
      <c r="C529" s="73" t="s">
        <v>1183</v>
      </c>
      <c r="D529" s="75">
        <v>2.0</v>
      </c>
    </row>
    <row r="530">
      <c r="A530" s="73" t="s">
        <v>890</v>
      </c>
      <c r="B530" s="73" t="s">
        <v>891</v>
      </c>
      <c r="C530" s="73" t="s">
        <v>1347</v>
      </c>
      <c r="D530" s="75">
        <v>2.0</v>
      </c>
    </row>
    <row r="531">
      <c r="A531" s="73" t="s">
        <v>890</v>
      </c>
      <c r="B531" s="73" t="s">
        <v>891</v>
      </c>
      <c r="C531" s="73" t="s">
        <v>1165</v>
      </c>
      <c r="D531" s="75">
        <v>1.0</v>
      </c>
    </row>
    <row r="532">
      <c r="A532" s="73" t="s">
        <v>890</v>
      </c>
      <c r="B532" s="73" t="s">
        <v>891</v>
      </c>
      <c r="C532" s="74" t="s">
        <v>1358</v>
      </c>
      <c r="D532" s="75">
        <v>1.0</v>
      </c>
    </row>
    <row r="533">
      <c r="A533" s="73" t="s">
        <v>890</v>
      </c>
      <c r="B533" s="73" t="s">
        <v>891</v>
      </c>
      <c r="C533" s="73" t="s">
        <v>1351</v>
      </c>
      <c r="D533" s="75">
        <v>1.0</v>
      </c>
    </row>
    <row r="534">
      <c r="A534" s="73" t="s">
        <v>890</v>
      </c>
      <c r="B534" s="73" t="s">
        <v>891</v>
      </c>
      <c r="C534" s="74" t="s">
        <v>1404</v>
      </c>
      <c r="D534" s="75">
        <v>1.0</v>
      </c>
    </row>
    <row r="535">
      <c r="A535" s="73" t="s">
        <v>890</v>
      </c>
      <c r="B535" s="73" t="s">
        <v>891</v>
      </c>
      <c r="C535" s="73" t="s">
        <v>1099</v>
      </c>
      <c r="D535" s="75">
        <v>1.0</v>
      </c>
    </row>
    <row r="536">
      <c r="A536" s="73" t="s">
        <v>890</v>
      </c>
      <c r="B536" s="73" t="s">
        <v>891</v>
      </c>
      <c r="C536" s="73" t="s">
        <v>1143</v>
      </c>
      <c r="D536" s="75">
        <v>1.0</v>
      </c>
    </row>
    <row r="537">
      <c r="A537" s="73" t="s">
        <v>890</v>
      </c>
      <c r="B537" s="73" t="s">
        <v>891</v>
      </c>
      <c r="C537" s="73" t="s">
        <v>1127</v>
      </c>
      <c r="D537" s="75">
        <v>1.0</v>
      </c>
    </row>
    <row r="538">
      <c r="A538" s="73" t="s">
        <v>866</v>
      </c>
      <c r="B538" s="73" t="s">
        <v>867</v>
      </c>
      <c r="C538" s="19" t="s">
        <v>1634</v>
      </c>
      <c r="D538" s="78"/>
    </row>
    <row r="539">
      <c r="A539" s="73" t="s">
        <v>866</v>
      </c>
      <c r="B539" s="73" t="s">
        <v>867</v>
      </c>
      <c r="C539" s="19" t="s">
        <v>1194</v>
      </c>
      <c r="D539" s="78"/>
    </row>
    <row r="540">
      <c r="A540" s="73" t="s">
        <v>866</v>
      </c>
      <c r="B540" s="73" t="s">
        <v>867</v>
      </c>
      <c r="C540" s="19" t="s">
        <v>1141</v>
      </c>
      <c r="D540" s="78"/>
    </row>
    <row r="541">
      <c r="A541" s="73" t="s">
        <v>866</v>
      </c>
      <c r="B541" s="73" t="s">
        <v>867</v>
      </c>
      <c r="C541" s="19" t="s">
        <v>1333</v>
      </c>
      <c r="D541" s="78"/>
    </row>
    <row r="542">
      <c r="A542" s="73" t="s">
        <v>866</v>
      </c>
      <c r="B542" s="73" t="s">
        <v>867</v>
      </c>
      <c r="C542" s="19" t="s">
        <v>1161</v>
      </c>
      <c r="D542" s="78"/>
    </row>
    <row r="543">
      <c r="A543" s="73" t="s">
        <v>866</v>
      </c>
      <c r="B543" s="73" t="s">
        <v>867</v>
      </c>
      <c r="C543" s="19" t="s">
        <v>1181</v>
      </c>
      <c r="D543" s="78"/>
    </row>
    <row r="544">
      <c r="A544" s="73" t="s">
        <v>866</v>
      </c>
      <c r="B544" s="73" t="s">
        <v>867</v>
      </c>
      <c r="C544" s="19" t="s">
        <v>1196</v>
      </c>
      <c r="D544" s="78"/>
    </row>
    <row r="545">
      <c r="A545" s="73" t="s">
        <v>866</v>
      </c>
      <c r="B545" s="73" t="s">
        <v>867</v>
      </c>
      <c r="C545" s="19" t="s">
        <v>1329</v>
      </c>
      <c r="D545" s="78"/>
    </row>
    <row r="546">
      <c r="A546" s="73" t="s">
        <v>866</v>
      </c>
      <c r="B546" s="73" t="s">
        <v>867</v>
      </c>
      <c r="C546" s="19" t="s">
        <v>1179</v>
      </c>
      <c r="D546" s="78"/>
    </row>
    <row r="547">
      <c r="A547" s="73" t="s">
        <v>866</v>
      </c>
      <c r="B547" s="73" t="s">
        <v>867</v>
      </c>
      <c r="C547" s="19" t="s">
        <v>1198</v>
      </c>
      <c r="D547" s="78"/>
    </row>
    <row r="548">
      <c r="A548" s="73" t="s">
        <v>886</v>
      </c>
      <c r="B548" s="73" t="s">
        <v>887</v>
      </c>
      <c r="C548" s="19" t="s">
        <v>1200</v>
      </c>
      <c r="D548" s="78"/>
    </row>
    <row r="549">
      <c r="A549" s="73" t="s">
        <v>896</v>
      </c>
      <c r="B549" s="73" t="s">
        <v>897</v>
      </c>
      <c r="C549" s="19" t="s">
        <v>1026</v>
      </c>
      <c r="D549" s="78"/>
    </row>
    <row r="550">
      <c r="A550" s="73" t="s">
        <v>918</v>
      </c>
      <c r="B550" s="73" t="s">
        <v>919</v>
      </c>
      <c r="C550" s="19" t="s">
        <v>1818</v>
      </c>
      <c r="D550" s="78"/>
    </row>
    <row r="551">
      <c r="A551" s="73" t="s">
        <v>925</v>
      </c>
      <c r="B551" s="73" t="s">
        <v>926</v>
      </c>
      <c r="C551" s="19" t="s">
        <v>1847</v>
      </c>
      <c r="D551" s="92">
        <v>5345.0</v>
      </c>
    </row>
    <row r="552">
      <c r="A552" s="73" t="s">
        <v>925</v>
      </c>
      <c r="B552" s="73" t="s">
        <v>926</v>
      </c>
      <c r="C552" s="19" t="s">
        <v>1853</v>
      </c>
      <c r="D552" s="92">
        <v>20.0</v>
      </c>
    </row>
    <row r="553">
      <c r="A553" s="73" t="s">
        <v>925</v>
      </c>
      <c r="B553" s="73" t="s">
        <v>926</v>
      </c>
      <c r="C553" s="19" t="s">
        <v>1584</v>
      </c>
      <c r="D553" s="92">
        <v>1301.0</v>
      </c>
    </row>
    <row r="554">
      <c r="A554" s="73" t="s">
        <v>925</v>
      </c>
      <c r="B554" s="73" t="s">
        <v>926</v>
      </c>
      <c r="C554" s="19" t="s">
        <v>1534</v>
      </c>
      <c r="D554" s="92">
        <v>240.0</v>
      </c>
    </row>
    <row r="555">
      <c r="A555" s="73" t="s">
        <v>925</v>
      </c>
      <c r="B555" s="73" t="s">
        <v>926</v>
      </c>
      <c r="C555" s="19" t="s">
        <v>1740</v>
      </c>
      <c r="D555" s="92">
        <v>1644.0</v>
      </c>
    </row>
    <row r="556">
      <c r="A556" s="73" t="s">
        <v>925</v>
      </c>
      <c r="B556" s="73" t="s">
        <v>926</v>
      </c>
      <c r="C556" s="19" t="s">
        <v>1754</v>
      </c>
      <c r="D556" s="92">
        <v>352.0</v>
      </c>
    </row>
    <row r="557">
      <c r="A557" s="73" t="s">
        <v>925</v>
      </c>
      <c r="B557" s="73" t="s">
        <v>926</v>
      </c>
      <c r="C557" s="19" t="s">
        <v>1576</v>
      </c>
      <c r="D557" s="92">
        <v>3190.0</v>
      </c>
    </row>
    <row r="558">
      <c r="A558" s="73" t="s">
        <v>925</v>
      </c>
      <c r="B558" s="73" t="s">
        <v>926</v>
      </c>
      <c r="C558" s="19" t="s">
        <v>1614</v>
      </c>
      <c r="D558" s="92">
        <v>1340.0</v>
      </c>
    </row>
    <row r="559">
      <c r="A559" s="73" t="s">
        <v>944</v>
      </c>
      <c r="B559" s="73" t="s">
        <v>945</v>
      </c>
      <c r="C559" s="19" t="s">
        <v>1634</v>
      </c>
      <c r="D559" s="92">
        <v>956.0</v>
      </c>
    </row>
    <row r="560">
      <c r="A560" s="73" t="s">
        <v>944</v>
      </c>
      <c r="B560" s="73" t="s">
        <v>945</v>
      </c>
      <c r="C560" s="19" t="s">
        <v>1388</v>
      </c>
      <c r="D560" s="92">
        <v>5.0</v>
      </c>
    </row>
    <row r="561">
      <c r="A561" s="73" t="s">
        <v>944</v>
      </c>
      <c r="B561" s="73" t="s">
        <v>945</v>
      </c>
      <c r="C561" s="19" t="s">
        <v>1837</v>
      </c>
      <c r="D561" s="92">
        <v>2.0</v>
      </c>
    </row>
    <row r="562">
      <c r="A562" s="73" t="s">
        <v>944</v>
      </c>
      <c r="B562" s="73" t="s">
        <v>945</v>
      </c>
      <c r="C562" s="69" t="s">
        <v>1194</v>
      </c>
      <c r="D562" s="92">
        <v>1.0</v>
      </c>
    </row>
    <row r="563">
      <c r="A563" s="73" t="s">
        <v>944</v>
      </c>
      <c r="B563" s="73" t="s">
        <v>945</v>
      </c>
      <c r="C563" s="69" t="s">
        <v>1374</v>
      </c>
      <c r="D563" s="92">
        <v>1.0</v>
      </c>
    </row>
    <row r="564">
      <c r="A564" s="73" t="s">
        <v>944</v>
      </c>
      <c r="B564" s="73" t="s">
        <v>945</v>
      </c>
      <c r="C564" s="19" t="s">
        <v>1857</v>
      </c>
      <c r="D564" s="92">
        <v>2.0</v>
      </c>
    </row>
    <row r="565">
      <c r="A565" s="73" t="s">
        <v>944</v>
      </c>
      <c r="B565" s="73" t="s">
        <v>945</v>
      </c>
      <c r="C565" s="69" t="s">
        <v>1376</v>
      </c>
      <c r="D565" s="92">
        <v>2.0</v>
      </c>
    </row>
    <row r="566">
      <c r="A566" s="73" t="s">
        <v>944</v>
      </c>
      <c r="B566" s="73" t="s">
        <v>945</v>
      </c>
      <c r="C566" s="19" t="s">
        <v>1853</v>
      </c>
      <c r="D566" s="92">
        <v>1.0</v>
      </c>
    </row>
    <row r="567">
      <c r="A567" s="73" t="s">
        <v>944</v>
      </c>
      <c r="B567" s="73" t="s">
        <v>945</v>
      </c>
      <c r="C567" s="69" t="s">
        <v>1362</v>
      </c>
      <c r="D567" s="92">
        <v>5.0</v>
      </c>
    </row>
    <row r="568">
      <c r="A568" s="73" t="s">
        <v>944</v>
      </c>
      <c r="B568" s="73" t="s">
        <v>945</v>
      </c>
      <c r="C568" s="19" t="s">
        <v>1366</v>
      </c>
      <c r="D568" s="92">
        <v>18.0</v>
      </c>
    </row>
    <row r="569">
      <c r="A569" s="73" t="s">
        <v>944</v>
      </c>
      <c r="B569" s="73" t="s">
        <v>945</v>
      </c>
      <c r="C569" s="69" t="s">
        <v>1244</v>
      </c>
      <c r="D569" s="92">
        <v>4.0</v>
      </c>
    </row>
    <row r="570">
      <c r="A570" s="73" t="s">
        <v>952</v>
      </c>
      <c r="B570" s="73" t="s">
        <v>953</v>
      </c>
      <c r="C570" s="19" t="s">
        <v>1566</v>
      </c>
      <c r="D570" s="78"/>
    </row>
    <row r="571">
      <c r="A571" s="73" t="s">
        <v>952</v>
      </c>
      <c r="B571" s="73" t="s">
        <v>953</v>
      </c>
      <c r="C571" s="19" t="s">
        <v>1887</v>
      </c>
      <c r="D571" s="78"/>
    </row>
    <row r="572">
      <c r="A572" s="73" t="s">
        <v>952</v>
      </c>
      <c r="B572" s="73" t="s">
        <v>953</v>
      </c>
      <c r="C572" s="19" t="s">
        <v>1740</v>
      </c>
      <c r="D572" s="78"/>
    </row>
    <row r="573">
      <c r="A573" s="73" t="s">
        <v>952</v>
      </c>
      <c r="B573" s="73" t="s">
        <v>953</v>
      </c>
      <c r="C573" s="19" t="s">
        <v>1859</v>
      </c>
      <c r="D573" s="78"/>
    </row>
    <row r="574">
      <c r="A574" s="73" t="s">
        <v>952</v>
      </c>
      <c r="B574" s="73" t="s">
        <v>953</v>
      </c>
      <c r="C574" s="19" t="s">
        <v>1851</v>
      </c>
      <c r="D574" s="78"/>
    </row>
    <row r="575">
      <c r="A575" s="73" t="s">
        <v>959</v>
      </c>
      <c r="B575" s="73" t="s">
        <v>960</v>
      </c>
      <c r="C575" s="19" t="s">
        <v>1857</v>
      </c>
      <c r="D575" s="78"/>
    </row>
    <row r="576">
      <c r="A576" s="73" t="s">
        <v>959</v>
      </c>
      <c r="B576" s="73" t="s">
        <v>960</v>
      </c>
      <c r="C576" s="19" t="s">
        <v>1165</v>
      </c>
      <c r="D576" s="78"/>
    </row>
    <row r="577">
      <c r="A577" s="73" t="s">
        <v>970</v>
      </c>
      <c r="B577" s="73" t="s">
        <v>971</v>
      </c>
      <c r="C577" s="19" t="s">
        <v>1202</v>
      </c>
      <c r="D577" s="92">
        <v>252.0</v>
      </c>
      <c r="E577" s="111"/>
    </row>
    <row r="578">
      <c r="A578" s="73" t="s">
        <v>970</v>
      </c>
      <c r="B578" s="73" t="s">
        <v>971</v>
      </c>
      <c r="C578" s="19" t="s">
        <v>1218</v>
      </c>
      <c r="D578" s="92">
        <v>42.0</v>
      </c>
      <c r="E578" s="69"/>
    </row>
    <row r="579">
      <c r="A579" s="73" t="s">
        <v>970</v>
      </c>
      <c r="B579" s="73" t="s">
        <v>971</v>
      </c>
      <c r="C579" s="19" t="s">
        <v>1173</v>
      </c>
      <c r="D579" s="92">
        <v>5.0</v>
      </c>
      <c r="E579" s="69"/>
    </row>
    <row r="580">
      <c r="A580" s="73" t="s">
        <v>970</v>
      </c>
      <c r="B580" s="73" t="s">
        <v>971</v>
      </c>
      <c r="C580" s="19" t="s">
        <v>1216</v>
      </c>
      <c r="D580" s="92">
        <v>6.0</v>
      </c>
      <c r="E580" s="69"/>
    </row>
    <row r="581">
      <c r="A581" s="73" t="s">
        <v>970</v>
      </c>
      <c r="B581" s="73" t="s">
        <v>971</v>
      </c>
      <c r="C581" s="69" t="s">
        <v>1208</v>
      </c>
      <c r="D581" s="92">
        <v>12.0</v>
      </c>
      <c r="E581" s="69"/>
    </row>
    <row r="582">
      <c r="A582" s="73" t="s">
        <v>970</v>
      </c>
      <c r="B582" s="73" t="s">
        <v>971</v>
      </c>
      <c r="C582" s="69" t="s">
        <v>1151</v>
      </c>
      <c r="D582" s="92">
        <v>8.0</v>
      </c>
      <c r="E582" s="69"/>
    </row>
    <row r="583">
      <c r="A583" s="73" t="s">
        <v>970</v>
      </c>
      <c r="B583" s="73" t="s">
        <v>971</v>
      </c>
      <c r="C583" s="69" t="s">
        <v>1198</v>
      </c>
      <c r="D583" s="92">
        <v>20.0</v>
      </c>
      <c r="E583" s="69"/>
    </row>
    <row r="584">
      <c r="A584" s="73" t="s">
        <v>970</v>
      </c>
      <c r="B584" s="73" t="s">
        <v>971</v>
      </c>
      <c r="C584" s="69" t="s">
        <v>1157</v>
      </c>
      <c r="D584" s="92">
        <v>5.0</v>
      </c>
      <c r="E584" s="69"/>
    </row>
    <row r="585">
      <c r="A585" s="73" t="s">
        <v>970</v>
      </c>
      <c r="B585" s="73" t="s">
        <v>971</v>
      </c>
      <c r="C585" s="69" t="s">
        <v>1185</v>
      </c>
      <c r="D585" s="92">
        <v>10.0</v>
      </c>
      <c r="E585" s="69"/>
    </row>
    <row r="586">
      <c r="A586" s="73" t="s">
        <v>970</v>
      </c>
      <c r="B586" s="73" t="s">
        <v>971</v>
      </c>
      <c r="C586" s="69" t="s">
        <v>1153</v>
      </c>
      <c r="D586" s="92">
        <v>14.0</v>
      </c>
      <c r="E586" s="69"/>
    </row>
    <row r="587">
      <c r="A587" s="73" t="s">
        <v>977</v>
      </c>
      <c r="B587" s="74" t="s">
        <v>978</v>
      </c>
      <c r="C587" s="19" t="s">
        <v>1026</v>
      </c>
      <c r="D587" s="92">
        <v>1000.0</v>
      </c>
    </row>
    <row r="588">
      <c r="A588" s="73" t="s">
        <v>992</v>
      </c>
      <c r="B588" s="73" t="s">
        <v>993</v>
      </c>
      <c r="C588" s="19" t="s">
        <v>1374</v>
      </c>
      <c r="D588" s="78"/>
    </row>
    <row r="589">
      <c r="A589" s="73" t="s">
        <v>1004</v>
      </c>
      <c r="B589" s="73" t="s">
        <v>1005</v>
      </c>
      <c r="C589" s="19" t="s">
        <v>1821</v>
      </c>
      <c r="D589" s="78"/>
    </row>
    <row r="590">
      <c r="A590" s="73" t="s">
        <v>1004</v>
      </c>
      <c r="B590" s="73" t="s">
        <v>1005</v>
      </c>
      <c r="C590" s="19" t="s">
        <v>1823</v>
      </c>
      <c r="D590" s="78"/>
    </row>
    <row r="591">
      <c r="A591" s="73" t="s">
        <v>1013</v>
      </c>
      <c r="B591" s="73" t="s">
        <v>1014</v>
      </c>
      <c r="C591" s="19" t="s">
        <v>1173</v>
      </c>
      <c r="D591" s="78"/>
    </row>
    <row r="592">
      <c r="A592" s="73" t="s">
        <v>1013</v>
      </c>
      <c r="B592" s="73" t="s">
        <v>1014</v>
      </c>
      <c r="C592" s="19" t="s">
        <v>1194</v>
      </c>
      <c r="D592" s="78"/>
    </row>
    <row r="593">
      <c r="A593" s="73" t="s">
        <v>1013</v>
      </c>
      <c r="B593" s="73" t="s">
        <v>1014</v>
      </c>
      <c r="C593" s="19" t="s">
        <v>1179</v>
      </c>
      <c r="D593" s="78"/>
    </row>
    <row r="594">
      <c r="A594" s="73" t="s">
        <v>1013</v>
      </c>
      <c r="B594" s="73" t="s">
        <v>1014</v>
      </c>
      <c r="C594" s="19" t="s">
        <v>1196</v>
      </c>
      <c r="D594" s="78"/>
    </row>
    <row r="595">
      <c r="A595" s="73" t="s">
        <v>1016</v>
      </c>
      <c r="B595" s="73" t="s">
        <v>1017</v>
      </c>
      <c r="C595" s="19" t="s">
        <v>1337</v>
      </c>
      <c r="D595" s="78"/>
    </row>
    <row r="596">
      <c r="C596" s="16"/>
      <c r="D596" s="78"/>
    </row>
    <row r="597">
      <c r="C597" s="16"/>
      <c r="D597" s="78"/>
    </row>
    <row r="598">
      <c r="C598" s="16"/>
      <c r="D598" s="78"/>
    </row>
    <row r="599">
      <c r="C599" s="16"/>
      <c r="D599" s="78"/>
    </row>
    <row r="600">
      <c r="C600" s="16"/>
      <c r="D600" s="78"/>
    </row>
    <row r="601">
      <c r="C601" s="16"/>
      <c r="D601" s="78"/>
    </row>
    <row r="602">
      <c r="C602" s="16"/>
      <c r="D602" s="78"/>
    </row>
    <row r="603">
      <c r="C603" s="16"/>
      <c r="D603" s="78"/>
    </row>
    <row r="604">
      <c r="C604" s="16"/>
      <c r="D604" s="78"/>
    </row>
    <row r="605">
      <c r="C605" s="16"/>
      <c r="D605" s="78"/>
    </row>
    <row r="606">
      <c r="C606" s="16"/>
      <c r="D606" s="78"/>
    </row>
    <row r="607">
      <c r="C607" s="16"/>
      <c r="D607" s="78"/>
    </row>
    <row r="608">
      <c r="C608" s="16"/>
      <c r="D608" s="78"/>
    </row>
    <row r="609">
      <c r="C609" s="16"/>
      <c r="D609" s="78"/>
    </row>
    <row r="610">
      <c r="C610" s="16"/>
      <c r="D610" s="78"/>
    </row>
    <row r="611">
      <c r="C611" s="16"/>
      <c r="D611" s="78"/>
    </row>
    <row r="612">
      <c r="C612" s="16"/>
      <c r="D612" s="78"/>
    </row>
    <row r="613">
      <c r="C613" s="16"/>
      <c r="D613" s="78"/>
    </row>
    <row r="614">
      <c r="C614" s="16"/>
      <c r="D614" s="78"/>
    </row>
    <row r="615">
      <c r="C615" s="16"/>
      <c r="D615" s="78"/>
    </row>
    <row r="616">
      <c r="C616" s="16"/>
      <c r="D616" s="78"/>
    </row>
    <row r="617">
      <c r="C617" s="16"/>
      <c r="D617" s="78"/>
    </row>
    <row r="618">
      <c r="C618" s="16"/>
      <c r="D618" s="78"/>
    </row>
    <row r="619">
      <c r="C619" s="16"/>
      <c r="D619" s="78"/>
    </row>
    <row r="620">
      <c r="C620" s="16"/>
      <c r="D620" s="78"/>
    </row>
    <row r="621">
      <c r="C621" s="16"/>
      <c r="D621" s="78"/>
    </row>
    <row r="622">
      <c r="C622" s="16"/>
      <c r="D622" s="78"/>
    </row>
    <row r="623">
      <c r="C623" s="16"/>
      <c r="D623" s="78"/>
    </row>
    <row r="624">
      <c r="C624" s="16"/>
      <c r="D624" s="78"/>
    </row>
    <row r="625">
      <c r="C625" s="16"/>
      <c r="D625" s="78"/>
    </row>
    <row r="626">
      <c r="C626" s="16"/>
      <c r="D626" s="78"/>
    </row>
    <row r="627">
      <c r="C627" s="16"/>
      <c r="D627" s="78"/>
    </row>
    <row r="628">
      <c r="C628" s="16"/>
      <c r="D628" s="78"/>
    </row>
    <row r="629">
      <c r="C629" s="16"/>
      <c r="D629" s="78"/>
    </row>
    <row r="630">
      <c r="C630" s="16"/>
      <c r="D630" s="78"/>
    </row>
    <row r="631">
      <c r="C631" s="16"/>
      <c r="D631" s="78"/>
    </row>
    <row r="632">
      <c r="C632" s="16"/>
      <c r="D632" s="78"/>
    </row>
    <row r="633">
      <c r="C633" s="16"/>
      <c r="D633" s="78"/>
    </row>
    <row r="634">
      <c r="C634" s="16"/>
      <c r="D634" s="78"/>
    </row>
    <row r="635">
      <c r="C635" s="16"/>
      <c r="D635" s="78"/>
    </row>
    <row r="636">
      <c r="C636" s="16"/>
      <c r="D636" s="78"/>
    </row>
    <row r="637">
      <c r="C637" s="16"/>
      <c r="D637" s="78"/>
    </row>
    <row r="638">
      <c r="C638" s="16"/>
      <c r="D638" s="78"/>
    </row>
    <row r="639">
      <c r="C639" s="16"/>
      <c r="D639" s="78"/>
    </row>
    <row r="640">
      <c r="C640" s="16"/>
      <c r="D640" s="78"/>
    </row>
    <row r="641">
      <c r="C641" s="16"/>
      <c r="D641" s="78"/>
    </row>
    <row r="642">
      <c r="C642" s="16"/>
      <c r="D642" s="78"/>
    </row>
    <row r="643">
      <c r="C643" s="16"/>
      <c r="D643" s="78"/>
    </row>
    <row r="644">
      <c r="C644" s="16"/>
      <c r="D644" s="78"/>
    </row>
    <row r="645">
      <c r="C645" s="16"/>
      <c r="D645" s="78"/>
    </row>
    <row r="646">
      <c r="C646" s="16"/>
      <c r="D646" s="78"/>
    </row>
    <row r="647">
      <c r="C647" s="16"/>
      <c r="D647" s="78"/>
    </row>
    <row r="648">
      <c r="C648" s="16"/>
      <c r="D648" s="78"/>
    </row>
    <row r="649">
      <c r="C649" s="16"/>
      <c r="D649" s="78"/>
    </row>
    <row r="650">
      <c r="C650" s="16"/>
      <c r="D650" s="78"/>
    </row>
    <row r="651">
      <c r="C651" s="16"/>
      <c r="D651" s="78"/>
    </row>
    <row r="652">
      <c r="C652" s="16"/>
      <c r="D652" s="78"/>
    </row>
    <row r="653">
      <c r="C653" s="16"/>
      <c r="D653" s="78"/>
    </row>
    <row r="654">
      <c r="C654" s="16"/>
      <c r="D654" s="78"/>
    </row>
    <row r="655">
      <c r="C655" s="16"/>
      <c r="D655" s="78"/>
    </row>
    <row r="656">
      <c r="C656" s="16"/>
      <c r="D656" s="78"/>
    </row>
    <row r="657">
      <c r="C657" s="16"/>
      <c r="D657" s="78"/>
    </row>
    <row r="658">
      <c r="C658" s="16"/>
      <c r="D658" s="78"/>
    </row>
    <row r="659">
      <c r="C659" s="16"/>
      <c r="D659" s="78"/>
    </row>
    <row r="660">
      <c r="C660" s="16"/>
      <c r="D660" s="78"/>
    </row>
    <row r="661">
      <c r="C661" s="16"/>
      <c r="D661" s="78"/>
    </row>
    <row r="662">
      <c r="C662" s="16"/>
      <c r="D662" s="78"/>
    </row>
    <row r="663">
      <c r="C663" s="16"/>
      <c r="D663" s="78"/>
    </row>
    <row r="664">
      <c r="C664" s="16"/>
      <c r="D664" s="78"/>
    </row>
    <row r="665">
      <c r="C665" s="16"/>
      <c r="D665" s="78"/>
    </row>
    <row r="666">
      <c r="C666" s="16"/>
      <c r="D666" s="78"/>
    </row>
    <row r="667">
      <c r="C667" s="16"/>
      <c r="D667" s="78"/>
    </row>
    <row r="668">
      <c r="C668" s="16"/>
      <c r="D668" s="78"/>
    </row>
    <row r="669">
      <c r="C669" s="16"/>
      <c r="D669" s="78"/>
    </row>
    <row r="670">
      <c r="C670" s="16"/>
      <c r="D670" s="78"/>
    </row>
    <row r="671">
      <c r="C671" s="16"/>
      <c r="D671" s="78"/>
    </row>
    <row r="672">
      <c r="C672" s="16"/>
      <c r="D672" s="78"/>
    </row>
    <row r="673">
      <c r="C673" s="16"/>
      <c r="D673" s="78"/>
    </row>
    <row r="674">
      <c r="C674" s="16"/>
      <c r="D674" s="78"/>
    </row>
    <row r="675">
      <c r="C675" s="16"/>
      <c r="D675" s="78"/>
    </row>
    <row r="676">
      <c r="C676" s="16"/>
      <c r="D676" s="78"/>
    </row>
    <row r="677">
      <c r="C677" s="16"/>
      <c r="D677" s="78"/>
    </row>
    <row r="678">
      <c r="C678" s="16"/>
      <c r="D678" s="78"/>
    </row>
    <row r="679">
      <c r="C679" s="16"/>
      <c r="D679" s="78"/>
    </row>
    <row r="680">
      <c r="C680" s="16"/>
      <c r="D680" s="78"/>
    </row>
    <row r="681">
      <c r="C681" s="16"/>
      <c r="D681" s="78"/>
    </row>
    <row r="682">
      <c r="C682" s="16"/>
      <c r="D682" s="78"/>
    </row>
    <row r="683">
      <c r="C683" s="16"/>
      <c r="D683" s="78"/>
    </row>
    <row r="684">
      <c r="C684" s="16"/>
      <c r="D684" s="78"/>
    </row>
    <row r="685">
      <c r="C685" s="16"/>
      <c r="D685" s="78"/>
    </row>
    <row r="686">
      <c r="C686" s="16"/>
      <c r="D686" s="78"/>
    </row>
    <row r="687">
      <c r="C687" s="16"/>
      <c r="D687" s="78"/>
    </row>
    <row r="688">
      <c r="C688" s="16"/>
      <c r="D688" s="78"/>
    </row>
    <row r="689">
      <c r="C689" s="16"/>
      <c r="D689" s="78"/>
    </row>
    <row r="690">
      <c r="C690" s="16"/>
      <c r="D690" s="78"/>
    </row>
    <row r="691">
      <c r="C691" s="16"/>
      <c r="D691" s="78"/>
    </row>
    <row r="692">
      <c r="C692" s="16"/>
      <c r="D692" s="78"/>
    </row>
    <row r="693">
      <c r="C693" s="16"/>
      <c r="D693" s="78"/>
    </row>
    <row r="694">
      <c r="C694" s="16"/>
      <c r="D694" s="78"/>
    </row>
    <row r="695">
      <c r="C695" s="16"/>
      <c r="D695" s="78"/>
    </row>
    <row r="696">
      <c r="C696" s="16"/>
      <c r="D696" s="78"/>
    </row>
    <row r="697">
      <c r="C697" s="16"/>
      <c r="D697" s="78"/>
    </row>
    <row r="698">
      <c r="C698" s="16"/>
      <c r="D698" s="78"/>
    </row>
    <row r="699">
      <c r="C699" s="16"/>
      <c r="D699" s="78"/>
    </row>
    <row r="700">
      <c r="C700" s="16"/>
      <c r="D700" s="78"/>
    </row>
    <row r="701">
      <c r="C701" s="16"/>
      <c r="D701" s="78"/>
    </row>
    <row r="702">
      <c r="C702" s="16"/>
      <c r="D702" s="78"/>
    </row>
    <row r="703">
      <c r="C703" s="16"/>
      <c r="D703" s="78"/>
    </row>
    <row r="704">
      <c r="C704" s="16"/>
      <c r="D704" s="78"/>
    </row>
    <row r="705">
      <c r="C705" s="16"/>
      <c r="D705" s="78"/>
    </row>
    <row r="706">
      <c r="C706" s="16"/>
      <c r="D706" s="78"/>
    </row>
    <row r="707">
      <c r="C707" s="16"/>
      <c r="D707" s="78"/>
    </row>
    <row r="708">
      <c r="C708" s="16"/>
      <c r="D708" s="78"/>
    </row>
    <row r="709">
      <c r="C709" s="16"/>
      <c r="D709" s="78"/>
    </row>
    <row r="710">
      <c r="C710" s="16"/>
      <c r="D710" s="78"/>
    </row>
    <row r="711">
      <c r="C711" s="16"/>
      <c r="D711" s="78"/>
    </row>
    <row r="712">
      <c r="C712" s="16"/>
      <c r="D712" s="78"/>
    </row>
    <row r="713">
      <c r="C713" s="16"/>
      <c r="D713" s="78"/>
    </row>
    <row r="714">
      <c r="C714" s="16"/>
      <c r="D714" s="78"/>
    </row>
    <row r="715">
      <c r="C715" s="16"/>
      <c r="D715" s="78"/>
    </row>
    <row r="716">
      <c r="C716" s="16"/>
      <c r="D716" s="78"/>
    </row>
    <row r="717">
      <c r="C717" s="16"/>
      <c r="D717" s="78"/>
    </row>
    <row r="718">
      <c r="C718" s="16"/>
      <c r="D718" s="78"/>
    </row>
    <row r="719">
      <c r="C719" s="16"/>
      <c r="D719" s="78"/>
    </row>
    <row r="720">
      <c r="C720" s="16"/>
      <c r="D720" s="78"/>
    </row>
    <row r="721">
      <c r="C721" s="16"/>
      <c r="D721" s="78"/>
    </row>
    <row r="722">
      <c r="C722" s="16"/>
      <c r="D722" s="78"/>
    </row>
    <row r="723">
      <c r="C723" s="16"/>
      <c r="D723" s="78"/>
    </row>
    <row r="724">
      <c r="C724" s="16"/>
      <c r="D724" s="78"/>
    </row>
    <row r="725">
      <c r="C725" s="16"/>
      <c r="D725" s="78"/>
    </row>
    <row r="726">
      <c r="C726" s="16"/>
      <c r="D726" s="78"/>
    </row>
    <row r="727">
      <c r="C727" s="16"/>
      <c r="D727" s="78"/>
    </row>
    <row r="728">
      <c r="C728" s="16"/>
      <c r="D728" s="78"/>
    </row>
    <row r="729">
      <c r="C729" s="16"/>
      <c r="D729" s="78"/>
    </row>
    <row r="730">
      <c r="C730" s="16"/>
      <c r="D730" s="78"/>
    </row>
    <row r="731">
      <c r="C731" s="16"/>
      <c r="D731" s="78"/>
    </row>
    <row r="732">
      <c r="C732" s="16"/>
      <c r="D732" s="78"/>
    </row>
    <row r="733">
      <c r="C733" s="16"/>
      <c r="D733" s="78"/>
    </row>
    <row r="734">
      <c r="C734" s="16"/>
      <c r="D734" s="78"/>
    </row>
    <row r="735">
      <c r="C735" s="16"/>
      <c r="D735" s="78"/>
    </row>
    <row r="736">
      <c r="C736" s="16"/>
      <c r="D736" s="78"/>
    </row>
    <row r="737">
      <c r="C737" s="16"/>
      <c r="D737" s="78"/>
    </row>
    <row r="738">
      <c r="C738" s="16"/>
      <c r="D738" s="78"/>
    </row>
    <row r="739">
      <c r="C739" s="16"/>
      <c r="D739" s="78"/>
    </row>
    <row r="740">
      <c r="C740" s="16"/>
      <c r="D740" s="78"/>
    </row>
    <row r="741">
      <c r="C741" s="16"/>
      <c r="D741" s="78"/>
    </row>
    <row r="742">
      <c r="C742" s="16"/>
      <c r="D742" s="78"/>
    </row>
    <row r="743">
      <c r="C743" s="16"/>
      <c r="D743" s="78"/>
    </row>
    <row r="744">
      <c r="C744" s="16"/>
      <c r="D744" s="78"/>
    </row>
    <row r="745">
      <c r="C745" s="16"/>
      <c r="D745" s="78"/>
    </row>
    <row r="746">
      <c r="C746" s="16"/>
      <c r="D746" s="78"/>
    </row>
    <row r="747">
      <c r="C747" s="16"/>
      <c r="D747" s="78"/>
    </row>
    <row r="748">
      <c r="C748" s="16"/>
      <c r="D748" s="78"/>
    </row>
    <row r="749">
      <c r="C749" s="16"/>
      <c r="D749" s="78"/>
    </row>
    <row r="750">
      <c r="C750" s="16"/>
      <c r="D750" s="78"/>
    </row>
    <row r="751">
      <c r="C751" s="16"/>
      <c r="D751" s="78"/>
    </row>
    <row r="752">
      <c r="C752" s="16"/>
      <c r="D752" s="78"/>
    </row>
    <row r="753">
      <c r="C753" s="16"/>
      <c r="D753" s="78"/>
    </row>
    <row r="754">
      <c r="C754" s="16"/>
      <c r="D754" s="78"/>
    </row>
    <row r="755">
      <c r="C755" s="16"/>
      <c r="D755" s="78"/>
    </row>
    <row r="756">
      <c r="C756" s="16"/>
      <c r="D756" s="78"/>
    </row>
    <row r="757">
      <c r="C757" s="16"/>
      <c r="D757" s="78"/>
    </row>
    <row r="758">
      <c r="C758" s="16"/>
      <c r="D758" s="78"/>
    </row>
    <row r="759">
      <c r="C759" s="16"/>
      <c r="D759" s="78"/>
    </row>
    <row r="760">
      <c r="C760" s="16"/>
      <c r="D760" s="78"/>
    </row>
    <row r="761">
      <c r="C761" s="16"/>
      <c r="D761" s="78"/>
    </row>
    <row r="762">
      <c r="C762" s="16"/>
      <c r="D762" s="78"/>
    </row>
    <row r="763">
      <c r="C763" s="16"/>
      <c r="D763" s="78"/>
    </row>
    <row r="764">
      <c r="C764" s="16"/>
      <c r="D764" s="78"/>
    </row>
    <row r="765">
      <c r="C765" s="16"/>
      <c r="D765" s="78"/>
    </row>
    <row r="766">
      <c r="C766" s="16"/>
      <c r="D766" s="78"/>
    </row>
    <row r="767">
      <c r="C767" s="16"/>
      <c r="D767" s="78"/>
    </row>
    <row r="768">
      <c r="C768" s="16"/>
      <c r="D768" s="78"/>
    </row>
    <row r="769">
      <c r="C769" s="16"/>
      <c r="D769" s="78"/>
    </row>
    <row r="770">
      <c r="C770" s="16"/>
      <c r="D770" s="78"/>
    </row>
    <row r="771">
      <c r="C771" s="16"/>
      <c r="D771" s="78"/>
    </row>
    <row r="772">
      <c r="C772" s="16"/>
      <c r="D772" s="78"/>
    </row>
    <row r="773">
      <c r="C773" s="16"/>
      <c r="D773" s="78"/>
    </row>
    <row r="774">
      <c r="C774" s="16"/>
      <c r="D774" s="78"/>
    </row>
    <row r="775">
      <c r="C775" s="16"/>
      <c r="D775" s="78"/>
    </row>
    <row r="776">
      <c r="C776" s="16"/>
      <c r="D776" s="78"/>
    </row>
    <row r="777">
      <c r="C777" s="16"/>
      <c r="D777" s="78"/>
    </row>
    <row r="778">
      <c r="C778" s="16"/>
      <c r="D778" s="78"/>
    </row>
    <row r="779">
      <c r="C779" s="16"/>
      <c r="D779" s="78"/>
    </row>
    <row r="780">
      <c r="C780" s="16"/>
      <c r="D780" s="78"/>
    </row>
    <row r="781">
      <c r="C781" s="16"/>
      <c r="D781" s="78"/>
    </row>
    <row r="782">
      <c r="C782" s="16"/>
      <c r="D782" s="78"/>
    </row>
    <row r="783">
      <c r="C783" s="16"/>
      <c r="D783" s="78"/>
    </row>
    <row r="784">
      <c r="C784" s="16"/>
      <c r="D784" s="78"/>
    </row>
    <row r="785">
      <c r="C785" s="16"/>
      <c r="D785" s="78"/>
    </row>
    <row r="786">
      <c r="C786" s="16"/>
      <c r="D786" s="78"/>
    </row>
    <row r="787">
      <c r="C787" s="16"/>
      <c r="D787" s="78"/>
    </row>
    <row r="788">
      <c r="C788" s="16"/>
      <c r="D788" s="78"/>
    </row>
    <row r="789">
      <c r="C789" s="16"/>
      <c r="D789" s="78"/>
    </row>
    <row r="790">
      <c r="C790" s="16"/>
      <c r="D790" s="78"/>
    </row>
    <row r="791">
      <c r="C791" s="16"/>
      <c r="D791" s="78"/>
    </row>
    <row r="792">
      <c r="C792" s="16"/>
      <c r="D792" s="78"/>
    </row>
    <row r="793">
      <c r="C793" s="16"/>
      <c r="D793" s="78"/>
    </row>
    <row r="794">
      <c r="C794" s="16"/>
      <c r="D794" s="78"/>
    </row>
    <row r="795">
      <c r="C795" s="16"/>
      <c r="D795" s="78"/>
    </row>
    <row r="796">
      <c r="C796" s="16"/>
      <c r="D796" s="78"/>
    </row>
    <row r="797">
      <c r="C797" s="16"/>
      <c r="D797" s="78"/>
    </row>
    <row r="798">
      <c r="C798" s="16"/>
      <c r="D798" s="78"/>
    </row>
    <row r="799">
      <c r="C799" s="16"/>
      <c r="D799" s="78"/>
    </row>
    <row r="800">
      <c r="C800" s="16"/>
      <c r="D800" s="78"/>
    </row>
    <row r="801">
      <c r="C801" s="16"/>
      <c r="D801" s="78"/>
    </row>
    <row r="802">
      <c r="C802" s="16"/>
      <c r="D802" s="78"/>
    </row>
    <row r="803">
      <c r="C803" s="16"/>
      <c r="D803" s="78"/>
    </row>
    <row r="804">
      <c r="C804" s="16"/>
      <c r="D804" s="78"/>
    </row>
    <row r="805">
      <c r="C805" s="16"/>
      <c r="D805" s="78"/>
    </row>
    <row r="806">
      <c r="C806" s="16"/>
      <c r="D806" s="78"/>
    </row>
    <row r="807">
      <c r="C807" s="16"/>
      <c r="D807" s="78"/>
    </row>
    <row r="808">
      <c r="C808" s="16"/>
      <c r="D808" s="78"/>
    </row>
    <row r="809">
      <c r="C809" s="16"/>
      <c r="D809" s="78"/>
    </row>
    <row r="810">
      <c r="C810" s="16"/>
      <c r="D810" s="78"/>
    </row>
    <row r="811">
      <c r="C811" s="16"/>
      <c r="D811" s="78"/>
    </row>
    <row r="812">
      <c r="C812" s="16"/>
      <c r="D812" s="78"/>
    </row>
    <row r="813">
      <c r="C813" s="16"/>
      <c r="D813" s="78"/>
    </row>
    <row r="814">
      <c r="C814" s="16"/>
      <c r="D814" s="78"/>
    </row>
    <row r="815">
      <c r="C815" s="16"/>
      <c r="D815" s="78"/>
    </row>
    <row r="816">
      <c r="C816" s="16"/>
      <c r="D816" s="78"/>
    </row>
    <row r="817">
      <c r="C817" s="16"/>
      <c r="D817" s="78"/>
    </row>
    <row r="818">
      <c r="C818" s="16"/>
      <c r="D818" s="78"/>
    </row>
    <row r="819">
      <c r="C819" s="16"/>
      <c r="D819" s="78"/>
    </row>
    <row r="820">
      <c r="C820" s="16"/>
      <c r="D820" s="78"/>
    </row>
    <row r="821">
      <c r="C821" s="16"/>
      <c r="D821" s="78"/>
    </row>
    <row r="822">
      <c r="C822" s="16"/>
      <c r="D822" s="78"/>
    </row>
    <row r="823">
      <c r="C823" s="16"/>
      <c r="D823" s="78"/>
    </row>
    <row r="824">
      <c r="C824" s="16"/>
      <c r="D824" s="78"/>
    </row>
    <row r="825">
      <c r="C825" s="16"/>
      <c r="D825" s="78"/>
    </row>
    <row r="826">
      <c r="C826" s="16"/>
      <c r="D826" s="78"/>
    </row>
    <row r="827">
      <c r="C827" s="16"/>
      <c r="D827" s="78"/>
    </row>
    <row r="828">
      <c r="C828" s="16"/>
      <c r="D828" s="78"/>
    </row>
    <row r="829">
      <c r="C829" s="16"/>
      <c r="D829" s="78"/>
    </row>
    <row r="830">
      <c r="C830" s="16"/>
      <c r="D830" s="78"/>
    </row>
    <row r="831">
      <c r="C831" s="16"/>
      <c r="D831" s="78"/>
    </row>
    <row r="832">
      <c r="C832" s="16"/>
      <c r="D832" s="78"/>
    </row>
    <row r="833">
      <c r="C833" s="16"/>
      <c r="D833" s="78"/>
    </row>
    <row r="834">
      <c r="C834" s="16"/>
      <c r="D834" s="78"/>
    </row>
    <row r="835">
      <c r="C835" s="16"/>
      <c r="D835" s="78"/>
    </row>
    <row r="836">
      <c r="C836" s="16"/>
      <c r="D836" s="78"/>
    </row>
    <row r="837">
      <c r="C837" s="16"/>
      <c r="D837" s="78"/>
    </row>
    <row r="838">
      <c r="C838" s="16"/>
      <c r="D838" s="78"/>
    </row>
    <row r="839">
      <c r="C839" s="16"/>
      <c r="D839" s="78"/>
    </row>
    <row r="840">
      <c r="C840" s="16"/>
      <c r="D840" s="78"/>
    </row>
    <row r="841">
      <c r="C841" s="16"/>
      <c r="D841" s="78"/>
    </row>
    <row r="842">
      <c r="C842" s="16"/>
      <c r="D842" s="78"/>
    </row>
    <row r="843">
      <c r="C843" s="16"/>
      <c r="D843" s="78"/>
    </row>
    <row r="844">
      <c r="C844" s="16"/>
      <c r="D844" s="78"/>
    </row>
    <row r="845">
      <c r="C845" s="16"/>
      <c r="D845" s="78"/>
    </row>
    <row r="846">
      <c r="C846" s="16"/>
      <c r="D846" s="78"/>
    </row>
    <row r="847">
      <c r="C847" s="16"/>
      <c r="D847" s="78"/>
    </row>
    <row r="848">
      <c r="C848" s="16"/>
      <c r="D848" s="78"/>
    </row>
    <row r="849">
      <c r="C849" s="16"/>
      <c r="D849" s="78"/>
    </row>
    <row r="850">
      <c r="C850" s="16"/>
      <c r="D850" s="78"/>
    </row>
    <row r="851">
      <c r="C851" s="16"/>
      <c r="D851" s="78"/>
    </row>
    <row r="852">
      <c r="C852" s="16"/>
      <c r="D852" s="78"/>
    </row>
    <row r="853">
      <c r="C853" s="16"/>
      <c r="D853" s="78"/>
    </row>
    <row r="854">
      <c r="C854" s="16"/>
      <c r="D854" s="78"/>
    </row>
    <row r="855">
      <c r="C855" s="16"/>
      <c r="D855" s="78"/>
    </row>
    <row r="856">
      <c r="C856" s="16"/>
      <c r="D856" s="78"/>
    </row>
    <row r="857">
      <c r="C857" s="16"/>
      <c r="D857" s="78"/>
    </row>
    <row r="858">
      <c r="C858" s="16"/>
      <c r="D858" s="78"/>
    </row>
    <row r="859">
      <c r="C859" s="16"/>
      <c r="D859" s="78"/>
    </row>
    <row r="860">
      <c r="C860" s="16"/>
      <c r="D860" s="78"/>
    </row>
    <row r="861">
      <c r="C861" s="16"/>
      <c r="D861" s="78"/>
    </row>
    <row r="862">
      <c r="C862" s="16"/>
      <c r="D862" s="78"/>
    </row>
    <row r="863">
      <c r="C863" s="16"/>
      <c r="D863" s="78"/>
    </row>
    <row r="864">
      <c r="C864" s="16"/>
      <c r="D864" s="78"/>
    </row>
    <row r="865">
      <c r="C865" s="16"/>
      <c r="D865" s="78"/>
    </row>
    <row r="866">
      <c r="C866" s="16"/>
      <c r="D866" s="78"/>
    </row>
    <row r="867">
      <c r="C867" s="16"/>
      <c r="D867" s="78"/>
    </row>
    <row r="868">
      <c r="C868" s="16"/>
      <c r="D868" s="78"/>
    </row>
    <row r="869">
      <c r="C869" s="16"/>
      <c r="D869" s="78"/>
    </row>
    <row r="870">
      <c r="C870" s="16"/>
      <c r="D870" s="78"/>
    </row>
    <row r="871">
      <c r="C871" s="16"/>
      <c r="D871" s="78"/>
    </row>
    <row r="872">
      <c r="C872" s="16"/>
      <c r="D872" s="78"/>
    </row>
    <row r="873">
      <c r="C873" s="16"/>
      <c r="D873" s="78"/>
    </row>
    <row r="874">
      <c r="C874" s="16"/>
      <c r="D874" s="78"/>
    </row>
    <row r="875">
      <c r="C875" s="16"/>
      <c r="D875" s="78"/>
    </row>
    <row r="876">
      <c r="C876" s="16"/>
      <c r="D876" s="78"/>
    </row>
    <row r="877">
      <c r="C877" s="16"/>
      <c r="D877" s="78"/>
    </row>
    <row r="878">
      <c r="C878" s="16"/>
      <c r="D878" s="78"/>
    </row>
    <row r="879">
      <c r="C879" s="16"/>
      <c r="D879" s="78"/>
    </row>
    <row r="880">
      <c r="C880" s="16"/>
      <c r="D880" s="78"/>
    </row>
    <row r="881">
      <c r="C881" s="16"/>
      <c r="D881" s="78"/>
    </row>
    <row r="882">
      <c r="C882" s="16"/>
      <c r="D882" s="78"/>
    </row>
    <row r="883">
      <c r="C883" s="16"/>
      <c r="D883" s="78"/>
    </row>
    <row r="884">
      <c r="C884" s="16"/>
      <c r="D884" s="78"/>
    </row>
    <row r="885">
      <c r="C885" s="16"/>
      <c r="D885" s="78"/>
    </row>
    <row r="886">
      <c r="C886" s="16"/>
      <c r="D886" s="78"/>
    </row>
    <row r="887">
      <c r="C887" s="16"/>
      <c r="D887" s="78"/>
    </row>
    <row r="888">
      <c r="C888" s="16"/>
      <c r="D888" s="78"/>
    </row>
    <row r="889">
      <c r="C889" s="16"/>
      <c r="D889" s="78"/>
    </row>
    <row r="890">
      <c r="C890" s="16"/>
      <c r="D890" s="78"/>
    </row>
    <row r="891">
      <c r="C891" s="16"/>
      <c r="D891" s="78"/>
    </row>
    <row r="892">
      <c r="C892" s="16"/>
      <c r="D892" s="78"/>
    </row>
    <row r="893">
      <c r="C893" s="16"/>
      <c r="D893" s="78"/>
    </row>
    <row r="894">
      <c r="C894" s="16"/>
      <c r="D894" s="78"/>
    </row>
  </sheetData>
  <dataValidations>
    <dataValidation type="list" allowBlank="1" sqref="C2:C561 C564:C569 C572:C894">
      <formula1>'BirdLife list'!$A$2:$A$420</formula1>
    </dataValidation>
  </dataValidations>
  <drawing r:id="rId1"/>
</worksheet>
</file>