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E056498F-CD0D-4978-9CFB-E49C97E7DCE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<sst xmlns="http://schemas.openxmlformats.org/spreadsheetml/2006/main" count="24715" uniqueCount="6267">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</sst>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74" workbookViewId="0">
      <selection activeCell="J94" sqref="J94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0</v>
      </c>
      <c r="G52" cm="1">
        <f t="array" ref="G52">INDEX(Linescores!$A:$D,A52*2+1,4)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0</v>
      </c>
      <c r="G66" cm="1">
        <f t="array" ref="G66">INDEX(Linescores!$A:$D,A66*2+1,4)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0</v>
      </c>
      <c r="G67" cm="1">
        <f t="array" ref="G67">INDEX(Linescores!$A:$D,A67*2+1,4)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0</v>
      </c>
      <c r="G81" cm="1">
        <f t="array" ref="G81">INDEX(Linescores!$A:$D,A81*2+1,4)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0</v>
      </c>
      <c r="G82" cm="1">
        <f t="array" ref="G82">INDEX(Linescores!$A:$D,A82*2+1,4)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9"/>
  <sheetViews>
    <sheetView zoomScale="90" zoomScaleNormal="90" workbookViewId="0">
      <pane ySplit="1" topLeftCell="A1640" activePane="bottomLeft" state="frozen"/>
      <selection activeCell="Y1" sqref="Y1"/>
      <selection pane="bottomLeft" activeCell="AN1649" sqref="AN1649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21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21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21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21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21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21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21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21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21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21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21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21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21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21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21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21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21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21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21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21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21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21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21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21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21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21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21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21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21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21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21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21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21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21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21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21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21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21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21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21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21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21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21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21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21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21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21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21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21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21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21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21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21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21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21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21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21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21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21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21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21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21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21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21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21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21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21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21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21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21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21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21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21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21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21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21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21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21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21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21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21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21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21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21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21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21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21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21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21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21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21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21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21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3849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21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21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3849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21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21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2268</v>
      </c>
      <c r="E1495">
        <v>9</v>
      </c>
      <c r="F1495" t="s">
        <v>3849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21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21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21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21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21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2239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21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21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21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21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21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3849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21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21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2231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21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21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21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21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21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21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21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21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21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21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3849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21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21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21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21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3849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21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21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21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21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21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21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21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3849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21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21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21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21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21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3849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21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21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21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3849</v>
      </c>
      <c r="I1536">
        <v>1</v>
      </c>
      <c r="AM1536" s="17" t="str">
        <f>IF(F1536&lt;10,IF(F1536=1,AB1536,SUMIFS(AB:AB,B:B,B1536,A:A,A1536)),"")</f>
        <v/>
      </c>
    </row>
    <row r="1537" spans="1:42" x14ac:dyDescent="0.3">
      <c r="A1537">
        <v>87</v>
      </c>
      <c r="B1537" s="21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42" x14ac:dyDescent="0.3">
      <c r="A1538">
        <v>87</v>
      </c>
      <c r="B1538" s="21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42" x14ac:dyDescent="0.3">
      <c r="A1539">
        <v>87</v>
      </c>
      <c r="B1539" s="21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2239</v>
      </c>
      <c r="E1539">
        <v>9</v>
      </c>
      <c r="F1539" t="s">
        <v>3849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42" x14ac:dyDescent="0.3">
      <c r="A1540">
        <v>87</v>
      </c>
      <c r="B1540" s="21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42" x14ac:dyDescent="0.3">
      <c r="A1541">
        <v>49</v>
      </c>
      <c r="B1541" s="21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>IF(F1541&lt;10,IF(F1541=1,AB1541,SUMIFS(AB:AB,B:B,B1541,A:A,A1541)),"")</f>
        <v>9</v>
      </c>
      <c r="AN1541">
        <v>2</v>
      </c>
      <c r="AO1541">
        <v>3</v>
      </c>
    </row>
    <row r="1542" spans="1:42" x14ac:dyDescent="0.3">
      <c r="A1542">
        <v>49</v>
      </c>
      <c r="B1542" s="21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>IF(F1542&lt;10,IF(F1542=1,AB1542,SUMIFS(AB:AB,B:B,B1542,A:A,A1542)),"")</f>
        <v>9</v>
      </c>
      <c r="AN1542">
        <v>1</v>
      </c>
    </row>
    <row r="1543" spans="1:42" x14ac:dyDescent="0.3">
      <c r="A1543">
        <v>49</v>
      </c>
      <c r="B1543" s="21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>IF(F1543&lt;10,IF(F1543=1,AB1543,SUMIFS(AB:AB,B:B,B1543,A:A,A1543)),"")</f>
        <v>9</v>
      </c>
      <c r="AN1543">
        <v>6</v>
      </c>
    </row>
    <row r="1544" spans="1:42" x14ac:dyDescent="0.3">
      <c r="A1544">
        <v>49</v>
      </c>
      <c r="B1544" s="21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21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3850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21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21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21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2278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>IF(F1548&lt;10,IF(F1548=1,AB1548,SUMIFS(AB:AB,B:B,B1548,A:A,A1548)),"")</f>
        <v>9</v>
      </c>
    </row>
    <row r="1549" spans="1:42" x14ac:dyDescent="0.3">
      <c r="A1549">
        <v>49</v>
      </c>
      <c r="B1549" s="21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>IF(F1549&lt;10,IF(F1549=1,AB1549,SUMIFS(AB:AB,B:B,B1549,A:A,A1549)),"")</f>
        <v>9</v>
      </c>
      <c r="AN1549">
        <v>4</v>
      </c>
    </row>
    <row r="1550" spans="1:42" x14ac:dyDescent="0.3">
      <c r="A1550">
        <v>49</v>
      </c>
      <c r="B1550" s="21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>IF(F1550&lt;10,IF(F1550=1,AB1550,SUMIFS(AB:AB,B:B,B1550,A:A,A1550)),"")</f>
        <v>9</v>
      </c>
      <c r="AO1550">
        <v>2</v>
      </c>
      <c r="AP1550">
        <v>1</v>
      </c>
    </row>
    <row r="1551" spans="1:42" x14ac:dyDescent="0.3">
      <c r="A1551">
        <v>49</v>
      </c>
      <c r="B1551" s="21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>IF(F1551&lt;10,IF(F1551=1,AB1551,SUMIFS(AB:AB,B:B,B1551,A:A,A1551)),"")</f>
        <v>6</v>
      </c>
    </row>
    <row r="1552" spans="1:42" x14ac:dyDescent="0.3">
      <c r="A1552">
        <v>49</v>
      </c>
      <c r="B1552" s="21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3849</v>
      </c>
      <c r="P1552">
        <v>1</v>
      </c>
      <c r="AM1552" s="17" t="str">
        <f>IF(F1552&lt;10,IF(F1552=1,AB1552,SUMIFS(AB:AB,B:B,B1552,A:A,A1552)),"")</f>
        <v/>
      </c>
    </row>
    <row r="1553" spans="1:46" x14ac:dyDescent="0.3">
      <c r="A1553">
        <v>49</v>
      </c>
      <c r="B1553" s="21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>IF(F1553&lt;10,IF(F1553=1,AB1553,SUMIFS(AB:AB,B:B,B1553,A:A,A1553)),"")</f>
        <v>2</v>
      </c>
    </row>
    <row r="1554" spans="1:46" x14ac:dyDescent="0.3">
      <c r="A1554">
        <v>49</v>
      </c>
      <c r="B1554" s="21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3849</v>
      </c>
      <c r="I1554">
        <v>1</v>
      </c>
      <c r="R1554">
        <v>1</v>
      </c>
      <c r="AM1554" s="17" t="str">
        <f>IF(F1554&lt;10,IF(F1554=1,AB1554,SUMIFS(AB:AB,B:B,B1554,A:A,A1554)),"")</f>
        <v/>
      </c>
    </row>
    <row r="1555" spans="1:46" x14ac:dyDescent="0.3">
      <c r="A1555">
        <v>49</v>
      </c>
      <c r="B1555" s="21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>IF(F1555&lt;10,IF(F1555=1,AB1555,SUMIFS(AB:AB,B:B,B1555,A:A,A1555)),"")</f>
        <v>1</v>
      </c>
    </row>
    <row r="1556" spans="1:46" x14ac:dyDescent="0.3">
      <c r="A1556">
        <v>49</v>
      </c>
      <c r="B1556" s="21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>IF(F1556&lt;10,IF(F1556=1,AB1556,SUMIFS(AB:AB,B:B,B1556,A:A,A1556)),"")</f>
        <v>9</v>
      </c>
      <c r="AN1556">
        <v>2</v>
      </c>
    </row>
    <row r="1557" spans="1:46" x14ac:dyDescent="0.3">
      <c r="A1557">
        <v>49</v>
      </c>
      <c r="B1557" s="21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>IF(F1557&lt;10,IF(F1557=1,AB1557,SUMIFS(AB:AB,B:B,B1557,A:A,A1557)),"")</f>
        <v>9</v>
      </c>
    </row>
    <row r="1558" spans="1:46" x14ac:dyDescent="0.3">
      <c r="A1558">
        <v>49</v>
      </c>
      <c r="B1558" s="21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>IF(F1558&lt;10,IF(F1558=1,AB1558,SUMIFS(AB:AB,B:B,B1558,A:A,A1558)),"")</f>
        <v>9</v>
      </c>
      <c r="AN1558">
        <v>3</v>
      </c>
    </row>
    <row r="1559" spans="1:46" x14ac:dyDescent="0.3">
      <c r="A1559">
        <v>49</v>
      </c>
      <c r="B1559" s="21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>IF(F1559&lt;10,IF(F1559=1,AB1559,SUMIFS(AB:AB,B:B,B1559,A:A,A1559)),"")</f>
        <v>9</v>
      </c>
      <c r="AN1559">
        <v>1</v>
      </c>
      <c r="AO1559">
        <v>2</v>
      </c>
    </row>
    <row r="1560" spans="1:46" x14ac:dyDescent="0.3">
      <c r="A1560">
        <v>49</v>
      </c>
      <c r="B1560" s="21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>IF(F1560&lt;10,IF(F1560=1,AB1560,SUMIFS(AB:AB,B:B,B1560,A:A,A1560)),"")</f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21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>IF(F1561&lt;10,IF(F1561=1,AB1561,SUMIFS(AB:AB,B:B,B1561,A:A,A1561)),"")</f>
        <v>9</v>
      </c>
    </row>
    <row r="1562" spans="1:46" x14ac:dyDescent="0.3">
      <c r="A1562">
        <v>49</v>
      </c>
      <c r="B1562" s="21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>IF(F1562&lt;10,IF(F1562=1,AB1562,SUMIFS(AB:AB,B:B,B1562,A:A,A1562)),"")</f>
        <v>9</v>
      </c>
      <c r="AN1562">
        <v>10</v>
      </c>
      <c r="AT1562">
        <v>2</v>
      </c>
    </row>
    <row r="1563" spans="1:46" x14ac:dyDescent="0.3">
      <c r="A1563">
        <v>49</v>
      </c>
      <c r="B1563" s="21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>IF(F1563&lt;10,IF(F1563=1,AB1563,SUMIFS(AB:AB,B:B,B1563,A:A,A1563)),"")</f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21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>IF(F1564&lt;10,IF(F1564=1,AB1564,SUMIFS(AB:AB,B:B,B1564,A:A,A1564)),"")</f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21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>IF(F1565&lt;10,IF(F1565=1,AB1565,SUMIFS(AB:AB,B:B,B1565,A:A,A1565)),"")</f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21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3849</v>
      </c>
      <c r="I1566">
        <v>1</v>
      </c>
      <c r="R1566">
        <v>1</v>
      </c>
      <c r="AM1566" s="17" t="str">
        <f>IF(F1566&lt;10,IF(F1566=1,AB1566,SUMIFS(AB:AB,B:B,B1566,A:A,A1566)),"")</f>
        <v/>
      </c>
    </row>
    <row r="1567" spans="1:46" x14ac:dyDescent="0.3">
      <c r="A1567">
        <v>49</v>
      </c>
      <c r="B1567" s="21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>IF(F1567&lt;10,IF(F1567=1,AB1567,SUMIFS(AB:AB,B:B,B1567,A:A,A1567)),"")</f>
        <v>1</v>
      </c>
      <c r="AO1567">
        <v>1</v>
      </c>
      <c r="AT1567">
        <v>2</v>
      </c>
    </row>
    <row r="1568" spans="1:46" x14ac:dyDescent="0.3">
      <c r="A1568">
        <v>49</v>
      </c>
      <c r="B1568" s="21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>IF(F1568&lt;10,IF(F1568=1,AB1568,SUMIFS(AB:AB,B:B,B1568,A:A,A1568)),"")</f>
        <v>1</v>
      </c>
    </row>
    <row r="1569" spans="1:43" x14ac:dyDescent="0.3">
      <c r="A1569">
        <v>64</v>
      </c>
      <c r="B1569" s="21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>IF(F1569&lt;10,IF(F1569=1,AB1569,SUMIFS(AB:AB,B:B,B1569,A:A,A1569)),"")</f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21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21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21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21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21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21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3849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21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21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21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>IF(F1578&lt;10,IF(F1578=1,AB1578,SUMIFS(AB:AB,B:B,B1578,A:A,A1578)),"")</f>
        <v>9</v>
      </c>
      <c r="AO1578">
        <v>2</v>
      </c>
    </row>
    <row r="1579" spans="1:43" x14ac:dyDescent="0.3">
      <c r="A1579">
        <v>64</v>
      </c>
      <c r="B1579" s="21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>IF(F1579&lt;10,IF(F1579=1,AB1579,SUMIFS(AB:AB,B:B,B1579,A:A,A1579)),"")</f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21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>IF(F1580&lt;10,IF(F1580=1,AB1580,SUMIFS(AB:AB,B:B,B1580,A:A,A1580)),"")</f>
        <v>7.333333333333333</v>
      </c>
    </row>
    <row r="1581" spans="1:43" x14ac:dyDescent="0.3">
      <c r="A1581">
        <v>64</v>
      </c>
      <c r="B1581" s="21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>IF(F1581&lt;10,IF(F1581=1,AB1581,SUMIFS(AB:AB,B:B,B1581,A:A,A1581)),"")</f>
        <v>0.66666666666666663</v>
      </c>
    </row>
    <row r="1582" spans="1:43" x14ac:dyDescent="0.3">
      <c r="A1582">
        <v>64</v>
      </c>
      <c r="B1582" s="21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3849</v>
      </c>
      <c r="I1582">
        <v>1</v>
      </c>
      <c r="AM1582" s="17" t="str">
        <f>IF(F1582&lt;10,IF(F1582=1,AB1582,SUMIFS(AB:AB,B:B,B1582,A:A,A1582)),"")</f>
        <v/>
      </c>
    </row>
    <row r="1583" spans="1:43" x14ac:dyDescent="0.3">
      <c r="A1583">
        <v>64</v>
      </c>
      <c r="B1583" s="21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>IF(F1583&lt;10,IF(F1583=1,AB1583,SUMIFS(AB:AB,B:B,B1583,A:A,A1583)),"")</f>
        <v>1</v>
      </c>
    </row>
    <row r="1584" spans="1:43" x14ac:dyDescent="0.3">
      <c r="A1584">
        <v>64</v>
      </c>
      <c r="B1584" s="21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>IF(F1584&lt;10,IF(F1584=1,AB1584,SUMIFS(AB:AB,B:B,B1584,A:A,A1584)),"")</f>
        <v>9</v>
      </c>
      <c r="AN1584">
        <v>2</v>
      </c>
    </row>
    <row r="1585" spans="1:46" x14ac:dyDescent="0.3">
      <c r="A1585">
        <v>64</v>
      </c>
      <c r="B1585" s="21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>IF(F1585&lt;10,IF(F1585=1,AB1585,SUMIFS(AB:AB,B:B,B1585,A:A,A1585)),"")</f>
        <v>9</v>
      </c>
      <c r="AN1585">
        <v>2</v>
      </c>
    </row>
    <row r="1586" spans="1:46" x14ac:dyDescent="0.3">
      <c r="A1586">
        <v>64</v>
      </c>
      <c r="B1586" s="21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>IF(F1586&lt;10,IF(F1586=1,AB1586,SUMIFS(AB:AB,B:B,B1586,A:A,A1586)),"")</f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21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>IF(F1587&lt;10,IF(F1587=1,AB1587,SUMIFS(AB:AB,B:B,B1587,A:A,A1587)),"")</f>
        <v>9</v>
      </c>
      <c r="AN1587">
        <v>1</v>
      </c>
      <c r="AO1587">
        <v>2</v>
      </c>
    </row>
    <row r="1588" spans="1:46" x14ac:dyDescent="0.3">
      <c r="A1588">
        <v>64</v>
      </c>
      <c r="B1588" s="21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>IF(F1588&lt;10,IF(F1588=1,AB1588,SUMIFS(AB:AB,B:B,B1588,A:A,A1588)),"")</f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21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21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2282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21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3849</v>
      </c>
      <c r="I1591">
        <v>1</v>
      </c>
      <c r="AM1591" s="17" t="str">
        <f>IF(F1591&lt;10,IF(F1591=1,AB1591,SUMIFS(AB:AB,B:B,B1591,A:A,A1591)),"")</f>
        <v/>
      </c>
    </row>
    <row r="1592" spans="1:46" x14ac:dyDescent="0.3">
      <c r="A1592">
        <v>64</v>
      </c>
      <c r="B1592" s="21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>IF(F1592&lt;10,IF(F1592=1,AB1592,SUMIFS(AB:AB,B:B,B1592,A:A,A1592)),"")</f>
        <v>2</v>
      </c>
    </row>
    <row r="1593" spans="1:46" x14ac:dyDescent="0.3">
      <c r="A1593">
        <v>64</v>
      </c>
      <c r="B1593" s="21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>IF(F1593&lt;10,IF(F1593=1,AB1593,SUMIFS(AB:AB,B:B,B1593,A:A,A1593)),"")</f>
        <v>1</v>
      </c>
    </row>
    <row r="1594" spans="1:46" x14ac:dyDescent="0.3">
      <c r="A1594">
        <v>64</v>
      </c>
      <c r="B1594" s="21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3849</v>
      </c>
      <c r="I1594">
        <v>1</v>
      </c>
      <c r="AM1594" s="17" t="str">
        <f>IF(F1594&lt;10,IF(F1594=1,AB1594,SUMIFS(AB:AB,B:B,B1594,A:A,A1594)),"")</f>
        <v/>
      </c>
    </row>
    <row r="1595" spans="1:46" x14ac:dyDescent="0.3">
      <c r="A1595">
        <v>64</v>
      </c>
      <c r="B1595" s="21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>IF(F1595&lt;10,IF(F1595=1,AB1595,SUMIFS(AB:AB,B:B,B1595,A:A,A1595)),"")</f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21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>IF(F1596&lt;10,IF(F1596=1,AB1596,SUMIFS(AB:AB,B:B,B1596,A:A,A1596)),"")</f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21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>IF(F1597&lt;10,IF(F1597=1,AB1597,SUMIFS(AB:AB,B:B,B1597,A:A,A1597)),"")</f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21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2270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21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21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>IF(F1600&lt;10,IF(F1600=1,AB1600,SUMIFS(AB:AB,B:B,B1600,A:A,A1600)),"")</f>
        <v>9</v>
      </c>
      <c r="AN1600">
        <v>2</v>
      </c>
    </row>
    <row r="1601" spans="1:46" x14ac:dyDescent="0.3">
      <c r="A1601">
        <v>79</v>
      </c>
      <c r="B1601" s="21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>IF(F1601&lt;10,IF(F1601=1,AB1601,SUMIFS(AB:AB,B:B,B1601,A:A,A1601)),"")</f>
        <v>9</v>
      </c>
    </row>
    <row r="1602" spans="1:46" x14ac:dyDescent="0.3">
      <c r="A1602">
        <v>79</v>
      </c>
      <c r="B1602" s="21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>IF(F1602&lt;10,IF(F1602=1,AB1602,SUMIFS(AB:AB,B:B,B1602,A:A,A1602)),"")</f>
        <v>9</v>
      </c>
      <c r="AN1602">
        <v>4</v>
      </c>
    </row>
    <row r="1603" spans="1:46" x14ac:dyDescent="0.3">
      <c r="A1603">
        <v>79</v>
      </c>
      <c r="B1603" s="21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>IF(F1603&lt;10,IF(F1603=1,AB1603,SUMIFS(AB:AB,B:B,B1603,A:A,A1603)),"")</f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21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>IF(F1604&lt;10,IF(F1604=1,AB1604,SUMIFS(AB:AB,B:B,B1604,A:A,A1604)),"")</f>
        <v>9</v>
      </c>
      <c r="AN1604">
        <v>1</v>
      </c>
    </row>
    <row r="1605" spans="1:46" x14ac:dyDescent="0.3">
      <c r="A1605">
        <v>79</v>
      </c>
      <c r="B1605" s="21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3849</v>
      </c>
      <c r="I1605">
        <v>1</v>
      </c>
      <c r="AM1605" s="17" t="str">
        <f>IF(F1605&lt;10,IF(F1605=1,AB1605,SUMIFS(AB:AB,B:B,B1605,A:A,A1605)),"")</f>
        <v/>
      </c>
    </row>
    <row r="1606" spans="1:46" x14ac:dyDescent="0.3">
      <c r="A1606">
        <v>79</v>
      </c>
      <c r="B1606" s="21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>IF(F1606&lt;10,IF(F1606=1,AB1606,SUMIFS(AB:AB,B:B,B1606,A:A,A1606)),"")</f>
        <v>9</v>
      </c>
      <c r="AN1606">
        <v>2</v>
      </c>
    </row>
    <row r="1607" spans="1:46" x14ac:dyDescent="0.3">
      <c r="A1607">
        <v>79</v>
      </c>
      <c r="B1607" s="21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>IF(F1607&lt;10,IF(F1607=1,AB1607,SUMIFS(AB:AB,B:B,B1607,A:A,A1607)),"")</f>
        <v>9</v>
      </c>
      <c r="AN1607">
        <v>5</v>
      </c>
      <c r="AT1607">
        <v>1</v>
      </c>
    </row>
    <row r="1608" spans="1:46" x14ac:dyDescent="0.3">
      <c r="A1608">
        <v>79</v>
      </c>
      <c r="B1608" s="21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>IF(F1608&lt;10,IF(F1608=1,AB1608,SUMIFS(AB:AB,B:B,B1608,A:A,A1608)),"")</f>
        <v>9</v>
      </c>
      <c r="AO1608">
        <v>1</v>
      </c>
    </row>
    <row r="1609" spans="1:46" x14ac:dyDescent="0.3">
      <c r="A1609">
        <v>79</v>
      </c>
      <c r="B1609" s="21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>IF(F1609&lt;10,IF(F1609=1,AB1609,SUMIFS(AB:AB,B:B,B1609,A:A,A1609)),"")</f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21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>IF(F1610&lt;10,IF(F1610=1,AB1610,SUMIFS(AB:AB,B:B,B1610,A:A,A1610)),"")</f>
        <v>7</v>
      </c>
      <c r="AO1610">
        <v>1</v>
      </c>
      <c r="AT1610">
        <v>1</v>
      </c>
    </row>
    <row r="1611" spans="1:46" x14ac:dyDescent="0.3">
      <c r="A1611">
        <v>79</v>
      </c>
      <c r="B1611" s="21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3849</v>
      </c>
      <c r="I1611">
        <v>1</v>
      </c>
      <c r="R1611">
        <v>1</v>
      </c>
      <c r="AM1611" s="17" t="str">
        <f>IF(F1611&lt;10,IF(F1611=1,AB1611,SUMIFS(AB:AB,B:B,B1611,A:A,A1611)),"")</f>
        <v/>
      </c>
    </row>
    <row r="1612" spans="1:46" x14ac:dyDescent="0.3">
      <c r="A1612">
        <v>79</v>
      </c>
      <c r="B1612" s="21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>IF(F1612&lt;10,IF(F1612=1,AB1612,SUMIFS(AB:AB,B:B,B1612,A:A,A1612)),"")</f>
        <v>1</v>
      </c>
    </row>
    <row r="1613" spans="1:46" x14ac:dyDescent="0.3">
      <c r="A1613">
        <v>79</v>
      </c>
      <c r="B1613" s="21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>IF(F1613&lt;10,IF(F1613=1,AB1613,SUMIFS(AB:AB,B:B,B1613,A:A,A1613)),"")</f>
        <v>1</v>
      </c>
    </row>
    <row r="1614" spans="1:46" x14ac:dyDescent="0.3">
      <c r="A1614">
        <v>79</v>
      </c>
      <c r="B1614" s="21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>IF(F1614&lt;10,IF(F1614=1,AB1614,SUMIFS(AB:AB,B:B,B1614,A:A,A1614)),"")</f>
        <v>9</v>
      </c>
    </row>
    <row r="1615" spans="1:46" x14ac:dyDescent="0.3">
      <c r="A1615">
        <v>79</v>
      </c>
      <c r="B1615" s="21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>IF(F1615&lt;10,IF(F1615=1,AB1615,SUMIFS(AB:AB,B:B,B1615,A:A,A1615)),"")</f>
        <v>9</v>
      </c>
      <c r="AN1615">
        <v>2</v>
      </c>
    </row>
    <row r="1616" spans="1:46" x14ac:dyDescent="0.3">
      <c r="A1616">
        <v>79</v>
      </c>
      <c r="B1616" s="21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>IF(F1616&lt;10,IF(F1616=1,AB1616,SUMIFS(AB:AB,B:B,B1616,A:A,A1616)),"")</f>
        <v>9</v>
      </c>
      <c r="AN1616">
        <v>2</v>
      </c>
    </row>
    <row r="1617" spans="1:46" x14ac:dyDescent="0.3">
      <c r="A1617">
        <v>79</v>
      </c>
      <c r="B1617" s="21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>IF(F1617&lt;10,IF(F1617=1,AB1617,SUMIFS(AB:AB,B:B,B1617,A:A,A1617)),"")</f>
        <v>9</v>
      </c>
      <c r="AO1617">
        <v>4</v>
      </c>
      <c r="AQ1617">
        <v>1</v>
      </c>
    </row>
    <row r="1618" spans="1:46" x14ac:dyDescent="0.3">
      <c r="A1618">
        <v>79</v>
      </c>
      <c r="B1618" s="21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>IF(F1618&lt;10,IF(F1618=1,AB1618,SUMIFS(AB:AB,B:B,B1618,A:A,A1618)),"")</f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21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21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>IF(F1620&lt;10,IF(F1620=1,AB1620,SUMIFS(AB:AB,B:B,B1620,A:A,A1620)),"")</f>
        <v>1.6666666666666665</v>
      </c>
    </row>
    <row r="1621" spans="1:46" x14ac:dyDescent="0.3">
      <c r="A1621">
        <v>79</v>
      </c>
      <c r="B1621" s="21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>IF(F1621&lt;10,IF(F1621=1,AB1621,SUMIFS(AB:AB,B:B,B1621,A:A,A1621)),"")</f>
        <v>1</v>
      </c>
      <c r="AT1621">
        <v>1</v>
      </c>
    </row>
    <row r="1622" spans="1:46" x14ac:dyDescent="0.3">
      <c r="A1622">
        <v>79</v>
      </c>
      <c r="B1622" s="21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3849</v>
      </c>
      <c r="I1622">
        <v>1</v>
      </c>
      <c r="U1622">
        <v>1</v>
      </c>
      <c r="AM1622" s="17" t="str">
        <f>IF(F1622&lt;10,IF(F1622=1,AB1622,SUMIFS(AB:AB,B:B,B1622,A:A,A1622)),"")</f>
        <v/>
      </c>
    </row>
    <row r="1623" spans="1:46" x14ac:dyDescent="0.3">
      <c r="A1623">
        <v>79</v>
      </c>
      <c r="B1623" s="21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>IF(F1623&lt;10,IF(F1623=1,AB1623,SUMIFS(AB:AB,B:B,B1623,A:A,A1623)),"")</f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21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>IF(F1624&lt;10,IF(F1624=1,AB1624,SUMIFS(AB:AB,B:B,B1624,A:A,A1624)),"")</f>
        <v>9</v>
      </c>
      <c r="AO1624">
        <v>2</v>
      </c>
    </row>
    <row r="1625" spans="1:46" x14ac:dyDescent="0.3">
      <c r="A1625">
        <v>79</v>
      </c>
      <c r="B1625" s="21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>IF(F1625&lt;10,IF(F1625=1,AB1625,SUMIFS(AB:AB,B:B,B1625,A:A,A1625)),"")</f>
        <v>5</v>
      </c>
      <c r="AN1625">
        <v>1</v>
      </c>
    </row>
    <row r="1626" spans="1:46" x14ac:dyDescent="0.3">
      <c r="A1626">
        <v>79</v>
      </c>
      <c r="B1626" s="21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>IF(F1626&lt;10,IF(F1626=1,AB1626,SUMIFS(AB:AB,B:B,B1626,A:A,A1626)),"")</f>
        <v>1.3333333333333333</v>
      </c>
    </row>
    <row r="1627" spans="1:46" x14ac:dyDescent="0.3">
      <c r="A1627">
        <v>79</v>
      </c>
      <c r="B1627" s="21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21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21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>IF(F1629&lt;10,IF(F1629=1,AB1629,SUMIFS(AB:AB,B:B,B1629,A:A,A1629)),"")</f>
        <v>8</v>
      </c>
      <c r="AN1629">
        <v>1</v>
      </c>
    </row>
    <row r="1630" spans="1:46" x14ac:dyDescent="0.3">
      <c r="A1630">
        <v>93</v>
      </c>
      <c r="B1630" s="21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>IF(F1630&lt;10,IF(F1630=1,AB1630,SUMIFS(AB:AB,B:B,B1630,A:A,A1630)),"")</f>
        <v>8</v>
      </c>
      <c r="AN1630">
        <v>2</v>
      </c>
    </row>
    <row r="1631" spans="1:46" x14ac:dyDescent="0.3">
      <c r="A1631">
        <v>93</v>
      </c>
      <c r="B1631" s="21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>IF(F1631&lt;10,IF(F1631=1,AB1631,SUMIFS(AB:AB,B:B,B1631,A:A,A1631)),"")</f>
        <v>8</v>
      </c>
      <c r="AN1631">
        <v>9</v>
      </c>
    </row>
    <row r="1632" spans="1:46" x14ac:dyDescent="0.3">
      <c r="A1632">
        <v>93</v>
      </c>
      <c r="B1632" s="21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>IF(F1632&lt;10,IF(F1632=1,AB1632,SUMIFS(AB:AB,B:B,B1632,A:A,A1632)),"")</f>
        <v>8</v>
      </c>
      <c r="AN1632">
        <v>7</v>
      </c>
      <c r="AO1632">
        <v>1</v>
      </c>
    </row>
    <row r="1633" spans="1:48" x14ac:dyDescent="0.3">
      <c r="A1633">
        <v>93</v>
      </c>
      <c r="B1633" s="21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2278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>IF(F1633&lt;10,IF(F1633=1,AB1633,SUMIFS(AB:AB,B:B,B1633,A:A,A1633)),"")</f>
        <v>8</v>
      </c>
      <c r="AN1633">
        <v>1</v>
      </c>
    </row>
    <row r="1634" spans="1:48" x14ac:dyDescent="0.3">
      <c r="A1634">
        <v>93</v>
      </c>
      <c r="B1634" s="21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>IF(F1634&lt;10,IF(F1634=1,AB1634,SUMIFS(AB:AB,B:B,B1634,A:A,A1634)),"")</f>
        <v>8</v>
      </c>
      <c r="AN1634">
        <v>1</v>
      </c>
    </row>
    <row r="1635" spans="1:48" x14ac:dyDescent="0.3">
      <c r="A1635">
        <v>93</v>
      </c>
      <c r="B1635" s="21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>IF(F1635&lt;10,IF(F1635=1,AB1635,SUMIFS(AB:AB,B:B,B1635,A:A,A1635)),"")</f>
        <v>8</v>
      </c>
      <c r="AN1635">
        <v>1</v>
      </c>
    </row>
    <row r="1636" spans="1:48" x14ac:dyDescent="0.3">
      <c r="A1636">
        <v>93</v>
      </c>
      <c r="B1636" s="21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>IF(F1636&lt;10,IF(F1636=1,AB1636,SUMIFS(AB:AB,B:B,B1636,A:A,A1636)),"")</f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21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2232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>IF(F1637&lt;10,IF(F1637=1,AB1637,SUMIFS(AB:AB,B:B,B1637,A:A,A1637)),"")</f>
        <v>1.6666666666666665</v>
      </c>
      <c r="AN1637">
        <v>1</v>
      </c>
    </row>
    <row r="1638" spans="1:48" x14ac:dyDescent="0.3">
      <c r="A1638">
        <v>93</v>
      </c>
      <c r="B1638" s="21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3849</v>
      </c>
      <c r="I1638">
        <v>1</v>
      </c>
      <c r="K1638">
        <v>1</v>
      </c>
      <c r="AM1638" s="17" t="str">
        <f>IF(F1638&lt;10,IF(F1638=1,AB1638,SUMIFS(AB:AB,B:B,B1638,A:A,A1638)),"")</f>
        <v/>
      </c>
    </row>
    <row r="1639" spans="1:48" x14ac:dyDescent="0.3">
      <c r="A1639">
        <v>93</v>
      </c>
      <c r="B1639" s="21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>IF(F1639&lt;10,IF(F1639=1,AB1639,SUMIFS(AB:AB,B:B,B1639,A:A,A1639)),"")</f>
        <v>2</v>
      </c>
    </row>
    <row r="1640" spans="1:48" x14ac:dyDescent="0.3">
      <c r="A1640">
        <v>93</v>
      </c>
      <c r="B1640" s="21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3849</v>
      </c>
      <c r="I1640">
        <v>1</v>
      </c>
      <c r="J1640">
        <v>1</v>
      </c>
      <c r="K1640">
        <v>1</v>
      </c>
      <c r="AM1640" s="17" t="str">
        <f>IF(F1640&lt;10,IF(F1640=1,AB1640,SUMIFS(AB:AB,B:B,B1640,A:A,A1640)),"")</f>
        <v/>
      </c>
    </row>
    <row r="1641" spans="1:48" x14ac:dyDescent="0.3">
      <c r="A1641">
        <v>93</v>
      </c>
      <c r="B1641" s="21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>IF(F1641&lt;10,IF(F1641=1,AB1641,SUMIFS(AB:AB,B:B,B1641,A:A,A1641)),"")</f>
        <v>9</v>
      </c>
      <c r="AN1641">
        <v>2</v>
      </c>
    </row>
    <row r="1642" spans="1:48" x14ac:dyDescent="0.3">
      <c r="A1642">
        <v>93</v>
      </c>
      <c r="B1642" s="21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>IF(F1642&lt;10,IF(F1642=1,AB1642,SUMIFS(AB:AB,B:B,B1642,A:A,A1642)),"")</f>
        <v>9</v>
      </c>
      <c r="AN1642">
        <v>1</v>
      </c>
      <c r="AO1642">
        <v>4</v>
      </c>
    </row>
    <row r="1643" spans="1:48" x14ac:dyDescent="0.3">
      <c r="A1643">
        <v>93</v>
      </c>
      <c r="B1643" s="21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>IF(F1643&lt;10,IF(F1643=1,AB1643,SUMIFS(AB:AB,B:B,B1643,A:A,A1643)),"")</f>
        <v>9</v>
      </c>
      <c r="AN1643">
        <v>2</v>
      </c>
    </row>
    <row r="1644" spans="1:48" x14ac:dyDescent="0.3">
      <c r="A1644">
        <v>93</v>
      </c>
      <c r="B1644" s="21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>IF(F1644&lt;10,IF(F1644=1,AB1644,SUMIFS(AB:AB,B:B,B1644,A:A,A1644)),"")</f>
        <v>9</v>
      </c>
      <c r="AN1644">
        <v>4</v>
      </c>
      <c r="AO1644">
        <v>3</v>
      </c>
    </row>
    <row r="1645" spans="1:48" x14ac:dyDescent="0.3">
      <c r="A1645">
        <v>93</v>
      </c>
      <c r="B1645" s="21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>IF(F1645&lt;10,IF(F1645=1,AB1645,SUMIFS(AB:AB,B:B,B1645,A:A,A1645)),"")</f>
        <v>9</v>
      </c>
      <c r="AN1645">
        <v>2</v>
      </c>
    </row>
    <row r="1646" spans="1:48" x14ac:dyDescent="0.3">
      <c r="A1646">
        <v>93</v>
      </c>
      <c r="B1646" s="21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>IF(F1646&lt;10,IF(F1646=1,AB1646,SUMIFS(AB:AB,B:B,B1646,A:A,A1646)),"")</f>
        <v>9</v>
      </c>
      <c r="AO1646">
        <v>6</v>
      </c>
      <c r="AP1646">
        <v>1</v>
      </c>
    </row>
    <row r="1647" spans="1:48" x14ac:dyDescent="0.3">
      <c r="A1647">
        <v>93</v>
      </c>
      <c r="B1647" s="21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>IF(F1647&lt;10,IF(F1647=1,AB1647,SUMIFS(AB:AB,B:B,B1647,A:A,A1647)),"")</f>
        <v>9</v>
      </c>
      <c r="AN1647">
        <v>11</v>
      </c>
      <c r="AP1647">
        <v>1</v>
      </c>
    </row>
    <row r="1648" spans="1:48" x14ac:dyDescent="0.3">
      <c r="A1648">
        <v>93</v>
      </c>
      <c r="B1648" s="21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>IF(F1648&lt;10,IF(F1648=1,AB1648,SUMIFS(AB:AB,B:B,B1648,A:A,A1648)),"")</f>
        <v>9</v>
      </c>
      <c r="AN1648">
        <v>5</v>
      </c>
      <c r="AS1648">
        <v>1</v>
      </c>
    </row>
    <row r="1649" spans="1:39" x14ac:dyDescent="0.3">
      <c r="A1649">
        <v>93</v>
      </c>
      <c r="B1649" s="21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>IF(F1649&lt;10,IF(F1649=1,AB1649,SUMIFS(AB:AB,B:B,B1649,A:A,A1649)),"")</f>
        <v>5</v>
      </c>
    </row>
    <row r="1650" spans="1:39" x14ac:dyDescent="0.3">
      <c r="A1650">
        <v>93</v>
      </c>
      <c r="B1650" s="21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3849</v>
      </c>
      <c r="I1650">
        <v>1</v>
      </c>
      <c r="AM1650" s="17" t="str">
        <f>IF(F1650&lt;10,IF(F1650=1,AB1650,SUMIFS(AB:AB,B:B,B1650,A:A,A1650)),"")</f>
        <v/>
      </c>
    </row>
    <row r="1651" spans="1:39" x14ac:dyDescent="0.3">
      <c r="A1651">
        <v>93</v>
      </c>
      <c r="B1651" s="21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>IF(F1651&lt;10,IF(F1651=1,AB1651,SUMIFS(AB:AB,B:B,B1651,A:A,A1651)),"")</f>
        <v>1</v>
      </c>
    </row>
    <row r="1652" spans="1:39" x14ac:dyDescent="0.3">
      <c r="A1652">
        <v>93</v>
      </c>
      <c r="B1652" s="21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3849</v>
      </c>
      <c r="P1652">
        <v>1</v>
      </c>
      <c r="AM1652" s="17" t="str">
        <f>IF(F1652&lt;10,IF(F1652=1,AB1652,SUMIFS(AB:AB,B:B,B1652,A:A,A1652)),"")</f>
        <v/>
      </c>
    </row>
    <row r="1653" spans="1:39" x14ac:dyDescent="0.3">
      <c r="A1653">
        <v>93</v>
      </c>
      <c r="B1653" s="21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>IF(F1653&lt;10,IF(F1653=1,AB1653,SUMIFS(AB:AB,B:B,B1653,A:A,A1653)),"")</f>
        <v>2</v>
      </c>
    </row>
    <row r="1654" spans="1:39" x14ac:dyDescent="0.3">
      <c r="A1654">
        <v>93</v>
      </c>
      <c r="B1654" s="21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3849</v>
      </c>
      <c r="J1654">
        <v>1</v>
      </c>
      <c r="P1654">
        <v>1</v>
      </c>
      <c r="AM1654" s="17" t="str">
        <f>IF(F1654&lt;10,IF(F1654=1,AB1654,SUMIFS(AB:AB,B:B,B1654,A:A,A1654)),"")</f>
        <v/>
      </c>
    </row>
    <row r="1655" spans="1:39" x14ac:dyDescent="0.3">
      <c r="A1655">
        <v>93</v>
      </c>
      <c r="B1655" s="21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>IF(F1655&lt;10,IF(F1655=1,AB1655,SUMIFS(AB:AB,B:B,B1655,A:A,A1655)),"")</f>
        <v>1</v>
      </c>
    </row>
    <row r="1656" spans="1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1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1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1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1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1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1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1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1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  <row r="1929" spans="3:39" x14ac:dyDescent="0.3">
      <c r="C1929" t="str" cm="1">
        <f t="array" ref="C1929">_xlfn.IFNA(INDEX(Players!A$2:E$1300,MATCH(1,(Players!B$2:B$1300=GameLog!D1929)*(Players!E$2:E$1300=GameLog!B1929),0),1),"")</f>
        <v/>
      </c>
      <c r="AM1929" s="17">
        <f>IF(F1929&lt;10,IF(F1929=1,AB1929,SUMIFS(AB:AB,B:B,B1929,A:A,A1929)),"")</f>
        <v>0</v>
      </c>
    </row>
  </sheetData>
  <dataValidations count="3">
    <dataValidation type="list" allowBlank="1" showInputMessage="1" showErrorMessage="1" sqref="D896:D1935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76" activePane="bottomLeft" state="frozen"/>
      <selection pane="bottomLeft" activeCell="M187" sqref="M18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>SUM(E97:X97)</f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>SUM(E98:X98)</f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3916</v>
      </c>
      <c r="C99" t="s">
        <v>136</v>
      </c>
      <c r="D99">
        <f>SUM(E99:X99)</f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13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>SUM(E114:X114)</f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>SUM(E115:X115)</f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>SUM(E128:X128)</f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3931</v>
      </c>
      <c r="C129" t="s">
        <v>136</v>
      </c>
      <c r="D129">
        <f>SUM(E129:X129)</f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13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13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13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13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13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13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13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13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13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13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13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13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13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13" x14ac:dyDescent="0.3">
      <c r="A144">
        <v>72</v>
      </c>
      <c r="B144" t="s">
        <v>3939</v>
      </c>
      <c r="C144" t="s">
        <v>50</v>
      </c>
      <c r="D144">
        <f>SUM(E144:X144)</f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13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13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13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13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13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13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13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13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13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13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13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13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13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13" x14ac:dyDescent="0.3">
      <c r="A174">
        <v>87</v>
      </c>
      <c r="B174" t="s">
        <v>3954</v>
      </c>
      <c r="C174" t="s">
        <v>50</v>
      </c>
      <c r="D174">
        <f>SUM(E174:X174)</f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3954</v>
      </c>
      <c r="C175" t="s">
        <v>36</v>
      </c>
      <c r="D175">
        <f>SUM(E175:X175)</f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>SUM(E182:X182)</f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>SUM(E183:X183)</f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>SUM(E186:X186)</f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3960</v>
      </c>
      <c r="C187" t="s">
        <v>136</v>
      </c>
      <c r="D187">
        <f>SUM(E187:X187)</f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2025-06-13T02:52:10Z</dcterms:modified>
</cp:coreProperties>
</file>