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1DB2DF86-A32D-430F-BF8B-3FFBF42A66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5" i="2"/>
  <c r="AM2546" i="2"/>
  <c r="AM2547" i="2"/>
  <c r="AM2548" i="2"/>
  <c r="AM2549" i="2"/>
  <c r="AM2550" i="2"/>
  <c r="AM2551" i="2"/>
  <c r="AM2552" i="2"/>
  <c r="AM2553" i="2"/>
  <c r="AM2554" i="2"/>
  <c r="AM2555" i="2"/>
  <c r="AM2556" i="2"/>
  <c r="AM2557" i="2"/>
  <c r="AM2558" i="2"/>
  <c r="AM2559" i="2"/>
  <c r="AM2560" i="2"/>
  <c r="AM2561" i="2"/>
  <c r="AM2562" i="2"/>
  <c r="AM2563" i="2"/>
  <c r="AM2564" i="2"/>
  <c r="AM2565" i="2"/>
  <c r="AM2566" i="2"/>
  <c r="AM2567" i="2"/>
  <c r="AM2568" i="2"/>
  <c r="AM2569" i="2"/>
  <c r="AM2570" i="2"/>
  <c r="AM2571" i="2"/>
  <c r="AM2572" i="2"/>
  <c r="AM2573" i="2"/>
  <c r="AM2574" i="2"/>
  <c r="AM2575" i="2"/>
  <c r="AM2576" i="2"/>
  <c r="AM2577" i="2"/>
  <c r="AM2578" i="2"/>
  <c r="AM2579" i="2"/>
  <c r="AM2580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4" i="2"/>
  <c r="AM2595" i="2"/>
  <c r="AM2596" i="2"/>
  <c r="AM2597" i="2"/>
  <c r="AM2598" i="2"/>
  <c r="AM2599" i="2"/>
  <c r="AM2600" i="2"/>
  <c r="AM2601" i="2"/>
  <c r="AM2602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7" i="2"/>
  <c r="AM2618" i="2"/>
  <c r="AM2619" i="2"/>
  <c r="AM2620" i="2"/>
  <c r="AM2621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/>
  <c r="C2614" i="2" a="1"/>
  <c r="C2614" i="2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8" i="1" a="1"/>
  <c r="G58" i="1" s="1"/>
  <c r="G61" i="1" a="1"/>
  <c r="G61" i="1" s="1"/>
  <c r="G63" i="1" a="1"/>
  <c r="G63" i="1" s="1"/>
  <c r="G76" i="1" a="1"/>
  <c r="G76" i="1" s="1"/>
  <c r="G78" i="1" a="1"/>
  <c r="G78" i="1" s="1"/>
  <c r="G92" i="1" a="1"/>
  <c r="G92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8" i="1" a="1"/>
  <c r="F58" i="1" s="1"/>
  <c r="F63" i="1" a="1"/>
  <c r="F63" i="1" s="1"/>
  <c r="F76" i="1" a="1"/>
  <c r="F76" i="1" s="1"/>
  <c r="F78" i="1" a="1"/>
  <c r="F78" i="1" s="1"/>
  <c r="F92" i="1" a="1"/>
  <c r="F92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F57" i="1" s="1" a="1"/>
  <c r="F57" i="1" s="1"/>
  <c r="D113" i="4"/>
  <c r="G57" i="1" s="1" a="1"/>
  <c r="G57" i="1" s="1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F64" i="1" s="1" a="1"/>
  <c r="F64" i="1" s="1"/>
  <c r="D127" i="4"/>
  <c r="G64" i="1" s="1" a="1"/>
  <c r="G64" i="1" s="1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F71" i="1" s="1" a="1"/>
  <c r="F71" i="1" s="1"/>
  <c r="D141" i="4"/>
  <c r="G71" i="1" s="1" a="1"/>
  <c r="G71" i="1" s="1"/>
  <c r="D142" i="4"/>
  <c r="F72" i="1" s="1" a="1"/>
  <c r="F72" i="1" s="1"/>
  <c r="D143" i="4"/>
  <c r="G72" i="1" s="1" a="1"/>
  <c r="G72" i="1" s="1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F79" i="1" s="1" a="1"/>
  <c r="F79" i="1" s="1"/>
  <c r="D157" i="4"/>
  <c r="G79" i="1" s="1" a="1"/>
  <c r="G79" i="1" s="1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F86" i="1" s="1" a="1"/>
  <c r="F86" i="1" s="1"/>
  <c r="D171" i="4"/>
  <c r="G86" i="1" s="1" a="1"/>
  <c r="G86" i="1" s="1"/>
  <c r="D172" i="4"/>
  <c r="F87" i="1" s="1" a="1"/>
  <c r="F87" i="1" s="1"/>
  <c r="D173" i="4"/>
  <c r="G87" i="1" s="1" a="1"/>
  <c r="G87" i="1" s="1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F93" i="1" s="1" a="1"/>
  <c r="F93" i="1" s="1"/>
  <c r="D185" i="4"/>
  <c r="G93" i="1" s="1" a="1"/>
  <c r="G93" i="1" s="1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<sst xmlns="http://schemas.openxmlformats.org/spreadsheetml/2006/main" count="26599" uniqueCount="6265">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</sst>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8" workbookViewId="0">
      <selection activeCell="I88" sqref="I8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7</v>
      </c>
      <c r="G57" cm="1">
        <f t="array" ref="G57">INDEX(Linescores!$A:$D,A57*2+1,4)</f>
        <v>3</v>
      </c>
      <c r="H57" t="str">
        <f t="shared" si="0"/>
        <v>Yes</v>
      </c>
      <c r="I57" s="20">
        <v>45875</v>
      </c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3</v>
      </c>
      <c r="G64" cm="1">
        <f t="array" ref="G64">INDEX(Linescores!$A:$D,A64*2+1,4)</f>
        <v>5</v>
      </c>
      <c r="H64" t="str">
        <f t="shared" si="0"/>
        <v>Yes</v>
      </c>
      <c r="I64" s="20">
        <v>45873</v>
      </c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10</v>
      </c>
      <c r="G71" cm="1">
        <f t="array" ref="G71">INDEX(Linescores!$A:$D,A71*2+1,4)</f>
        <v>3</v>
      </c>
      <c r="H71" t="str">
        <f t="shared" si="3"/>
        <v>Yes</v>
      </c>
      <c r="I71" s="20">
        <v>45847</v>
      </c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1</v>
      </c>
      <c r="G72" cm="1">
        <f t="array" ref="G72">INDEX(Linescores!$A:$D,A72*2+1,4)</f>
        <v>6</v>
      </c>
      <c r="H72" t="str">
        <f t="shared" si="3"/>
        <v>Yes</v>
      </c>
      <c r="I72" s="20">
        <v>45875</v>
      </c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3</v>
      </c>
      <c r="G79" cm="1">
        <f t="array" ref="G79">INDEX(Linescores!$A:$D,A79*2+1,4)</f>
        <v>0</v>
      </c>
      <c r="H79" t="str">
        <f t="shared" si="3"/>
        <v>Yes</v>
      </c>
      <c r="I79" s="20">
        <v>45873</v>
      </c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2</v>
      </c>
      <c r="G86" cm="1">
        <f t="array" ref="G86">INDEX(Linescores!$A:$D,A86*2+1,4)</f>
        <v>4</v>
      </c>
      <c r="H86" t="str">
        <f t="shared" si="3"/>
        <v>Yes</v>
      </c>
      <c r="I86" s="20">
        <v>45847</v>
      </c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11</v>
      </c>
      <c r="G87" cm="1">
        <f t="array" ref="G87">INDEX(Linescores!$A:$D,A87*2+1,4)</f>
        <v>7</v>
      </c>
      <c r="H87" t="str">
        <f t="shared" si="3"/>
        <v>Yes</v>
      </c>
      <c r="I87" s="20">
        <v>45875</v>
      </c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2</v>
      </c>
      <c r="G93" cm="1">
        <f t="array" ref="G93">INDEX(Linescores!$A:$D,A93*2+1,4)</f>
        <v>7</v>
      </c>
      <c r="H93" t="str">
        <f t="shared" si="3"/>
        <v>Yes</v>
      </c>
      <c r="I93" s="20">
        <v>45873</v>
      </c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530" activePane="bottomLeft" state="frozen"/>
      <selection activeCell="Y1" sqref="Y1"/>
      <selection pane="bottomLeft" activeCell="AN2531" sqref="AN2531:AN254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22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22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22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22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22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22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22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22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22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22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22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22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22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22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22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22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22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22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22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22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22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22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22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22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22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A2410">
        <v>78</v>
      </c>
      <c r="B2410" s="22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76"/>
        <v>9</v>
      </c>
      <c r="AN2410">
        <v>1</v>
      </c>
    </row>
    <row r="2411" spans="1:47" x14ac:dyDescent="0.3">
      <c r="A2411">
        <v>78</v>
      </c>
      <c r="B2411" s="22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76"/>
        <v>9</v>
      </c>
      <c r="AN2411">
        <v>1</v>
      </c>
      <c r="AO2411">
        <v>4</v>
      </c>
    </row>
    <row r="2412" spans="1:47" x14ac:dyDescent="0.3">
      <c r="A2412">
        <v>78</v>
      </c>
      <c r="B2412" s="22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si="76"/>
        <v>9</v>
      </c>
      <c r="AO2412">
        <v>2</v>
      </c>
    </row>
    <row r="2413" spans="1:47" x14ac:dyDescent="0.3">
      <c r="A2413">
        <v>78</v>
      </c>
      <c r="B2413" s="22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76"/>
        <v>9</v>
      </c>
      <c r="AN2413">
        <v>13</v>
      </c>
    </row>
    <row r="2414" spans="1:47" x14ac:dyDescent="0.3">
      <c r="A2414">
        <v>78</v>
      </c>
      <c r="B2414" s="22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76"/>
        <v>9</v>
      </c>
      <c r="AN2414">
        <v>6</v>
      </c>
    </row>
    <row r="2415" spans="1:47" x14ac:dyDescent="0.3">
      <c r="A2415">
        <v>78</v>
      </c>
      <c r="B2415" s="22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76"/>
        <v>9</v>
      </c>
      <c r="AN2415">
        <v>1</v>
      </c>
    </row>
    <row r="2416" spans="1:47" x14ac:dyDescent="0.3">
      <c r="A2416">
        <v>78</v>
      </c>
      <c r="B2416" s="22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76"/>
        <v>9</v>
      </c>
      <c r="AN2416">
        <v>3</v>
      </c>
      <c r="AO2416">
        <v>4</v>
      </c>
    </row>
    <row r="2417" spans="1:43" x14ac:dyDescent="0.3">
      <c r="A2417">
        <v>78</v>
      </c>
      <c r="B2417" s="22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76"/>
        <v>9</v>
      </c>
      <c r="AN2417">
        <v>2</v>
      </c>
    </row>
    <row r="2418" spans="1:43" x14ac:dyDescent="0.3">
      <c r="A2418">
        <v>78</v>
      </c>
      <c r="B2418" s="22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76"/>
        <v>9</v>
      </c>
      <c r="AO2418">
        <v>2</v>
      </c>
    </row>
    <row r="2419" spans="1:43" x14ac:dyDescent="0.3">
      <c r="A2419">
        <v>78</v>
      </c>
      <c r="B2419" s="22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76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22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76"/>
        <v>9</v>
      </c>
      <c r="AN2420">
        <v>4</v>
      </c>
      <c r="AO2420">
        <v>1</v>
      </c>
    </row>
    <row r="2421" spans="1:43" x14ac:dyDescent="0.3">
      <c r="A2421">
        <v>78</v>
      </c>
      <c r="B2421" s="22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76"/>
        <v>9</v>
      </c>
      <c r="AN2421">
        <v>3</v>
      </c>
    </row>
    <row r="2422" spans="1:43" x14ac:dyDescent="0.3">
      <c r="A2422">
        <v>78</v>
      </c>
      <c r="B2422" s="22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76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22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76"/>
        <v>9</v>
      </c>
      <c r="AN2423">
        <v>1</v>
      </c>
    </row>
    <row r="2424" spans="1:43" x14ac:dyDescent="0.3">
      <c r="A2424">
        <v>78</v>
      </c>
      <c r="B2424" s="22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76"/>
        <v>9</v>
      </c>
    </row>
    <row r="2425" spans="1:43" x14ac:dyDescent="0.3">
      <c r="A2425">
        <v>78</v>
      </c>
      <c r="B2425" s="22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76"/>
        <v>9</v>
      </c>
      <c r="AO2425">
        <v>1</v>
      </c>
      <c r="AQ2425">
        <v>1</v>
      </c>
    </row>
    <row r="2426" spans="1:43" x14ac:dyDescent="0.3">
      <c r="A2426">
        <v>78</v>
      </c>
      <c r="B2426" s="22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76"/>
        <v>9</v>
      </c>
      <c r="AN2426">
        <v>5</v>
      </c>
    </row>
    <row r="2427" spans="1:43" x14ac:dyDescent="0.3">
      <c r="A2427">
        <v>78</v>
      </c>
      <c r="B2427" s="22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76"/>
        <v>6</v>
      </c>
    </row>
    <row r="2428" spans="1:43" x14ac:dyDescent="0.3">
      <c r="A2428">
        <v>78</v>
      </c>
      <c r="B2428" s="22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ref="AM2428:AM2491" si="77">IF(F2428&lt;10,IF(F2428=1,AB2428,SUMIFS(AB:AB,B:B,B2428,A:A,A2428)),"")</f>
        <v/>
      </c>
    </row>
    <row r="2429" spans="1:43" x14ac:dyDescent="0.3">
      <c r="A2429">
        <v>78</v>
      </c>
      <c r="B2429" s="22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77"/>
        <v>1</v>
      </c>
    </row>
    <row r="2430" spans="1:43" x14ac:dyDescent="0.3">
      <c r="A2430">
        <v>78</v>
      </c>
      <c r="B2430" s="22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77"/>
        <v>1</v>
      </c>
    </row>
    <row r="2431" spans="1:43" x14ac:dyDescent="0.3">
      <c r="A2431">
        <v>78</v>
      </c>
      <c r="B2431" s="22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77"/>
        <v/>
      </c>
    </row>
    <row r="2432" spans="1:43" x14ac:dyDescent="0.3">
      <c r="A2432">
        <v>78</v>
      </c>
      <c r="B2432" s="22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77"/>
        <v>1</v>
      </c>
    </row>
    <row r="2433" spans="1:46" x14ac:dyDescent="0.3">
      <c r="A2433">
        <v>92</v>
      </c>
      <c r="B2433" s="22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77"/>
        <v>8</v>
      </c>
    </row>
    <row r="2434" spans="1:46" x14ac:dyDescent="0.3">
      <c r="A2434">
        <v>92</v>
      </c>
      <c r="B2434" s="22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77"/>
        <v/>
      </c>
    </row>
    <row r="2435" spans="1:46" x14ac:dyDescent="0.3">
      <c r="A2435">
        <v>92</v>
      </c>
      <c r="B2435" s="22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77"/>
        <v>8</v>
      </c>
      <c r="AN2435">
        <v>2</v>
      </c>
      <c r="AO2435">
        <v>4</v>
      </c>
    </row>
    <row r="2436" spans="1:46" x14ac:dyDescent="0.3">
      <c r="A2436">
        <v>92</v>
      </c>
      <c r="B2436" s="22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77"/>
        <v>8</v>
      </c>
      <c r="AN2436">
        <v>1</v>
      </c>
      <c r="AO2436">
        <v>1</v>
      </c>
    </row>
    <row r="2437" spans="1:46" x14ac:dyDescent="0.3">
      <c r="A2437">
        <v>92</v>
      </c>
      <c r="B2437" s="22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77"/>
        <v>8</v>
      </c>
      <c r="AN2437">
        <v>6</v>
      </c>
      <c r="AO2437">
        <v>1</v>
      </c>
    </row>
    <row r="2438" spans="1:46" x14ac:dyDescent="0.3">
      <c r="A2438">
        <v>92</v>
      </c>
      <c r="B2438" s="22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77"/>
        <v>8</v>
      </c>
      <c r="AN2438">
        <v>1</v>
      </c>
    </row>
    <row r="2439" spans="1:46" x14ac:dyDescent="0.3">
      <c r="A2439">
        <v>92</v>
      </c>
      <c r="B2439" s="22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77"/>
        <v>8</v>
      </c>
      <c r="AN2439">
        <v>2</v>
      </c>
    </row>
    <row r="2440" spans="1:46" x14ac:dyDescent="0.3">
      <c r="A2440">
        <v>92</v>
      </c>
      <c r="B2440" s="22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22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si="77"/>
        <v>0.33333333333333331</v>
      </c>
    </row>
    <row r="2442" spans="1:46" x14ac:dyDescent="0.3">
      <c r="A2442">
        <v>92</v>
      </c>
      <c r="B2442" s="22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77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22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77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22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77"/>
        <v>0.66666666666666663</v>
      </c>
    </row>
    <row r="2445" spans="1:46" x14ac:dyDescent="0.3">
      <c r="A2445">
        <v>92</v>
      </c>
      <c r="B2445" s="22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77"/>
        <v/>
      </c>
    </row>
    <row r="2446" spans="1:46" x14ac:dyDescent="0.3">
      <c r="A2446">
        <v>92</v>
      </c>
      <c r="B2446" s="22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77"/>
        <v>1</v>
      </c>
    </row>
    <row r="2447" spans="1:46" x14ac:dyDescent="0.3">
      <c r="A2447">
        <v>92</v>
      </c>
      <c r="B2447" s="22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77"/>
        <v>0.66666666666666663</v>
      </c>
    </row>
    <row r="2448" spans="1:46" x14ac:dyDescent="0.3">
      <c r="A2448">
        <v>92</v>
      </c>
      <c r="B2448" s="22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22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si="77"/>
        <v>9</v>
      </c>
      <c r="AN2449">
        <v>1</v>
      </c>
      <c r="AO2449">
        <v>4</v>
      </c>
    </row>
    <row r="2450" spans="1:43" x14ac:dyDescent="0.3">
      <c r="A2450">
        <v>92</v>
      </c>
      <c r="B2450" s="22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77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22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77"/>
        <v>9</v>
      </c>
    </row>
    <row r="2452" spans="1:43" x14ac:dyDescent="0.3">
      <c r="A2452">
        <v>92</v>
      </c>
      <c r="B2452" s="22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77"/>
        <v>9</v>
      </c>
      <c r="AN2452">
        <v>10</v>
      </c>
    </row>
    <row r="2453" spans="1:43" x14ac:dyDescent="0.3">
      <c r="A2453">
        <v>92</v>
      </c>
      <c r="B2453" s="22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77"/>
        <v>9</v>
      </c>
      <c r="AN2453">
        <v>4</v>
      </c>
    </row>
    <row r="2454" spans="1:43" x14ac:dyDescent="0.3">
      <c r="A2454">
        <v>92</v>
      </c>
      <c r="B2454" s="22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77"/>
        <v>9</v>
      </c>
      <c r="AN2454">
        <v>2</v>
      </c>
    </row>
    <row r="2455" spans="1:43" x14ac:dyDescent="0.3">
      <c r="A2455">
        <v>92</v>
      </c>
      <c r="B2455" s="22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77"/>
        <v>9</v>
      </c>
      <c r="AN2455">
        <v>1</v>
      </c>
    </row>
    <row r="2456" spans="1:43" x14ac:dyDescent="0.3">
      <c r="A2456">
        <v>92</v>
      </c>
      <c r="B2456" s="22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77"/>
        <v>9</v>
      </c>
      <c r="AN2456">
        <v>6</v>
      </c>
    </row>
    <row r="2457" spans="1:43" x14ac:dyDescent="0.3">
      <c r="A2457">
        <v>92</v>
      </c>
      <c r="B2457" s="22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77"/>
        <v>7</v>
      </c>
    </row>
    <row r="2458" spans="1:43" x14ac:dyDescent="0.3">
      <c r="A2458">
        <v>92</v>
      </c>
      <c r="B2458" s="22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77"/>
        <v/>
      </c>
    </row>
    <row r="2459" spans="1:43" x14ac:dyDescent="0.3">
      <c r="A2459">
        <v>92</v>
      </c>
      <c r="B2459" s="22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77"/>
        <v>0.66666666666666663</v>
      </c>
    </row>
    <row r="2460" spans="1:43" x14ac:dyDescent="0.3">
      <c r="A2460">
        <v>92</v>
      </c>
      <c r="B2460" s="22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77"/>
        <v>0.33333333333333331</v>
      </c>
    </row>
    <row r="2461" spans="1:43" x14ac:dyDescent="0.3">
      <c r="A2461">
        <v>92</v>
      </c>
      <c r="B2461" s="22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77"/>
        <v/>
      </c>
    </row>
    <row r="2462" spans="1:43" x14ac:dyDescent="0.3">
      <c r="A2462">
        <v>92</v>
      </c>
      <c r="B2462" s="22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77"/>
        <v>1</v>
      </c>
    </row>
    <row r="2463" spans="1:43" x14ac:dyDescent="0.3">
      <c r="A2463">
        <v>56</v>
      </c>
      <c r="B2463" s="22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77"/>
        <v>9</v>
      </c>
    </row>
    <row r="2464" spans="1:43" x14ac:dyDescent="0.3">
      <c r="A2464">
        <v>56</v>
      </c>
      <c r="B2464" s="22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77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22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77"/>
        <v>9</v>
      </c>
      <c r="AN2465">
        <v>4</v>
      </c>
    </row>
    <row r="2466" spans="1:43" x14ac:dyDescent="0.3">
      <c r="A2466">
        <v>56</v>
      </c>
      <c r="B2466" s="22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77"/>
        <v/>
      </c>
    </row>
    <row r="2467" spans="1:43" x14ac:dyDescent="0.3">
      <c r="A2467">
        <v>56</v>
      </c>
      <c r="B2467" s="22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77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22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77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22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77"/>
        <v>9</v>
      </c>
      <c r="AN2469">
        <v>2</v>
      </c>
    </row>
    <row r="2470" spans="1:43" x14ac:dyDescent="0.3">
      <c r="A2470">
        <v>56</v>
      </c>
      <c r="B2470" s="22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77"/>
        <v>9</v>
      </c>
      <c r="AN2470">
        <v>9</v>
      </c>
    </row>
    <row r="2471" spans="1:43" x14ac:dyDescent="0.3">
      <c r="A2471">
        <v>56</v>
      </c>
      <c r="B2471" s="22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77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22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77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22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77"/>
        <v>0.66666666666666663</v>
      </c>
    </row>
    <row r="2474" spans="1:43" x14ac:dyDescent="0.3">
      <c r="A2474">
        <v>56</v>
      </c>
      <c r="B2474" s="22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77"/>
        <v>1.6666666666666665</v>
      </c>
    </row>
    <row r="2475" spans="1:43" x14ac:dyDescent="0.3">
      <c r="A2475">
        <v>56</v>
      </c>
      <c r="B2475" s="22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77"/>
        <v>1.3333333333333333</v>
      </c>
    </row>
    <row r="2476" spans="1:43" x14ac:dyDescent="0.3">
      <c r="A2476">
        <v>56</v>
      </c>
      <c r="B2476" s="22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77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22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77"/>
        <v>9</v>
      </c>
      <c r="AN2477">
        <v>1</v>
      </c>
    </row>
    <row r="2478" spans="1:43" x14ac:dyDescent="0.3">
      <c r="A2478">
        <v>56</v>
      </c>
      <c r="B2478" s="22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77"/>
        <v>9</v>
      </c>
      <c r="AN2478">
        <v>9</v>
      </c>
      <c r="AO2478">
        <v>1</v>
      </c>
    </row>
    <row r="2479" spans="1:43" x14ac:dyDescent="0.3">
      <c r="A2479">
        <v>56</v>
      </c>
      <c r="B2479" s="22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77"/>
        <v>9</v>
      </c>
      <c r="AN2479">
        <v>1</v>
      </c>
    </row>
    <row r="2480" spans="1:43" x14ac:dyDescent="0.3">
      <c r="A2480">
        <v>56</v>
      </c>
      <c r="B2480" s="22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77"/>
        <v/>
      </c>
    </row>
    <row r="2481" spans="1:48" x14ac:dyDescent="0.3">
      <c r="A2481">
        <v>56</v>
      </c>
      <c r="B2481" s="22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77"/>
        <v>9</v>
      </c>
      <c r="AN2481">
        <v>1</v>
      </c>
    </row>
    <row r="2482" spans="1:48" x14ac:dyDescent="0.3">
      <c r="A2482">
        <v>56</v>
      </c>
      <c r="B2482" s="22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77"/>
        <v>9</v>
      </c>
      <c r="AN2482">
        <v>2</v>
      </c>
      <c r="AO2482">
        <v>2</v>
      </c>
    </row>
    <row r="2483" spans="1:48" x14ac:dyDescent="0.3">
      <c r="A2483">
        <v>56</v>
      </c>
      <c r="B2483" s="22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77"/>
        <v>9</v>
      </c>
      <c r="AN2483">
        <v>8</v>
      </c>
    </row>
    <row r="2484" spans="1:48" x14ac:dyDescent="0.3">
      <c r="A2484">
        <v>56</v>
      </c>
      <c r="B2484" s="22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22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 t="shared" si="77"/>
        <v/>
      </c>
    </row>
    <row r="2486" spans="1:48" x14ac:dyDescent="0.3">
      <c r="A2486">
        <v>56</v>
      </c>
      <c r="B2486" s="22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22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si="77"/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22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77"/>
        <v>2.3333333333333335</v>
      </c>
    </row>
    <row r="2489" spans="1:48" x14ac:dyDescent="0.3">
      <c r="A2489">
        <v>56</v>
      </c>
      <c r="B2489" s="22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77"/>
        <v>3</v>
      </c>
    </row>
    <row r="2490" spans="1:48" x14ac:dyDescent="0.3">
      <c r="A2490">
        <v>71</v>
      </c>
      <c r="B2490" s="22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77"/>
        <v>8</v>
      </c>
      <c r="AN2490">
        <v>1</v>
      </c>
    </row>
    <row r="2491" spans="1:48" x14ac:dyDescent="0.3">
      <c r="A2491">
        <v>71</v>
      </c>
      <c r="B2491" s="22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77"/>
        <v>8</v>
      </c>
      <c r="AO2491">
        <v>4</v>
      </c>
    </row>
    <row r="2492" spans="1:48" x14ac:dyDescent="0.3">
      <c r="A2492">
        <v>71</v>
      </c>
      <c r="B2492" s="22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ref="AM2492:AM2555" si="78">IF(F2492&lt;10,IF(F2492=1,AB2492,SUMIFS(AB:AB,B:B,B2492,A:A,A2492)),"")</f>
        <v>8</v>
      </c>
      <c r="AN2492">
        <v>1</v>
      </c>
    </row>
    <row r="2493" spans="1:48" x14ac:dyDescent="0.3">
      <c r="A2493">
        <v>71</v>
      </c>
      <c r="B2493" s="22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78"/>
        <v/>
      </c>
    </row>
    <row r="2494" spans="1:48" x14ac:dyDescent="0.3">
      <c r="A2494">
        <v>71</v>
      </c>
      <c r="B2494" s="22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78"/>
        <v>8</v>
      </c>
      <c r="AN2494">
        <v>12</v>
      </c>
    </row>
    <row r="2495" spans="1:48" x14ac:dyDescent="0.3">
      <c r="A2495">
        <v>71</v>
      </c>
      <c r="B2495" s="22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78"/>
        <v>8</v>
      </c>
      <c r="AO2495">
        <v>2</v>
      </c>
      <c r="AP2495">
        <v>1</v>
      </c>
    </row>
    <row r="2496" spans="1:48" x14ac:dyDescent="0.3">
      <c r="A2496">
        <v>71</v>
      </c>
      <c r="B2496" s="22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78"/>
        <v>8</v>
      </c>
      <c r="AN2496">
        <v>2</v>
      </c>
    </row>
    <row r="2497" spans="1:45" x14ac:dyDescent="0.3">
      <c r="A2497">
        <v>71</v>
      </c>
      <c r="B2497" s="22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78"/>
        <v>8</v>
      </c>
      <c r="AO2497">
        <v>2</v>
      </c>
    </row>
    <row r="2498" spans="1:45" x14ac:dyDescent="0.3">
      <c r="A2498">
        <v>71</v>
      </c>
      <c r="B2498" s="22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78"/>
        <v/>
      </c>
    </row>
    <row r="2499" spans="1:45" x14ac:dyDescent="0.3">
      <c r="A2499">
        <v>71</v>
      </c>
      <c r="B2499" s="22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22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 t="shared" si="78"/>
        <v/>
      </c>
    </row>
    <row r="2501" spans="1:45" x14ac:dyDescent="0.3">
      <c r="A2501">
        <v>71</v>
      </c>
      <c r="B2501" s="22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22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 t="shared" si="78"/>
        <v>7.333333333333333</v>
      </c>
      <c r="AO2502">
        <v>2</v>
      </c>
    </row>
    <row r="2503" spans="1:45" x14ac:dyDescent="0.3">
      <c r="A2503">
        <v>71</v>
      </c>
      <c r="B2503" s="22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 t="shared" si="78"/>
        <v>0.66666666666666663</v>
      </c>
    </row>
    <row r="2504" spans="1:45" x14ac:dyDescent="0.3">
      <c r="A2504">
        <v>71</v>
      </c>
      <c r="B2504" s="22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 t="shared" si="78"/>
        <v>9</v>
      </c>
      <c r="AN2504">
        <v>1</v>
      </c>
    </row>
    <row r="2505" spans="1:45" x14ac:dyDescent="0.3">
      <c r="A2505">
        <v>71</v>
      </c>
      <c r="B2505" s="22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 t="shared" si="78"/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22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 t="shared" si="78"/>
        <v>9</v>
      </c>
      <c r="AN2506">
        <v>10</v>
      </c>
      <c r="AQ2506">
        <v>1</v>
      </c>
    </row>
    <row r="2507" spans="1:45" x14ac:dyDescent="0.3">
      <c r="A2507">
        <v>71</v>
      </c>
      <c r="B2507" s="22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22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 t="shared" si="78"/>
        <v/>
      </c>
    </row>
    <row r="2509" spans="1:45" x14ac:dyDescent="0.3">
      <c r="A2509">
        <v>71</v>
      </c>
      <c r="B2509" s="22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22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si="78"/>
        <v/>
      </c>
    </row>
    <row r="2511" spans="1:45" x14ac:dyDescent="0.3">
      <c r="A2511">
        <v>71</v>
      </c>
      <c r="B2511" s="22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78"/>
        <v>9</v>
      </c>
      <c r="AN2511">
        <v>3</v>
      </c>
    </row>
    <row r="2512" spans="1:45" x14ac:dyDescent="0.3">
      <c r="A2512">
        <v>71</v>
      </c>
      <c r="B2512" s="22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78"/>
        <v>9</v>
      </c>
    </row>
    <row r="2513" spans="1:46" x14ac:dyDescent="0.3">
      <c r="A2513">
        <v>71</v>
      </c>
      <c r="B2513" s="22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78"/>
        <v>9</v>
      </c>
      <c r="AN2513">
        <v>8</v>
      </c>
    </row>
    <row r="2514" spans="1:46" x14ac:dyDescent="0.3">
      <c r="A2514">
        <v>71</v>
      </c>
      <c r="B2514" s="22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78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22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78"/>
        <v>6.666666666666667</v>
      </c>
    </row>
    <row r="2516" spans="1:46" x14ac:dyDescent="0.3">
      <c r="A2516">
        <v>71</v>
      </c>
      <c r="B2516" s="22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78"/>
        <v>1.3333333333333333</v>
      </c>
    </row>
    <row r="2517" spans="1:46" x14ac:dyDescent="0.3">
      <c r="A2517">
        <v>71</v>
      </c>
      <c r="B2517" s="22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78"/>
        <v>1</v>
      </c>
    </row>
    <row r="2518" spans="1:46" x14ac:dyDescent="0.3">
      <c r="A2518">
        <v>86</v>
      </c>
      <c r="B2518" s="22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78"/>
        <v>9</v>
      </c>
      <c r="AN2518">
        <v>4</v>
      </c>
    </row>
    <row r="2519" spans="1:46" x14ac:dyDescent="0.3">
      <c r="A2519">
        <v>86</v>
      </c>
      <c r="B2519" s="22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78"/>
        <v>9</v>
      </c>
      <c r="AN2519">
        <v>4</v>
      </c>
    </row>
    <row r="2520" spans="1:46" x14ac:dyDescent="0.3">
      <c r="A2520">
        <v>86</v>
      </c>
      <c r="B2520" s="22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78"/>
        <v/>
      </c>
    </row>
    <row r="2521" spans="1:46" x14ac:dyDescent="0.3">
      <c r="A2521">
        <v>86</v>
      </c>
      <c r="B2521" s="22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78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22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78"/>
        <v>9</v>
      </c>
      <c r="AO2522">
        <v>1</v>
      </c>
    </row>
    <row r="2523" spans="1:46" x14ac:dyDescent="0.3">
      <c r="A2523">
        <v>86</v>
      </c>
      <c r="B2523" s="22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78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22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22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22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si="78"/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22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78"/>
        <v>9</v>
      </c>
      <c r="AO2527">
        <v>2</v>
      </c>
      <c r="AQ2527">
        <v>1</v>
      </c>
    </row>
    <row r="2528" spans="1:46" x14ac:dyDescent="0.3">
      <c r="A2528">
        <v>86</v>
      </c>
      <c r="B2528" s="22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78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22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78"/>
        <v>1</v>
      </c>
    </row>
    <row r="2530" spans="1:41" x14ac:dyDescent="0.3">
      <c r="A2530">
        <v>86</v>
      </c>
      <c r="B2530" s="22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78"/>
        <v>1.6666666666666665</v>
      </c>
    </row>
    <row r="2531" spans="1:41" x14ac:dyDescent="0.3">
      <c r="A2531">
        <v>86</v>
      </c>
      <c r="B2531" s="22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78"/>
        <v>9</v>
      </c>
      <c r="AN2531">
        <v>3</v>
      </c>
    </row>
    <row r="2532" spans="1:41" x14ac:dyDescent="0.3">
      <c r="A2532">
        <v>86</v>
      </c>
      <c r="B2532" s="22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78"/>
        <v>9</v>
      </c>
      <c r="AN2532">
        <v>3</v>
      </c>
      <c r="AO2532">
        <v>4</v>
      </c>
    </row>
    <row r="2533" spans="1:41" x14ac:dyDescent="0.3">
      <c r="A2533">
        <v>86</v>
      </c>
      <c r="B2533" s="22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78"/>
        <v>9</v>
      </c>
      <c r="AN2533">
        <v>9</v>
      </c>
      <c r="AO2533">
        <v>1</v>
      </c>
    </row>
    <row r="2534" spans="1:41" x14ac:dyDescent="0.3">
      <c r="A2534">
        <v>86</v>
      </c>
      <c r="B2534" s="22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78"/>
        <v>9</v>
      </c>
      <c r="AN2534">
        <v>1</v>
      </c>
    </row>
    <row r="2535" spans="1:41" x14ac:dyDescent="0.3">
      <c r="A2535">
        <v>86</v>
      </c>
      <c r="B2535" s="22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78"/>
        <v/>
      </c>
    </row>
    <row r="2536" spans="1:41" x14ac:dyDescent="0.3">
      <c r="A2536">
        <v>86</v>
      </c>
      <c r="B2536" s="22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78"/>
        <v>9</v>
      </c>
      <c r="AN2536">
        <v>3</v>
      </c>
    </row>
    <row r="2537" spans="1:41" x14ac:dyDescent="0.3">
      <c r="A2537">
        <v>86</v>
      </c>
      <c r="B2537" s="22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78"/>
        <v>9</v>
      </c>
      <c r="AO2537">
        <v>2</v>
      </c>
    </row>
    <row r="2538" spans="1:41" x14ac:dyDescent="0.3">
      <c r="A2538">
        <v>86</v>
      </c>
      <c r="B2538" s="22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78"/>
        <v>9</v>
      </c>
      <c r="AN2538">
        <v>2</v>
      </c>
      <c r="AO2538">
        <v>2</v>
      </c>
    </row>
    <row r="2539" spans="1:41" x14ac:dyDescent="0.3">
      <c r="A2539">
        <v>86</v>
      </c>
      <c r="B2539" s="22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78"/>
        <v>9</v>
      </c>
      <c r="AN2539">
        <v>5</v>
      </c>
    </row>
    <row r="2540" spans="1:41" x14ac:dyDescent="0.3">
      <c r="A2540">
        <v>86</v>
      </c>
      <c r="B2540" s="22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78"/>
        <v>6.333333333333333</v>
      </c>
      <c r="AN2540">
        <v>1</v>
      </c>
    </row>
    <row r="2541" spans="1:41" x14ac:dyDescent="0.3">
      <c r="A2541">
        <v>86</v>
      </c>
      <c r="B2541" s="22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78"/>
        <v>0</v>
      </c>
    </row>
    <row r="2542" spans="1:41" x14ac:dyDescent="0.3">
      <c r="A2542">
        <v>86</v>
      </c>
      <c r="B2542" s="22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78"/>
        <v>1.6666666666666665</v>
      </c>
    </row>
    <row r="2543" spans="1:41" x14ac:dyDescent="0.3">
      <c r="A2543">
        <v>86</v>
      </c>
      <c r="B2543" s="22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78"/>
        <v>1</v>
      </c>
    </row>
    <row r="2544" spans="1:41" x14ac:dyDescent="0.3">
      <c r="C2544" t="str" cm="1">
        <f t="array" ref="C2544">_xlfn.IFNA(INDEX(Players!A$2:E$1300,MATCH(1,(Players!B$2:B$1300=GameLog!D2544)*(Players!E$2:E$1300=GameLog!B2544),0),1),"")</f>
        <v/>
      </c>
      <c r="AM2544" s="17">
        <f t="shared" si="78"/>
        <v>0</v>
      </c>
    </row>
    <row r="2545" spans="3:39" x14ac:dyDescent="0.3">
      <c r="C2545" t="str" cm="1">
        <f t="array" ref="C2545">_xlfn.IFNA(INDEX(Players!A$2:E$1300,MATCH(1,(Players!B$2:B$1300=GameLog!D2545)*(Players!E$2:E$1300=GameLog!B2545),0),1),"")</f>
        <v/>
      </c>
      <c r="AM2545" s="17">
        <f t="shared" si="78"/>
        <v>0</v>
      </c>
    </row>
    <row r="2546" spans="3:39" x14ac:dyDescent="0.3">
      <c r="C2546" t="str" cm="1">
        <f t="array" ref="C2546">_xlfn.IFNA(INDEX(Players!A$2:E$1300,MATCH(1,(Players!B$2:B$1300=GameLog!D2546)*(Players!E$2:E$1300=GameLog!B2546),0),1),"")</f>
        <v/>
      </c>
      <c r="AM2546" s="17">
        <f t="shared" si="78"/>
        <v>0</v>
      </c>
    </row>
    <row r="2547" spans="3:39" x14ac:dyDescent="0.3">
      <c r="C2547" t="str" cm="1">
        <f t="array" ref="C2547">_xlfn.IFNA(INDEX(Players!A$2:E$1300,MATCH(1,(Players!B$2:B$1300=GameLog!D2547)*(Players!E$2:E$1300=GameLog!B2547),0),1),"")</f>
        <v/>
      </c>
      <c r="AM2547" s="17">
        <f t="shared" si="78"/>
        <v>0</v>
      </c>
    </row>
    <row r="2548" spans="3:39" x14ac:dyDescent="0.3">
      <c r="C2548" t="str" cm="1">
        <f t="array" ref="C2548">_xlfn.IFNA(INDEX(Players!A$2:E$1300,MATCH(1,(Players!B$2:B$1300=GameLog!D2548)*(Players!E$2:E$1300=GameLog!B2548),0),1),"")</f>
        <v/>
      </c>
      <c r="AM2548" s="17">
        <f t="shared" si="78"/>
        <v>0</v>
      </c>
    </row>
    <row r="2549" spans="3:39" x14ac:dyDescent="0.3">
      <c r="C2549" t="str" cm="1">
        <f t="array" ref="C2549">_xlfn.IFNA(INDEX(Players!A$2:E$1300,MATCH(1,(Players!B$2:B$1300=GameLog!D2549)*(Players!E$2:E$1300=GameLog!B2549),0),1),"")</f>
        <v/>
      </c>
      <c r="AM2549" s="17">
        <f t="shared" si="78"/>
        <v>0</v>
      </c>
    </row>
    <row r="2550" spans="3:39" x14ac:dyDescent="0.3">
      <c r="C2550" t="str" cm="1">
        <f t="array" ref="C2550">_xlfn.IFNA(INDEX(Players!A$2:E$1300,MATCH(1,(Players!B$2:B$1300=GameLog!D2550)*(Players!E$2:E$1300=GameLog!B2550),0),1),"")</f>
        <v/>
      </c>
      <c r="AM2550" s="17">
        <f t="shared" si="78"/>
        <v>0</v>
      </c>
    </row>
    <row r="2551" spans="3:39" x14ac:dyDescent="0.3">
      <c r="C2551" t="str" cm="1">
        <f t="array" ref="C2551">_xlfn.IFNA(INDEX(Players!A$2:E$1300,MATCH(1,(Players!B$2:B$1300=GameLog!D2551)*(Players!E$2:E$1300=GameLog!B2551),0),1),"")</f>
        <v/>
      </c>
      <c r="AM2551" s="17">
        <f t="shared" si="78"/>
        <v>0</v>
      </c>
    </row>
    <row r="2552" spans="3:39" x14ac:dyDescent="0.3">
      <c r="C2552" t="str" cm="1">
        <f t="array" ref="C2552">_xlfn.IFNA(INDEX(Players!A$2:E$1300,MATCH(1,(Players!B$2:B$1300=GameLog!D2552)*(Players!E$2:E$1300=GameLog!B2552),0),1),"")</f>
        <v/>
      </c>
      <c r="AM2552" s="17">
        <f t="shared" si="78"/>
        <v>0</v>
      </c>
    </row>
    <row r="2553" spans="3:39" x14ac:dyDescent="0.3">
      <c r="C2553" t="str" cm="1">
        <f t="array" ref="C2553">_xlfn.IFNA(INDEX(Players!A$2:E$1300,MATCH(1,(Players!B$2:B$1300=GameLog!D2553)*(Players!E$2:E$1300=GameLog!B2553),0),1),"")</f>
        <v/>
      </c>
      <c r="AM2553" s="17">
        <f t="shared" si="78"/>
        <v>0</v>
      </c>
    </row>
    <row r="2554" spans="3:39" x14ac:dyDescent="0.3">
      <c r="C2554" t="str" cm="1">
        <f t="array" ref="C2554">_xlfn.IFNA(INDEX(Players!A$2:E$1300,MATCH(1,(Players!B$2:B$1300=GameLog!D2554)*(Players!E$2:E$1300=GameLog!B2554),0),1),"")</f>
        <v/>
      </c>
      <c r="AM2554" s="17">
        <f t="shared" si="78"/>
        <v>0</v>
      </c>
    </row>
    <row r="2555" spans="3:39" x14ac:dyDescent="0.3">
      <c r="C2555" t="str" cm="1">
        <f t="array" ref="C2555">_xlfn.IFNA(INDEX(Players!A$2:E$1300,MATCH(1,(Players!B$2:B$1300=GameLog!D2555)*(Players!E$2:E$1300=GameLog!B2555),0),1),"")</f>
        <v/>
      </c>
      <c r="AM2555" s="17">
        <f t="shared" si="78"/>
        <v>0</v>
      </c>
    </row>
    <row r="2556" spans="3:39" x14ac:dyDescent="0.3">
      <c r="C2556" t="str" cm="1">
        <f t="array" ref="C2556">_xlfn.IFNA(INDEX(Players!A$2:E$1300,MATCH(1,(Players!B$2:B$1300=GameLog!D2556)*(Players!E$2:E$1300=GameLog!B2556),0),1),"")</f>
        <v/>
      </c>
      <c r="AM2556" s="17">
        <f t="shared" ref="AM2556:AM2619" si="79">IF(F2556&lt;10,IF(F2556=1,AB2556,SUMIFS(AB:AB,B:B,B2556,A:A,A2556)),"")</f>
        <v>0</v>
      </c>
    </row>
    <row r="2557" spans="3:39" x14ac:dyDescent="0.3">
      <c r="C2557" t="str" cm="1">
        <f t="array" ref="C2557">_xlfn.IFNA(INDEX(Players!A$2:E$1300,MATCH(1,(Players!B$2:B$1300=GameLog!D2557)*(Players!E$2:E$1300=GameLog!B2557),0),1),"")</f>
        <v/>
      </c>
      <c r="AM2557" s="17">
        <f t="shared" si="79"/>
        <v>0</v>
      </c>
    </row>
    <row r="2558" spans="3:39" x14ac:dyDescent="0.3">
      <c r="C2558" t="str" cm="1">
        <f t="array" ref="C2558">_xlfn.IFNA(INDEX(Players!A$2:E$1300,MATCH(1,(Players!B$2:B$1300=GameLog!D2558)*(Players!E$2:E$1300=GameLog!B2558),0),1),"")</f>
        <v/>
      </c>
      <c r="AM2558" s="17">
        <f t="shared" si="79"/>
        <v>0</v>
      </c>
    </row>
    <row r="2559" spans="3:39" x14ac:dyDescent="0.3">
      <c r="C2559" t="str" cm="1">
        <f t="array" ref="C2559">_xlfn.IFNA(INDEX(Players!A$2:E$1300,MATCH(1,(Players!B$2:B$1300=GameLog!D2559)*(Players!E$2:E$1300=GameLog!B2559),0),1),"")</f>
        <v/>
      </c>
      <c r="AM2559" s="17">
        <f t="shared" si="79"/>
        <v>0</v>
      </c>
    </row>
    <row r="2560" spans="3:39" x14ac:dyDescent="0.3">
      <c r="C2560" t="str" cm="1">
        <f t="array" ref="C2560">_xlfn.IFNA(INDEX(Players!A$2:E$1300,MATCH(1,(Players!B$2:B$1300=GameLog!D2560)*(Players!E$2:E$1300=GameLog!B2560),0),1),"")</f>
        <v/>
      </c>
      <c r="AM2560" s="17">
        <f t="shared" si="79"/>
        <v>0</v>
      </c>
    </row>
    <row r="2561" spans="3:39" x14ac:dyDescent="0.3">
      <c r="C2561" t="str" cm="1">
        <f t="array" ref="C2561">_xlfn.IFNA(INDEX(Players!A$2:E$1300,MATCH(1,(Players!B$2:B$1300=GameLog!D2561)*(Players!E$2:E$1300=GameLog!B2561),0),1),"")</f>
        <v/>
      </c>
      <c r="AM2561" s="17">
        <f t="shared" si="79"/>
        <v>0</v>
      </c>
    </row>
    <row r="2562" spans="3:39" x14ac:dyDescent="0.3">
      <c r="C2562" t="str" cm="1">
        <f t="array" ref="C2562">_xlfn.IFNA(INDEX(Players!A$2:E$1300,MATCH(1,(Players!B$2:B$1300=GameLog!D2562)*(Players!E$2:E$1300=GameLog!B2562),0),1),"")</f>
        <v/>
      </c>
      <c r="AM2562" s="17">
        <f t="shared" si="79"/>
        <v>0</v>
      </c>
    </row>
    <row r="2563" spans="3:39" x14ac:dyDescent="0.3">
      <c r="C2563" t="str" cm="1">
        <f t="array" ref="C2563">_xlfn.IFNA(INDEX(Players!A$2:E$1300,MATCH(1,(Players!B$2:B$1300=GameLog!D2563)*(Players!E$2:E$1300=GameLog!B2563),0),1),"")</f>
        <v/>
      </c>
      <c r="AM2563" s="17">
        <f t="shared" si="79"/>
        <v>0</v>
      </c>
    </row>
    <row r="2564" spans="3:39" x14ac:dyDescent="0.3">
      <c r="C2564" t="str" cm="1">
        <f t="array" ref="C2564">_xlfn.IFNA(INDEX(Players!A$2:E$1300,MATCH(1,(Players!B$2:B$1300=GameLog!D2564)*(Players!E$2:E$1300=GameLog!B2564),0),1),"")</f>
        <v/>
      </c>
      <c r="AM2564" s="17">
        <f t="shared" si="79"/>
        <v>0</v>
      </c>
    </row>
    <row r="2565" spans="3:39" x14ac:dyDescent="0.3">
      <c r="C2565" t="str" cm="1">
        <f t="array" ref="C2565">_xlfn.IFNA(INDEX(Players!A$2:E$1300,MATCH(1,(Players!B$2:B$1300=GameLog!D2565)*(Players!E$2:E$1300=GameLog!B2565),0),1),"")</f>
        <v/>
      </c>
      <c r="AM2565" s="17">
        <f t="shared" si="79"/>
        <v>0</v>
      </c>
    </row>
    <row r="2566" spans="3:39" x14ac:dyDescent="0.3">
      <c r="C2566" t="str" cm="1">
        <f t="array" ref="C2566">_xlfn.IFNA(INDEX(Players!A$2:E$1300,MATCH(1,(Players!B$2:B$1300=GameLog!D2566)*(Players!E$2:E$1300=GameLog!B2566),0),1),"")</f>
        <v/>
      </c>
      <c r="AM2566" s="17">
        <f t="shared" si="79"/>
        <v>0</v>
      </c>
    </row>
    <row r="2567" spans="3:39" x14ac:dyDescent="0.3">
      <c r="C2567" t="str" cm="1">
        <f t="array" ref="C2567">_xlfn.IFNA(INDEX(Players!A$2:E$1300,MATCH(1,(Players!B$2:B$1300=GameLog!D2567)*(Players!E$2:E$1300=GameLog!B2567),0),1),"")</f>
        <v/>
      </c>
      <c r="AM2567" s="17">
        <f t="shared" si="79"/>
        <v>0</v>
      </c>
    </row>
    <row r="2568" spans="3:39" x14ac:dyDescent="0.3">
      <c r="C2568" t="str" cm="1">
        <f t="array" ref="C2568">_xlfn.IFNA(INDEX(Players!A$2:E$1300,MATCH(1,(Players!B$2:B$1300=GameLog!D2568)*(Players!E$2:E$1300=GameLog!B2568),0),1),"")</f>
        <v/>
      </c>
      <c r="AM2568" s="17">
        <f t="shared" si="79"/>
        <v>0</v>
      </c>
    </row>
    <row r="2569" spans="3:39" x14ac:dyDescent="0.3">
      <c r="C2569" t="str" cm="1">
        <f t="array" ref="C2569">_xlfn.IFNA(INDEX(Players!A$2:E$1300,MATCH(1,(Players!B$2:B$1300=GameLog!D2569)*(Players!E$2:E$1300=GameLog!B2569),0),1),"")</f>
        <v/>
      </c>
      <c r="AM2569" s="17">
        <f t="shared" si="79"/>
        <v>0</v>
      </c>
    </row>
    <row r="2570" spans="3:39" x14ac:dyDescent="0.3">
      <c r="C2570" t="str" cm="1">
        <f t="array" ref="C2570">_xlfn.IFNA(INDEX(Players!A$2:E$1300,MATCH(1,(Players!B$2:B$1300=GameLog!D2570)*(Players!E$2:E$1300=GameLog!B2570),0),1),"")</f>
        <v/>
      </c>
      <c r="AM2570" s="17">
        <f t="shared" si="79"/>
        <v>0</v>
      </c>
    </row>
    <row r="2571" spans="3:39" x14ac:dyDescent="0.3">
      <c r="C2571" t="str" cm="1">
        <f t="array" ref="C2571">_xlfn.IFNA(INDEX(Players!A$2:E$1300,MATCH(1,(Players!B$2:B$1300=GameLog!D2571)*(Players!E$2:E$1300=GameLog!B2571),0),1),"")</f>
        <v/>
      </c>
      <c r="AM2571" s="17">
        <f t="shared" si="79"/>
        <v>0</v>
      </c>
    </row>
    <row r="2572" spans="3:39" x14ac:dyDescent="0.3">
      <c r="C2572" t="str" cm="1">
        <f t="array" ref="C2572">_xlfn.IFNA(INDEX(Players!A$2:E$1300,MATCH(1,(Players!B$2:B$1300=GameLog!D2572)*(Players!E$2:E$1300=GameLog!B2572),0),1),"")</f>
        <v/>
      </c>
      <c r="AM2572" s="17">
        <f t="shared" si="79"/>
        <v>0</v>
      </c>
    </row>
    <row r="2573" spans="3:39" x14ac:dyDescent="0.3">
      <c r="C2573" t="str" cm="1">
        <f t="array" ref="C2573">_xlfn.IFNA(INDEX(Players!A$2:E$1300,MATCH(1,(Players!B$2:B$1300=GameLog!D2573)*(Players!E$2:E$1300=GameLog!B2573),0),1),"")</f>
        <v/>
      </c>
      <c r="AM2573" s="17">
        <f t="shared" si="79"/>
        <v>0</v>
      </c>
    </row>
    <row r="2574" spans="3:39" x14ac:dyDescent="0.3">
      <c r="C2574" t="str" cm="1">
        <f t="array" ref="C2574">_xlfn.IFNA(INDEX(Players!A$2:E$1300,MATCH(1,(Players!B$2:B$1300=GameLog!D2574)*(Players!E$2:E$1300=GameLog!B2574),0),1),"")</f>
        <v/>
      </c>
      <c r="AM2574" s="17">
        <f t="shared" si="79"/>
        <v>0</v>
      </c>
    </row>
    <row r="2575" spans="3:39" x14ac:dyDescent="0.3">
      <c r="C2575" t="str" cm="1">
        <f t="array" ref="C2575">_xlfn.IFNA(INDEX(Players!A$2:E$1300,MATCH(1,(Players!B$2:B$1300=GameLog!D2575)*(Players!E$2:E$1300=GameLog!B2575),0),1),"")</f>
        <v/>
      </c>
      <c r="AM2575" s="17">
        <f t="shared" si="79"/>
        <v>0</v>
      </c>
    </row>
    <row r="2576" spans="3:39" x14ac:dyDescent="0.3">
      <c r="C2576" t="str" cm="1">
        <f t="array" ref="C2576">_xlfn.IFNA(INDEX(Players!A$2:E$1300,MATCH(1,(Players!B$2:B$1300=GameLog!D2576)*(Players!E$2:E$1300=GameLog!B2576),0),1),"")</f>
        <v/>
      </c>
      <c r="AM2576" s="17">
        <f t="shared" si="79"/>
        <v>0</v>
      </c>
    </row>
    <row r="2577" spans="3:39" x14ac:dyDescent="0.3">
      <c r="C2577" t="str" cm="1">
        <f t="array" ref="C2577">_xlfn.IFNA(INDEX(Players!A$2:E$1300,MATCH(1,(Players!B$2:B$1300=GameLog!D2577)*(Players!E$2:E$1300=GameLog!B2577),0),1),"")</f>
        <v/>
      </c>
      <c r="AM2577" s="17">
        <f t="shared" si="79"/>
        <v>0</v>
      </c>
    </row>
    <row r="2578" spans="3:39" x14ac:dyDescent="0.3">
      <c r="C2578" t="str" cm="1">
        <f t="array" ref="C2578">_xlfn.IFNA(INDEX(Players!A$2:E$1300,MATCH(1,(Players!B$2:B$1300=GameLog!D2578)*(Players!E$2:E$1300=GameLog!B2578),0),1),"")</f>
        <v/>
      </c>
      <c r="AM2578" s="17">
        <f t="shared" si="79"/>
        <v>0</v>
      </c>
    </row>
    <row r="2579" spans="3:39" x14ac:dyDescent="0.3">
      <c r="C2579" t="str" cm="1">
        <f t="array" ref="C2579">_xlfn.IFNA(INDEX(Players!A$2:E$1300,MATCH(1,(Players!B$2:B$1300=GameLog!D2579)*(Players!E$2:E$1300=GameLog!B2579),0),1),"")</f>
        <v/>
      </c>
      <c r="AM2579" s="17">
        <f t="shared" si="79"/>
        <v>0</v>
      </c>
    </row>
    <row r="2580" spans="3:39" x14ac:dyDescent="0.3">
      <c r="C2580" t="str" cm="1">
        <f t="array" ref="C2580">_xlfn.IFNA(INDEX(Players!A$2:E$1300,MATCH(1,(Players!B$2:B$1300=GameLog!D2580)*(Players!E$2:E$1300=GameLog!B2580),0),1),"")</f>
        <v/>
      </c>
      <c r="AM2580" s="17">
        <f t="shared" si="79"/>
        <v>0</v>
      </c>
    </row>
    <row r="2581" spans="3:39" x14ac:dyDescent="0.3">
      <c r="C2581" t="str" cm="1">
        <f t="array" ref="C2581">_xlfn.IFNA(INDEX(Players!A$2:E$1300,MATCH(1,(Players!B$2:B$1300=GameLog!D2581)*(Players!E$2:E$1300=GameLog!B2581),0),1),"")</f>
        <v/>
      </c>
      <c r="AM2581" s="17">
        <f t="shared" si="79"/>
        <v>0</v>
      </c>
    </row>
    <row r="2582" spans="3:39" x14ac:dyDescent="0.3">
      <c r="C2582" t="str" cm="1">
        <f t="array" ref="C2582">_xlfn.IFNA(INDEX(Players!A$2:E$1300,MATCH(1,(Players!B$2:B$1300=GameLog!D2582)*(Players!E$2:E$1300=GameLog!B2582),0),1),"")</f>
        <v/>
      </c>
      <c r="AM2582" s="17">
        <f t="shared" si="79"/>
        <v>0</v>
      </c>
    </row>
    <row r="2583" spans="3:39" x14ac:dyDescent="0.3">
      <c r="C2583" t="str" cm="1">
        <f t="array" ref="C2583">_xlfn.IFNA(INDEX(Players!A$2:E$1300,MATCH(1,(Players!B$2:B$1300=GameLog!D2583)*(Players!E$2:E$1300=GameLog!B2583),0),1),"")</f>
        <v/>
      </c>
      <c r="AM2583" s="17">
        <f t="shared" si="79"/>
        <v>0</v>
      </c>
    </row>
    <row r="2584" spans="3:39" x14ac:dyDescent="0.3">
      <c r="C2584" t="str" cm="1">
        <f t="array" ref="C2584">_xlfn.IFNA(INDEX(Players!A$2:E$1300,MATCH(1,(Players!B$2:B$1300=GameLog!D2584)*(Players!E$2:E$1300=GameLog!B2584),0),1),"")</f>
        <v/>
      </c>
      <c r="AM2584" s="17">
        <f t="shared" si="79"/>
        <v>0</v>
      </c>
    </row>
    <row r="2585" spans="3:39" x14ac:dyDescent="0.3">
      <c r="C2585" t="str" cm="1">
        <f t="array" ref="C2585">_xlfn.IFNA(INDEX(Players!A$2:E$1300,MATCH(1,(Players!B$2:B$1300=GameLog!D2585)*(Players!E$2:E$1300=GameLog!B2585),0),1),"")</f>
        <v/>
      </c>
      <c r="AM2585" s="17">
        <f t="shared" si="79"/>
        <v>0</v>
      </c>
    </row>
    <row r="2586" spans="3:39" x14ac:dyDescent="0.3">
      <c r="C2586" t="str" cm="1">
        <f t="array" ref="C2586">_xlfn.IFNA(INDEX(Players!A$2:E$1300,MATCH(1,(Players!B$2:B$1300=GameLog!D2586)*(Players!E$2:E$1300=GameLog!B2586),0),1),"")</f>
        <v/>
      </c>
      <c r="AM2586" s="17">
        <f t="shared" si="79"/>
        <v>0</v>
      </c>
    </row>
    <row r="2587" spans="3:39" x14ac:dyDescent="0.3">
      <c r="C2587" t="str" cm="1">
        <f t="array" ref="C2587">_xlfn.IFNA(INDEX(Players!A$2:E$1300,MATCH(1,(Players!B$2:B$1300=GameLog!D2587)*(Players!E$2:E$1300=GameLog!B2587),0),1),"")</f>
        <v/>
      </c>
      <c r="AM2587" s="17">
        <f t="shared" si="79"/>
        <v>0</v>
      </c>
    </row>
    <row r="2588" spans="3:39" x14ac:dyDescent="0.3">
      <c r="C2588" t="str" cm="1">
        <f t="array" ref="C2588">_xlfn.IFNA(INDEX(Players!A$2:E$1300,MATCH(1,(Players!B$2:B$1300=GameLog!D2588)*(Players!E$2:E$1300=GameLog!B2588),0),1),"")</f>
        <v/>
      </c>
      <c r="AM2588" s="17">
        <f t="shared" si="79"/>
        <v>0</v>
      </c>
    </row>
    <row r="2589" spans="3:39" x14ac:dyDescent="0.3">
      <c r="C2589" t="str" cm="1">
        <f t="array" ref="C2589">_xlfn.IFNA(INDEX(Players!A$2:E$1300,MATCH(1,(Players!B$2:B$1300=GameLog!D2589)*(Players!E$2:E$1300=GameLog!B2589),0),1),"")</f>
        <v/>
      </c>
      <c r="AM2589" s="17">
        <f t="shared" si="79"/>
        <v>0</v>
      </c>
    </row>
    <row r="2590" spans="3:39" x14ac:dyDescent="0.3">
      <c r="C2590" t="str" cm="1">
        <f t="array" ref="C2590">_xlfn.IFNA(INDEX(Players!A$2:E$1300,MATCH(1,(Players!B$2:B$1300=GameLog!D2590)*(Players!E$2:E$1300=GameLog!B2590),0),1),"")</f>
        <v/>
      </c>
      <c r="AM2590" s="17">
        <f t="shared" si="79"/>
        <v>0</v>
      </c>
    </row>
    <row r="2591" spans="3:39" x14ac:dyDescent="0.3">
      <c r="C2591" t="str" cm="1">
        <f t="array" ref="C2591">_xlfn.IFNA(INDEX(Players!A$2:E$1300,MATCH(1,(Players!B$2:B$1300=GameLog!D2591)*(Players!E$2:E$1300=GameLog!B2591),0),1),"")</f>
        <v/>
      </c>
      <c r="AM2591" s="17">
        <f t="shared" si="79"/>
        <v>0</v>
      </c>
    </row>
    <row r="2592" spans="3:39" x14ac:dyDescent="0.3">
      <c r="C2592" t="str" cm="1">
        <f t="array" ref="C2592">_xlfn.IFNA(INDEX(Players!A$2:E$1300,MATCH(1,(Players!B$2:B$1300=GameLog!D2592)*(Players!E$2:E$1300=GameLog!B2592),0),1),"")</f>
        <v/>
      </c>
      <c r="AM2592" s="17">
        <f t="shared" si="79"/>
        <v>0</v>
      </c>
    </row>
    <row r="2593" spans="3:39" x14ac:dyDescent="0.3">
      <c r="C2593" t="str" cm="1">
        <f t="array" ref="C2593">_xlfn.IFNA(INDEX(Players!A$2:E$1300,MATCH(1,(Players!B$2:B$1300=GameLog!D2593)*(Players!E$2:E$1300=GameLog!B2593),0),1),"")</f>
        <v/>
      </c>
      <c r="AM2593" s="17">
        <f t="shared" si="79"/>
        <v>0</v>
      </c>
    </row>
    <row r="2594" spans="3:39" x14ac:dyDescent="0.3">
      <c r="C2594" t="str" cm="1">
        <f t="array" ref="C2594">_xlfn.IFNA(INDEX(Players!A$2:E$1300,MATCH(1,(Players!B$2:B$1300=GameLog!D2594)*(Players!E$2:E$1300=GameLog!B2594),0),1),"")</f>
        <v/>
      </c>
      <c r="AM2594" s="17">
        <f t="shared" si="79"/>
        <v>0</v>
      </c>
    </row>
    <row r="2595" spans="3:39" x14ac:dyDescent="0.3">
      <c r="C2595" t="str" cm="1">
        <f t="array" ref="C2595">_xlfn.IFNA(INDEX(Players!A$2:E$1300,MATCH(1,(Players!B$2:B$1300=GameLog!D2595)*(Players!E$2:E$1300=GameLog!B2595),0),1),"")</f>
        <v/>
      </c>
      <c r="AM2595" s="17">
        <f t="shared" si="79"/>
        <v>0</v>
      </c>
    </row>
    <row r="2596" spans="3:39" x14ac:dyDescent="0.3">
      <c r="C2596" t="str" cm="1">
        <f t="array" ref="C2596">_xlfn.IFNA(INDEX(Players!A$2:E$1300,MATCH(1,(Players!B$2:B$1300=GameLog!D2596)*(Players!E$2:E$1300=GameLog!B2596),0),1),"")</f>
        <v/>
      </c>
      <c r="AM2596" s="17">
        <f t="shared" si="79"/>
        <v>0</v>
      </c>
    </row>
    <row r="2597" spans="3:39" x14ac:dyDescent="0.3">
      <c r="C2597" t="str" cm="1">
        <f t="array" ref="C2597">_xlfn.IFNA(INDEX(Players!A$2:E$1300,MATCH(1,(Players!B$2:B$1300=GameLog!D2597)*(Players!E$2:E$1300=GameLog!B2597),0),1),"")</f>
        <v/>
      </c>
      <c r="AM2597" s="17">
        <f t="shared" si="79"/>
        <v>0</v>
      </c>
    </row>
    <row r="2598" spans="3:39" x14ac:dyDescent="0.3">
      <c r="C2598" t="str" cm="1">
        <f t="array" ref="C2598">_xlfn.IFNA(INDEX(Players!A$2:E$1300,MATCH(1,(Players!B$2:B$1300=GameLog!D2598)*(Players!E$2:E$1300=GameLog!B2598),0),1),"")</f>
        <v/>
      </c>
      <c r="AM2598" s="17">
        <f t="shared" si="79"/>
        <v>0</v>
      </c>
    </row>
    <row r="2599" spans="3:39" x14ac:dyDescent="0.3">
      <c r="C2599" t="str" cm="1">
        <f t="array" ref="C2599">_xlfn.IFNA(INDEX(Players!A$2:E$1300,MATCH(1,(Players!B$2:B$1300=GameLog!D2599)*(Players!E$2:E$1300=GameLog!B2599),0),1),"")</f>
        <v/>
      </c>
      <c r="AM2599" s="17">
        <f t="shared" si="79"/>
        <v>0</v>
      </c>
    </row>
    <row r="2600" spans="3:39" x14ac:dyDescent="0.3">
      <c r="C2600" t="str" cm="1">
        <f t="array" ref="C2600">_xlfn.IFNA(INDEX(Players!A$2:E$1300,MATCH(1,(Players!B$2:B$1300=GameLog!D2600)*(Players!E$2:E$1300=GameLog!B2600),0),1),"")</f>
        <v/>
      </c>
      <c r="AM2600" s="17">
        <f t="shared" si="79"/>
        <v>0</v>
      </c>
    </row>
    <row r="2601" spans="3:39" x14ac:dyDescent="0.3">
      <c r="C2601" t="str" cm="1">
        <f t="array" ref="C2601">_xlfn.IFNA(INDEX(Players!A$2:E$1300,MATCH(1,(Players!B$2:B$1300=GameLog!D2601)*(Players!E$2:E$1300=GameLog!B2601),0),1),"")</f>
        <v/>
      </c>
      <c r="AM2601" s="17">
        <f t="shared" si="79"/>
        <v>0</v>
      </c>
    </row>
    <row r="2602" spans="3:39" x14ac:dyDescent="0.3">
      <c r="C2602" t="str" cm="1">
        <f t="array" ref="C2602">_xlfn.IFNA(INDEX(Players!A$2:E$1300,MATCH(1,(Players!B$2:B$1300=GameLog!D2602)*(Players!E$2:E$1300=GameLog!B2602),0),1),"")</f>
        <v/>
      </c>
      <c r="AM2602" s="17">
        <f t="shared" si="79"/>
        <v>0</v>
      </c>
    </row>
    <row r="2603" spans="3:39" x14ac:dyDescent="0.3">
      <c r="C2603" t="str" cm="1">
        <f t="array" ref="C2603">_xlfn.IFNA(INDEX(Players!A$2:E$1300,MATCH(1,(Players!B$2:B$1300=GameLog!D2603)*(Players!E$2:E$1300=GameLog!B2603),0),1),"")</f>
        <v/>
      </c>
      <c r="AM2603" s="17">
        <f t="shared" si="79"/>
        <v>0</v>
      </c>
    </row>
    <row r="2604" spans="3:39" x14ac:dyDescent="0.3">
      <c r="C2604" t="str" cm="1">
        <f t="array" ref="C2604">_xlfn.IFNA(INDEX(Players!A$2:E$1300,MATCH(1,(Players!B$2:B$1300=GameLog!D2604)*(Players!E$2:E$1300=GameLog!B2604),0),1),"")</f>
        <v/>
      </c>
      <c r="AM2604" s="17">
        <f t="shared" si="79"/>
        <v>0</v>
      </c>
    </row>
    <row r="2605" spans="3:39" x14ac:dyDescent="0.3">
      <c r="C2605" t="str" cm="1">
        <f t="array" ref="C2605">_xlfn.IFNA(INDEX(Players!A$2:E$1300,MATCH(1,(Players!B$2:B$1300=GameLog!D2605)*(Players!E$2:E$1300=GameLog!B2605),0),1),"")</f>
        <v/>
      </c>
      <c r="AM2605" s="17">
        <f t="shared" si="79"/>
        <v>0</v>
      </c>
    </row>
    <row r="2606" spans="3:39" x14ac:dyDescent="0.3">
      <c r="C2606" t="str" cm="1">
        <f t="array" ref="C2606">_xlfn.IFNA(INDEX(Players!A$2:E$1300,MATCH(1,(Players!B$2:B$1300=GameLog!D2606)*(Players!E$2:E$1300=GameLog!B2606),0),1),"")</f>
        <v/>
      </c>
      <c r="AM2606" s="17">
        <f t="shared" si="79"/>
        <v>0</v>
      </c>
    </row>
    <row r="2607" spans="3:39" x14ac:dyDescent="0.3">
      <c r="C2607" t="str" cm="1">
        <f t="array" ref="C2607">_xlfn.IFNA(INDEX(Players!A$2:E$1300,MATCH(1,(Players!B$2:B$1300=GameLog!D2607)*(Players!E$2:E$1300=GameLog!B2607),0),1),"")</f>
        <v/>
      </c>
      <c r="AM2607" s="17">
        <f t="shared" si="79"/>
        <v>0</v>
      </c>
    </row>
    <row r="2608" spans="3:39" x14ac:dyDescent="0.3">
      <c r="C2608" t="str" cm="1">
        <f t="array" ref="C2608">_xlfn.IFNA(INDEX(Players!A$2:E$1300,MATCH(1,(Players!B$2:B$1300=GameLog!D2608)*(Players!E$2:E$1300=GameLog!B2608),0),1),"")</f>
        <v/>
      </c>
      <c r="AM2608" s="17">
        <f t="shared" si="79"/>
        <v>0</v>
      </c>
    </row>
    <row r="2609" spans="3:39" x14ac:dyDescent="0.3">
      <c r="C2609" t="str" cm="1">
        <f t="array" ref="C2609">_xlfn.IFNA(INDEX(Players!A$2:E$1300,MATCH(1,(Players!B$2:B$1300=GameLog!D2609)*(Players!E$2:E$1300=GameLog!B2609),0),1),"")</f>
        <v/>
      </c>
      <c r="AM2609" s="17">
        <f t="shared" si="79"/>
        <v>0</v>
      </c>
    </row>
    <row r="2610" spans="3:39" x14ac:dyDescent="0.3">
      <c r="C2610" t="str" cm="1">
        <f t="array" ref="C2610">_xlfn.IFNA(INDEX(Players!A$2:E$1300,MATCH(1,(Players!B$2:B$1300=GameLog!D2610)*(Players!E$2:E$1300=GameLog!B2610),0),1),"")</f>
        <v/>
      </c>
      <c r="AM2610" s="17">
        <f t="shared" si="79"/>
        <v>0</v>
      </c>
    </row>
    <row r="2611" spans="3:39" x14ac:dyDescent="0.3">
      <c r="C2611" t="str" cm="1">
        <f t="array" ref="C2611">_xlfn.IFNA(INDEX(Players!A$2:E$1300,MATCH(1,(Players!B$2:B$1300=GameLog!D2611)*(Players!E$2:E$1300=GameLog!B2611),0),1),"")</f>
        <v/>
      </c>
      <c r="AM2611" s="17">
        <f t="shared" si="79"/>
        <v>0</v>
      </c>
    </row>
    <row r="2612" spans="3:39" x14ac:dyDescent="0.3">
      <c r="C2612" t="str" cm="1">
        <f t="array" ref="C2612">_xlfn.IFNA(INDEX(Players!A$2:E$1300,MATCH(1,(Players!B$2:B$1300=GameLog!D2612)*(Players!E$2:E$1300=GameLog!B2612),0),1),"")</f>
        <v/>
      </c>
      <c r="AM2612" s="17">
        <f t="shared" si="79"/>
        <v>0</v>
      </c>
    </row>
    <row r="2613" spans="3:39" x14ac:dyDescent="0.3">
      <c r="C2613" t="str" cm="1">
        <f t="array" ref="C2613">_xlfn.IFNA(INDEX(Players!A$2:E$1300,MATCH(1,(Players!B$2:B$1300=GameLog!D2613)*(Players!E$2:E$1300=GameLog!B2613),0),1),"")</f>
        <v/>
      </c>
      <c r="AM2613" s="17">
        <f t="shared" si="79"/>
        <v>0</v>
      </c>
    </row>
    <row r="2614" spans="3:39" x14ac:dyDescent="0.3">
      <c r="C2614" t="str" cm="1">
        <f t="array" ref="C2614">_xlfn.IFNA(INDEX(Players!A$2:E$1300,MATCH(1,(Players!B$2:B$1300=GameLog!D2614)*(Players!E$2:E$1300=GameLog!B2614),0),1),"")</f>
        <v/>
      </c>
      <c r="AM2614" s="17">
        <f t="shared" si="79"/>
        <v>0</v>
      </c>
    </row>
    <row r="2615" spans="3:39" x14ac:dyDescent="0.3">
      <c r="C2615" t="str" cm="1">
        <f t="array" ref="C2615">_xlfn.IFNA(INDEX(Players!A$2:E$1300,MATCH(1,(Players!B$2:B$1300=GameLog!D2615)*(Players!E$2:E$1300=GameLog!B2615),0),1),"")</f>
        <v/>
      </c>
      <c r="AM2615" s="17">
        <f t="shared" si="79"/>
        <v>0</v>
      </c>
    </row>
    <row r="2616" spans="3:39" x14ac:dyDescent="0.3">
      <c r="C2616" t="str" cm="1">
        <f t="array" ref="C2616">_xlfn.IFNA(INDEX(Players!A$2:E$1300,MATCH(1,(Players!B$2:B$1300=GameLog!D2616)*(Players!E$2:E$1300=GameLog!B2616),0),1),"")</f>
        <v/>
      </c>
      <c r="AM2616" s="17">
        <f t="shared" si="79"/>
        <v>0</v>
      </c>
    </row>
    <row r="2617" spans="3:39" x14ac:dyDescent="0.3">
      <c r="C2617" t="str" cm="1">
        <f t="array" ref="C2617">_xlfn.IFNA(INDEX(Players!A$2:E$1300,MATCH(1,(Players!B$2:B$1300=GameLog!D2617)*(Players!E$2:E$1300=GameLog!B2617),0),1),"")</f>
        <v/>
      </c>
      <c r="AM2617" s="17">
        <f t="shared" si="79"/>
        <v>0</v>
      </c>
    </row>
    <row r="2618" spans="3:39" x14ac:dyDescent="0.3">
      <c r="C2618" t="str" cm="1">
        <f t="array" ref="C2618">_xlfn.IFNA(INDEX(Players!A$2:E$1300,MATCH(1,(Players!B$2:B$1300=GameLog!D2618)*(Players!E$2:E$1300=GameLog!B2618),0),1),"")</f>
        <v/>
      </c>
      <c r="AM2618" s="17">
        <f t="shared" si="79"/>
        <v>0</v>
      </c>
    </row>
    <row r="2619" spans="3:39" x14ac:dyDescent="0.3">
      <c r="C2619" t="str" cm="1">
        <f t="array" ref="C2619">_xlfn.IFNA(INDEX(Players!A$2:E$1300,MATCH(1,(Players!B$2:B$1300=GameLog!D2619)*(Players!E$2:E$1300=GameLog!B2619),0),1),"")</f>
        <v/>
      </c>
      <c r="AM2619" s="17">
        <f t="shared" si="79"/>
        <v>0</v>
      </c>
    </row>
    <row r="2620" spans="3:39" x14ac:dyDescent="0.3">
      <c r="C2620" t="str" cm="1">
        <f t="array" ref="C2620">_xlfn.IFNA(INDEX(Players!A$2:E$1300,MATCH(1,(Players!B$2:B$1300=GameLog!D2620)*(Players!E$2:E$1300=GameLog!B2620),0),1),"")</f>
        <v/>
      </c>
      <c r="AM2620" s="17">
        <f t="shared" ref="AM2620:AM2683" si="80">IF(F2620&lt;10,IF(F2620=1,AB2620,SUMIFS(AB:AB,B:B,B2620,A:A,A2620)),"")</f>
        <v>0</v>
      </c>
    </row>
    <row r="2621" spans="3:39" x14ac:dyDescent="0.3">
      <c r="C2621" t="str" cm="1">
        <f t="array" ref="C2621">_xlfn.IFNA(INDEX(Players!A$2:E$1300,MATCH(1,(Players!B$2:B$1300=GameLog!D2621)*(Players!E$2:E$1300=GameLog!B2621),0),1),"")</f>
        <v/>
      </c>
      <c r="AM2621" s="17">
        <f t="shared" si="80"/>
        <v>0</v>
      </c>
    </row>
    <row r="2622" spans="3:39" x14ac:dyDescent="0.3">
      <c r="C2622" t="str" cm="1">
        <f t="array" ref="C2622">_xlfn.IFNA(INDEX(Players!A$2:E$1300,MATCH(1,(Players!B$2:B$1300=GameLog!D2622)*(Players!E$2:E$1300=GameLog!B2622),0),1),"")</f>
        <v/>
      </c>
      <c r="AM2622" s="17">
        <f t="shared" si="80"/>
        <v>0</v>
      </c>
    </row>
    <row r="2623" spans="3:39" x14ac:dyDescent="0.3">
      <c r="C2623" t="str" cm="1">
        <f t="array" ref="C2623">_xlfn.IFNA(INDEX(Players!A$2:E$1300,MATCH(1,(Players!B$2:B$1300=GameLog!D2623)*(Players!E$2:E$1300=GameLog!B2623),0),1),"")</f>
        <v/>
      </c>
      <c r="AM2623" s="17">
        <f t="shared" si="80"/>
        <v>0</v>
      </c>
    </row>
    <row r="2624" spans="3:39" x14ac:dyDescent="0.3">
      <c r="C2624" t="str" cm="1">
        <f t="array" ref="C2624">_xlfn.IFNA(INDEX(Players!A$2:E$1300,MATCH(1,(Players!B$2:B$1300=GameLog!D2624)*(Players!E$2:E$1300=GameLog!B2624),0),1),"")</f>
        <v/>
      </c>
      <c r="AM2624" s="17">
        <f t="shared" si="80"/>
        <v>0</v>
      </c>
    </row>
    <row r="2625" spans="3:39" x14ac:dyDescent="0.3">
      <c r="C2625" t="str" cm="1">
        <f t="array" ref="C2625">_xlfn.IFNA(INDEX(Players!A$2:E$1300,MATCH(1,(Players!B$2:B$1300=GameLog!D2625)*(Players!E$2:E$1300=GameLog!B2625),0),1),"")</f>
        <v/>
      </c>
      <c r="AM2625" s="17">
        <f t="shared" si="80"/>
        <v>0</v>
      </c>
    </row>
    <row r="2626" spans="3:39" x14ac:dyDescent="0.3">
      <c r="C2626" t="str" cm="1">
        <f t="array" ref="C2626">_xlfn.IFNA(INDEX(Players!A$2:E$1300,MATCH(1,(Players!B$2:B$1300=GameLog!D2626)*(Players!E$2:E$1300=GameLog!B2626),0),1),"")</f>
        <v/>
      </c>
      <c r="AM2626" s="17">
        <f t="shared" si="80"/>
        <v>0</v>
      </c>
    </row>
    <row r="2627" spans="3:39" x14ac:dyDescent="0.3">
      <c r="C2627" t="str" cm="1">
        <f t="array" ref="C2627">_xlfn.IFNA(INDEX(Players!A$2:E$1300,MATCH(1,(Players!B$2:B$1300=GameLog!D2627)*(Players!E$2:E$1300=GameLog!B2627),0),1),"")</f>
        <v/>
      </c>
      <c r="AM2627" s="17">
        <f t="shared" si="80"/>
        <v>0</v>
      </c>
    </row>
    <row r="2628" spans="3:39" x14ac:dyDescent="0.3">
      <c r="C2628" t="str" cm="1">
        <f t="array" ref="C2628">_xlfn.IFNA(INDEX(Players!A$2:E$1300,MATCH(1,(Players!B$2:B$1300=GameLog!D2628)*(Players!E$2:E$1300=GameLog!B2628),0),1),"")</f>
        <v/>
      </c>
      <c r="AM2628" s="17">
        <f t="shared" si="80"/>
        <v>0</v>
      </c>
    </row>
    <row r="2629" spans="3:39" x14ac:dyDescent="0.3">
      <c r="C2629" t="str" cm="1">
        <f t="array" ref="C2629">_xlfn.IFNA(INDEX(Players!A$2:E$1300,MATCH(1,(Players!B$2:B$1300=GameLog!D2629)*(Players!E$2:E$1300=GameLog!B2629),0),1),"")</f>
        <v/>
      </c>
      <c r="AM2629" s="17">
        <f t="shared" si="80"/>
        <v>0</v>
      </c>
    </row>
    <row r="2630" spans="3:39" x14ac:dyDescent="0.3">
      <c r="C2630" t="str" cm="1">
        <f t="array" ref="C2630">_xlfn.IFNA(INDEX(Players!A$2:E$1300,MATCH(1,(Players!B$2:B$1300=GameLog!D2630)*(Players!E$2:E$1300=GameLog!B2630),0),1),"")</f>
        <v/>
      </c>
      <c r="AM2630" s="17">
        <f t="shared" si="80"/>
        <v>0</v>
      </c>
    </row>
    <row r="2631" spans="3:39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3:39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3:39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3:39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3:39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3:39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3:39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3:39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3:39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3:39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59" activePane="bottomLeft" state="frozen"/>
      <selection pane="bottomLeft" activeCell="N173" sqref="N17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2025-08-07T03:40:04Z</dcterms:modified>
</cp:coreProperties>
</file>