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73794CCE-A860-4A77-B94C-A15DCDF2941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2364" i="2" l="1"/>
  <c r="AM2365" i="2"/>
  <c r="AM2366" i="2"/>
  <c r="AM2367" i="2"/>
  <c r="AM2368" i="2"/>
  <c r="AM2369" i="2"/>
  <c r="AM2370" i="2"/>
  <c r="AM2371" i="2"/>
  <c r="AM2372" i="2"/>
  <c r="AM2373" i="2"/>
  <c r="AM2374" i="2"/>
  <c r="AM2375" i="2"/>
  <c r="AM2376" i="2"/>
  <c r="AM2377" i="2"/>
  <c r="AM2380" i="2"/>
  <c r="AM2381" i="2"/>
  <c r="AM2382" i="2"/>
  <c r="AM2383" i="2"/>
  <c r="AM2384" i="2"/>
  <c r="AM2385" i="2"/>
  <c r="AM2386" i="2"/>
  <c r="AM2387" i="2"/>
  <c r="AM2388" i="2"/>
  <c r="AM2389" i="2"/>
  <c r="AM2390" i="2"/>
  <c r="AM2391" i="2"/>
  <c r="AM2392" i="2"/>
  <c r="AM2393" i="2"/>
  <c r="AM2394" i="2"/>
  <c r="AM2395" i="2"/>
  <c r="AM2396" i="2"/>
  <c r="AM2397" i="2"/>
  <c r="AM2398" i="2"/>
  <c r="AM2399" i="2"/>
  <c r="AM2400" i="2"/>
  <c r="AM2401" i="2"/>
  <c r="AM2402" i="2"/>
  <c r="AM2403" i="2"/>
  <c r="AM2404" i="2"/>
  <c r="AM2405" i="2"/>
  <c r="AM2406" i="2"/>
  <c r="AM2407" i="2"/>
  <c r="AM2408" i="2"/>
  <c r="AM2409" i="2"/>
  <c r="AM2410" i="2"/>
  <c r="AM2411" i="2"/>
  <c r="AM2412" i="2"/>
  <c r="AM2413" i="2"/>
  <c r="AM2414" i="2"/>
  <c r="AM2415" i="2"/>
  <c r="AM2416" i="2"/>
  <c r="AM2417" i="2"/>
  <c r="AM2418" i="2"/>
  <c r="AM2419" i="2"/>
  <c r="AM2420" i="2"/>
  <c r="AM2421" i="2"/>
  <c r="AM2422" i="2"/>
  <c r="AM2423" i="2"/>
  <c r="AM2424" i="2"/>
  <c r="AM2425" i="2"/>
  <c r="AM2426" i="2"/>
  <c r="AM2427" i="2"/>
  <c r="AM2428" i="2"/>
  <c r="AM2429" i="2"/>
  <c r="AM2430" i="2"/>
  <c r="AM2431" i="2"/>
  <c r="AM2432" i="2"/>
  <c r="AM2433" i="2"/>
  <c r="AM2434" i="2"/>
  <c r="AM2435" i="2"/>
  <c r="AM2436" i="2"/>
  <c r="AM2437" i="2"/>
  <c r="AM2438" i="2"/>
  <c r="AM2439" i="2"/>
  <c r="AM2440" i="2"/>
  <c r="AM2441" i="2"/>
  <c r="AM2442" i="2"/>
  <c r="AM2443" i="2"/>
  <c r="AM2444" i="2"/>
  <c r="AM2445" i="2"/>
  <c r="AM2446" i="2"/>
  <c r="AM2447" i="2"/>
  <c r="AM2448" i="2"/>
  <c r="AM2449" i="2"/>
  <c r="AM2450" i="2"/>
  <c r="AM2451" i="2"/>
  <c r="AM2452" i="2"/>
  <c r="AM2453" i="2"/>
  <c r="AM2454" i="2"/>
  <c r="AM2455" i="2"/>
  <c r="AM2456" i="2"/>
  <c r="AM2457" i="2"/>
  <c r="AM2458" i="2"/>
  <c r="AM2459" i="2"/>
  <c r="AM2460" i="2"/>
  <c r="AM2461" i="2"/>
  <c r="AM2462" i="2"/>
  <c r="AM2463" i="2"/>
  <c r="AM2464" i="2"/>
  <c r="AM2465" i="2"/>
  <c r="AM2466" i="2"/>
  <c r="AM2467" i="2"/>
  <c r="AM2468" i="2"/>
  <c r="AM2469" i="2"/>
  <c r="AM2470" i="2"/>
  <c r="AM2471" i="2"/>
  <c r="AM2472" i="2"/>
  <c r="AM2473" i="2"/>
  <c r="AM2474" i="2"/>
  <c r="AM2475" i="2"/>
  <c r="AM2476" i="2"/>
  <c r="AM2477" i="2"/>
  <c r="AM2478" i="2"/>
  <c r="AM2479" i="2"/>
  <c r="AM2480" i="2"/>
  <c r="AM2481" i="2"/>
  <c r="AM2482" i="2"/>
  <c r="AM2483" i="2"/>
  <c r="AM2484" i="2"/>
  <c r="AM2485" i="2"/>
  <c r="AM2486" i="2"/>
  <c r="AM2487" i="2"/>
  <c r="AM2488" i="2"/>
  <c r="AM2489" i="2"/>
  <c r="AM2490" i="2"/>
  <c r="AM2491" i="2"/>
  <c r="AM2492" i="2"/>
  <c r="AM2493" i="2"/>
  <c r="AM2494" i="2"/>
  <c r="AM2495" i="2"/>
  <c r="AM2496" i="2"/>
  <c r="AM2497" i="2"/>
  <c r="AM2498" i="2"/>
  <c r="AM2499" i="2"/>
  <c r="AM2500" i="2"/>
  <c r="AM2501" i="2"/>
  <c r="AM2502" i="2"/>
  <c r="AM2503" i="2"/>
  <c r="AM2504" i="2"/>
  <c r="AM2505" i="2"/>
  <c r="AM2506" i="2"/>
  <c r="AM2507" i="2"/>
  <c r="AM2508" i="2"/>
  <c r="AM2509" i="2"/>
  <c r="AM2510" i="2"/>
  <c r="AM2511" i="2"/>
  <c r="AM2512" i="2"/>
  <c r="AM2513" i="2"/>
  <c r="AM2514" i="2"/>
  <c r="AM2515" i="2"/>
  <c r="AM2516" i="2"/>
  <c r="AM2517" i="2"/>
  <c r="AM2518" i="2"/>
  <c r="AM2519" i="2"/>
  <c r="AM2520" i="2"/>
  <c r="AM2521" i="2"/>
  <c r="AM2522" i="2"/>
  <c r="AM2523" i="2"/>
  <c r="AM2524" i="2"/>
  <c r="AM2525" i="2"/>
  <c r="AM2526" i="2"/>
  <c r="AM2527" i="2"/>
  <c r="AM2528" i="2"/>
  <c r="AM2529" i="2"/>
  <c r="AM2530" i="2"/>
  <c r="AM2531" i="2"/>
  <c r="AM2532" i="2"/>
  <c r="AM2533" i="2"/>
  <c r="AM2534" i="2"/>
  <c r="AM2535" i="2"/>
  <c r="AM2536" i="2"/>
  <c r="AM2537" i="2"/>
  <c r="AM2538" i="2"/>
  <c r="AM2539" i="2"/>
  <c r="AM2540" i="2"/>
  <c r="AM2541" i="2"/>
  <c r="AM2542" i="2"/>
  <c r="AM2543" i="2"/>
  <c r="AM2544" i="2"/>
  <c r="AM2545" i="2"/>
  <c r="AM2546" i="2"/>
  <c r="AM2547" i="2"/>
  <c r="AM2548" i="2"/>
  <c r="AM2549" i="2"/>
  <c r="AM2550" i="2"/>
  <c r="AM2551" i="2"/>
  <c r="AM2552" i="2"/>
  <c r="AM2553" i="2"/>
  <c r="AM2554" i="2"/>
  <c r="AM2555" i="2"/>
  <c r="AM2556" i="2"/>
  <c r="AM2557" i="2"/>
  <c r="AM2558" i="2"/>
  <c r="AM2559" i="2"/>
  <c r="AM2560" i="2"/>
  <c r="AM2561" i="2"/>
  <c r="AM2562" i="2"/>
  <c r="AM2563" i="2"/>
  <c r="AM2564" i="2"/>
  <c r="AM2565" i="2"/>
  <c r="AM2566" i="2"/>
  <c r="AM2567" i="2"/>
  <c r="AM2568" i="2"/>
  <c r="AM2569" i="2"/>
  <c r="AM2570" i="2"/>
  <c r="AM2571" i="2"/>
  <c r="AM2572" i="2"/>
  <c r="AM2573" i="2"/>
  <c r="AM2574" i="2"/>
  <c r="AM2575" i="2"/>
  <c r="AM2576" i="2"/>
  <c r="AM2577" i="2"/>
  <c r="AM2578" i="2"/>
  <c r="AM2579" i="2"/>
  <c r="AM2580" i="2"/>
  <c r="AM2581" i="2"/>
  <c r="AM2582" i="2"/>
  <c r="AM2583" i="2"/>
  <c r="AM2584" i="2"/>
  <c r="AM2585" i="2"/>
  <c r="AM2586" i="2"/>
  <c r="AM2587" i="2"/>
  <c r="AM2588" i="2"/>
  <c r="AM2589" i="2"/>
  <c r="AM2590" i="2"/>
  <c r="AM2591" i="2"/>
  <c r="AM2592" i="2"/>
  <c r="AM2593" i="2"/>
  <c r="AM2594" i="2"/>
  <c r="AM2595" i="2"/>
  <c r="AM2596" i="2"/>
  <c r="AM2597" i="2"/>
  <c r="AM2598" i="2"/>
  <c r="AM2599" i="2"/>
  <c r="AM2600" i="2"/>
  <c r="AM2601" i="2"/>
  <c r="AM2602" i="2"/>
  <c r="AM2603" i="2"/>
  <c r="AM2604" i="2"/>
  <c r="AM2605" i="2"/>
  <c r="AM2606" i="2"/>
  <c r="AM2607" i="2"/>
  <c r="AM2608" i="2"/>
  <c r="AM2609" i="2"/>
  <c r="AM2610" i="2"/>
  <c r="AM2611" i="2"/>
  <c r="AM2612" i="2"/>
  <c r="AM2613" i="2"/>
  <c r="AM2614" i="2"/>
  <c r="AM2615" i="2"/>
  <c r="AM2616" i="2"/>
  <c r="AM2617" i="2"/>
  <c r="AM2618" i="2"/>
  <c r="AM2619" i="2"/>
  <c r="AM2620" i="2"/>
  <c r="AM2621" i="2"/>
  <c r="AM2622" i="2"/>
  <c r="AM2623" i="2"/>
  <c r="AM2624" i="2"/>
  <c r="AM2625" i="2"/>
  <c r="AM2626" i="2"/>
  <c r="AM2627" i="2"/>
  <c r="AM2628" i="2"/>
  <c r="AM2629" i="2"/>
  <c r="AM2630" i="2"/>
  <c r="AM2631" i="2"/>
  <c r="AM2632" i="2"/>
  <c r="AM2633" i="2"/>
  <c r="AM2634" i="2"/>
  <c r="AM2635" i="2"/>
  <c r="AM2636" i="2"/>
  <c r="AM2637" i="2"/>
  <c r="AM2638" i="2"/>
  <c r="AM2639" i="2"/>
  <c r="AM2640" i="2"/>
  <c r="AM2641" i="2"/>
  <c r="AM2642" i="2"/>
  <c r="AM2643" i="2"/>
  <c r="AM2644" i="2"/>
  <c r="AM2645" i="2"/>
  <c r="AM2646" i="2"/>
  <c r="AM2647" i="2"/>
  <c r="AM2648" i="2"/>
  <c r="AM2649" i="2"/>
  <c r="AM2650" i="2"/>
  <c r="AM2651" i="2"/>
  <c r="AM2652" i="2"/>
  <c r="AM2653" i="2"/>
  <c r="AM2654" i="2"/>
  <c r="AM2655" i="2"/>
  <c r="AM2656" i="2"/>
  <c r="AM2657" i="2"/>
  <c r="AM2658" i="2"/>
  <c r="AM2659" i="2"/>
  <c r="AM2660" i="2"/>
  <c r="AM2661" i="2"/>
  <c r="AM2662" i="2"/>
  <c r="AM2663" i="2"/>
  <c r="AM2664" i="2"/>
  <c r="AM2665" i="2"/>
  <c r="AM2666" i="2"/>
  <c r="AM2667" i="2"/>
  <c r="AM2668" i="2"/>
  <c r="AM2669" i="2"/>
  <c r="AM2670" i="2"/>
  <c r="AM2671" i="2"/>
  <c r="AM2672" i="2"/>
  <c r="AM2673" i="2"/>
  <c r="AM2674" i="2"/>
  <c r="AM2675" i="2"/>
  <c r="AM2676" i="2"/>
  <c r="AM2677" i="2"/>
  <c r="AM2678" i="2"/>
  <c r="AM2679" i="2"/>
  <c r="AM2680" i="2"/>
  <c r="AM2681" i="2"/>
  <c r="AM2682" i="2"/>
  <c r="AM2683" i="2"/>
  <c r="AM2684" i="2"/>
  <c r="AM2685" i="2"/>
  <c r="AM2686" i="2"/>
  <c r="AM2687" i="2"/>
  <c r="AM2688" i="2"/>
  <c r="AM2689" i="2"/>
  <c r="AM2690" i="2"/>
  <c r="AM2691" i="2"/>
  <c r="AM2692" i="2"/>
  <c r="AM2693" i="2"/>
  <c r="AM2694" i="2"/>
  <c r="AM2695" i="2"/>
  <c r="AM2696" i="2"/>
  <c r="AM2697" i="2"/>
  <c r="AM2698" i="2"/>
  <c r="AM2699" i="2"/>
  <c r="AM2700" i="2"/>
  <c r="AM2701" i="2"/>
  <c r="AM2702" i="2"/>
  <c r="AM2703" i="2"/>
  <c r="AM2704" i="2"/>
  <c r="AM2705" i="2"/>
  <c r="AM2706" i="2"/>
  <c r="AM2707" i="2"/>
  <c r="AM2708" i="2"/>
  <c r="AM2709" i="2"/>
  <c r="AM2710" i="2"/>
  <c r="AM2711" i="2"/>
  <c r="AM2712" i="2"/>
  <c r="AM2713" i="2"/>
  <c r="AM2714" i="2"/>
  <c r="AM2715" i="2"/>
  <c r="AM2716" i="2"/>
  <c r="AM2717" i="2"/>
  <c r="AM2718" i="2"/>
  <c r="AM2719" i="2"/>
  <c r="AM2720" i="2"/>
  <c r="AM2721" i="2"/>
  <c r="AM2722" i="2"/>
  <c r="AM2723" i="2"/>
  <c r="AM2724" i="2"/>
  <c r="AM2725" i="2"/>
  <c r="AM2726" i="2"/>
  <c r="AM2727" i="2"/>
  <c r="AM2728" i="2"/>
  <c r="AM2729" i="2"/>
  <c r="AM2730" i="2"/>
  <c r="AM2731" i="2"/>
  <c r="AM2732" i="2"/>
  <c r="AM2733" i="2"/>
  <c r="AM2734" i="2"/>
  <c r="AM2735" i="2"/>
  <c r="AM2736" i="2"/>
  <c r="AM2737" i="2"/>
  <c r="AM2738" i="2"/>
  <c r="AM2739" i="2"/>
  <c r="AM2740" i="2"/>
  <c r="AM2741" i="2"/>
  <c r="AM2742" i="2"/>
  <c r="AM2743" i="2"/>
  <c r="AM2744" i="2"/>
  <c r="AM2745" i="2"/>
  <c r="AM2746" i="2"/>
  <c r="AM2747" i="2"/>
  <c r="AM2748" i="2"/>
  <c r="AM2749" i="2"/>
  <c r="AM2750" i="2"/>
  <c r="AM2751" i="2"/>
  <c r="AM2752" i="2"/>
  <c r="AM2753" i="2"/>
  <c r="AM2754" i="2"/>
  <c r="AM2755" i="2"/>
  <c r="AM2756" i="2"/>
  <c r="AM2757" i="2"/>
  <c r="AM2758" i="2"/>
  <c r="AM2759" i="2"/>
  <c r="AM2760" i="2"/>
  <c r="AM2761" i="2"/>
  <c r="AM2762" i="2"/>
  <c r="AM2763" i="2"/>
  <c r="AM2764" i="2"/>
  <c r="AM2765" i="2"/>
  <c r="AM2766" i="2"/>
  <c r="AM2767" i="2"/>
  <c r="AM2768" i="2"/>
  <c r="AM2769" i="2"/>
  <c r="AM2770" i="2"/>
  <c r="AM2771" i="2"/>
  <c r="AM2772" i="2"/>
  <c r="AM2773" i="2"/>
  <c r="AM2774" i="2"/>
  <c r="AM2775" i="2"/>
  <c r="AM2776" i="2"/>
  <c r="AM2777" i="2"/>
  <c r="AM2778" i="2"/>
  <c r="AM2779" i="2"/>
  <c r="AM2780" i="2"/>
  <c r="AM2781" i="2"/>
  <c r="AM2782" i="2"/>
  <c r="AM2783" i="2"/>
  <c r="AM2784" i="2"/>
  <c r="AM2785" i="2"/>
  <c r="AM2786" i="2"/>
  <c r="AM2787" i="2"/>
  <c r="AM2788" i="2"/>
  <c r="AM2789" i="2"/>
  <c r="AM2790" i="2"/>
  <c r="AM2791" i="2"/>
  <c r="AM2792" i="2"/>
  <c r="AM2793" i="2"/>
  <c r="AM2794" i="2"/>
  <c r="AM2795" i="2"/>
  <c r="AM2796" i="2"/>
  <c r="AM2797" i="2"/>
  <c r="AM2798" i="2"/>
  <c r="AM2799" i="2"/>
  <c r="AM2800" i="2"/>
  <c r="AM2801" i="2"/>
  <c r="AM2802" i="2"/>
  <c r="AM2803" i="2"/>
  <c r="AM2804" i="2"/>
  <c r="AM2805" i="2"/>
  <c r="AM2806" i="2"/>
  <c r="AM2807" i="2"/>
  <c r="AM2808" i="2"/>
  <c r="AM2809" i="2"/>
  <c r="AM2810" i="2"/>
  <c r="AM2811" i="2"/>
  <c r="AM2812" i="2"/>
  <c r="AM2813" i="2"/>
  <c r="AM2814" i="2"/>
  <c r="AM2815" i="2"/>
  <c r="AM2816" i="2"/>
  <c r="AM2817" i="2"/>
  <c r="AM2818" i="2"/>
  <c r="AM2819" i="2"/>
  <c r="AM2820" i="2"/>
  <c r="AM2821" i="2"/>
  <c r="AM2822" i="2"/>
  <c r="AM2823" i="2"/>
  <c r="AM2824" i="2"/>
  <c r="AM2825" i="2"/>
  <c r="AM2826" i="2"/>
  <c r="AM2827" i="2"/>
  <c r="AM2828" i="2"/>
  <c r="AM2829" i="2"/>
  <c r="AM2830" i="2"/>
  <c r="AM2831" i="2"/>
  <c r="AM2832" i="2"/>
  <c r="AM2833" i="2"/>
  <c r="AM2834" i="2"/>
  <c r="AM2835" i="2"/>
  <c r="AM2836" i="2"/>
  <c r="AM2837" i="2"/>
  <c r="AM2838" i="2"/>
  <c r="AM2839" i="2"/>
  <c r="AM2840" i="2"/>
  <c r="AM2841" i="2"/>
  <c r="AM2842" i="2"/>
  <c r="AM2843" i="2"/>
  <c r="AM2844" i="2"/>
  <c r="AM2845" i="2"/>
  <c r="AM2846" i="2"/>
  <c r="AM2847" i="2"/>
  <c r="AM2848" i="2"/>
  <c r="AM2849" i="2"/>
  <c r="AM2850" i="2"/>
  <c r="AM2851" i="2"/>
  <c r="AM2852" i="2"/>
  <c r="AM2853" i="2"/>
  <c r="AM2854" i="2"/>
  <c r="AM2855" i="2"/>
  <c r="AM2856" i="2"/>
  <c r="AM2857" i="2"/>
  <c r="AM2858" i="2"/>
  <c r="AM2859" i="2"/>
  <c r="AM2860" i="2"/>
  <c r="AM2861" i="2"/>
  <c r="AM2862" i="2"/>
  <c r="AM2863" i="2"/>
  <c r="AM2864" i="2"/>
  <c r="AM2865" i="2"/>
  <c r="AM2866" i="2"/>
  <c r="AM2867" i="2"/>
  <c r="AM2868" i="2"/>
  <c r="AM2869" i="2"/>
  <c r="AM2870" i="2"/>
  <c r="AM2871" i="2"/>
  <c r="AM2872" i="2"/>
  <c r="AM2873" i="2"/>
  <c r="AM2874" i="2"/>
  <c r="AM2875" i="2"/>
  <c r="AM2876" i="2"/>
  <c r="AM2877" i="2"/>
  <c r="AM2878" i="2"/>
  <c r="AM2879" i="2"/>
  <c r="AM2880" i="2"/>
  <c r="AM2881" i="2"/>
  <c r="AM2882" i="2"/>
  <c r="AM2883" i="2"/>
  <c r="AM2884" i="2"/>
  <c r="AM2885" i="2"/>
  <c r="AM2886" i="2"/>
  <c r="AM2887" i="2"/>
  <c r="AM2888" i="2"/>
  <c r="AM2889" i="2"/>
  <c r="AM2890" i="2"/>
  <c r="AM2891" i="2"/>
  <c r="AM2892" i="2"/>
  <c r="AM2893" i="2"/>
  <c r="AM2894" i="2"/>
  <c r="AM2895" i="2"/>
  <c r="AM2896" i="2"/>
  <c r="AM2897" i="2"/>
  <c r="AM2898" i="2"/>
  <c r="AM2899" i="2"/>
  <c r="AM2900" i="2"/>
  <c r="AM2901" i="2"/>
  <c r="AM2902" i="2"/>
  <c r="AM2903" i="2"/>
  <c r="AM2904" i="2"/>
  <c r="AM2905" i="2"/>
  <c r="AM2906" i="2"/>
  <c r="AM2907" i="2"/>
  <c r="AM2908" i="2"/>
  <c r="AM2909" i="2"/>
  <c r="AM2910" i="2"/>
  <c r="AM2911" i="2"/>
  <c r="AM2912" i="2"/>
  <c r="AM2913" i="2"/>
  <c r="AM2914" i="2"/>
  <c r="AM2915" i="2"/>
  <c r="AM2916" i="2"/>
  <c r="AM2917" i="2"/>
  <c r="AM2918" i="2"/>
  <c r="AM2919" i="2"/>
  <c r="AM2920" i="2"/>
  <c r="AM2921" i="2"/>
  <c r="AM2922" i="2"/>
  <c r="AM2923" i="2"/>
  <c r="AM2924" i="2"/>
  <c r="AM2925" i="2"/>
  <c r="AM2926" i="2"/>
  <c r="AM2927" i="2"/>
  <c r="AM2928" i="2"/>
  <c r="AM2929" i="2"/>
  <c r="AM2930" i="2"/>
  <c r="AM2931" i="2"/>
  <c r="AM2932" i="2"/>
  <c r="AM2933" i="2"/>
  <c r="AM2934" i="2"/>
  <c r="AM2935" i="2"/>
  <c r="AM2936" i="2"/>
  <c r="AM2937" i="2"/>
  <c r="AM2938" i="2"/>
  <c r="AM2939" i="2"/>
  <c r="AM2940" i="2"/>
  <c r="AM2941" i="2"/>
  <c r="AM2942" i="2"/>
  <c r="AM2943" i="2"/>
  <c r="AM2944" i="2"/>
  <c r="AM2945" i="2"/>
  <c r="AM2946" i="2"/>
  <c r="AM2947" i="2"/>
  <c r="AM2948" i="2"/>
  <c r="AM2949" i="2"/>
  <c r="AM2950" i="2"/>
  <c r="AM2951" i="2"/>
  <c r="AM2952" i="2"/>
  <c r="AM2953" i="2"/>
  <c r="AM2954" i="2"/>
  <c r="AM2955" i="2"/>
  <c r="AM2956" i="2"/>
  <c r="AM2957" i="2"/>
  <c r="AM2958" i="2"/>
  <c r="AM2959" i="2"/>
  <c r="AM2960" i="2"/>
  <c r="AM2961" i="2"/>
  <c r="AM2962" i="2"/>
  <c r="AM2963" i="2"/>
  <c r="AM2964" i="2"/>
  <c r="AM2965" i="2"/>
  <c r="AM2966" i="2"/>
  <c r="AM2967" i="2"/>
  <c r="AM2968" i="2"/>
  <c r="AM2969" i="2"/>
  <c r="AM2970" i="2"/>
  <c r="AM2971" i="2"/>
  <c r="AM2972" i="2"/>
  <c r="AM2973" i="2"/>
  <c r="AM2974" i="2"/>
  <c r="AM2975" i="2"/>
  <c r="AM2976" i="2"/>
  <c r="AM2977" i="2"/>
  <c r="AM2978" i="2"/>
  <c r="AM2979" i="2"/>
  <c r="AM2980" i="2"/>
  <c r="AM2981" i="2"/>
  <c r="AM2982" i="2"/>
  <c r="AM2983" i="2"/>
  <c r="AM2984" i="2"/>
  <c r="AM2985" i="2"/>
  <c r="AM2986" i="2"/>
  <c r="AM2987" i="2"/>
  <c r="AM2988" i="2"/>
  <c r="AM2989" i="2"/>
  <c r="AM2990" i="2"/>
  <c r="AM2991" i="2"/>
  <c r="AM2992" i="2"/>
  <c r="AM2993" i="2"/>
  <c r="AM2994" i="2"/>
  <c r="AM2995" i="2"/>
  <c r="AM2996" i="2"/>
  <c r="AM2997" i="2"/>
  <c r="AM2998" i="2"/>
  <c r="AM2999" i="2"/>
  <c r="AM3000" i="2"/>
  <c r="AM3001" i="2"/>
  <c r="AM3002" i="2"/>
  <c r="AM3003" i="2"/>
  <c r="AM3004" i="2"/>
  <c r="AM3005" i="2"/>
  <c r="AM3006" i="2"/>
  <c r="AM3007" i="2"/>
  <c r="AM3008" i="2"/>
  <c r="AM3009" i="2"/>
  <c r="AM3010" i="2"/>
  <c r="AM3011" i="2"/>
  <c r="AM3012" i="2"/>
  <c r="AM3013" i="2"/>
  <c r="AM3014" i="2"/>
  <c r="AM3015" i="2"/>
  <c r="AM3016" i="2"/>
  <c r="AM3017" i="2"/>
  <c r="AM3018" i="2"/>
  <c r="AM3019" i="2"/>
  <c r="AM3020" i="2"/>
  <c r="AM3021" i="2"/>
  <c r="AM3022" i="2"/>
  <c r="AM3023" i="2"/>
  <c r="AM3024" i="2"/>
  <c r="AM3025" i="2"/>
  <c r="AM3026" i="2"/>
  <c r="AM3027" i="2"/>
  <c r="AM3028" i="2"/>
  <c r="AM3029" i="2"/>
  <c r="AM3030" i="2"/>
  <c r="AM3031" i="2"/>
  <c r="AM3032" i="2"/>
  <c r="AM3033" i="2"/>
  <c r="AM3034" i="2"/>
  <c r="AM3035" i="2"/>
  <c r="AM3036" i="2"/>
  <c r="AM3037" i="2"/>
  <c r="AM3038" i="2"/>
  <c r="AM3039" i="2"/>
  <c r="AM3040" i="2"/>
  <c r="AM3041" i="2"/>
  <c r="AM3042" i="2"/>
  <c r="AM3043" i="2"/>
  <c r="AM3044" i="2"/>
  <c r="AM3045" i="2"/>
  <c r="AM3046" i="2"/>
  <c r="AM3047" i="2"/>
  <c r="AM3048" i="2"/>
  <c r="AM3049" i="2"/>
  <c r="AM3050" i="2"/>
  <c r="AM3051" i="2"/>
  <c r="AM3052" i="2"/>
  <c r="AM3053" i="2"/>
  <c r="AM3054" i="2"/>
  <c r="AM3055" i="2"/>
  <c r="AM3056" i="2"/>
  <c r="AM3057" i="2"/>
  <c r="AM3058" i="2"/>
  <c r="AM3059" i="2"/>
  <c r="AM3060" i="2"/>
  <c r="AM3061" i="2"/>
  <c r="AM3062" i="2"/>
  <c r="AM3063" i="2"/>
  <c r="AM3064" i="2"/>
  <c r="AM3065" i="2"/>
  <c r="AM3066" i="2"/>
  <c r="AM3067" i="2"/>
  <c r="AM3068" i="2"/>
  <c r="AM3069" i="2"/>
  <c r="AM3070" i="2"/>
  <c r="AM3071" i="2"/>
  <c r="AM3072" i="2"/>
  <c r="AM3073" i="2"/>
  <c r="AM3074" i="2"/>
  <c r="AM3075" i="2"/>
  <c r="AM3076" i="2"/>
  <c r="AM3077" i="2"/>
  <c r="AM3078" i="2"/>
  <c r="AM3079" i="2"/>
  <c r="AM3080" i="2"/>
  <c r="AM3081" i="2"/>
  <c r="AM3082" i="2"/>
  <c r="AM3083" i="2"/>
  <c r="AM3084" i="2"/>
  <c r="AM3085" i="2"/>
  <c r="AM3086" i="2"/>
  <c r="AM3087" i="2"/>
  <c r="AM3088" i="2"/>
  <c r="AM3089" i="2"/>
  <c r="AM3090" i="2"/>
  <c r="AM3091" i="2"/>
  <c r="AM3092" i="2"/>
  <c r="AM3093" i="2"/>
  <c r="AM3094" i="2"/>
  <c r="AM3095" i="2"/>
  <c r="AM3096" i="2"/>
  <c r="AM3097" i="2"/>
  <c r="AM3098" i="2"/>
  <c r="AM3099" i="2"/>
  <c r="AM3100" i="2"/>
  <c r="AM3101" i="2"/>
  <c r="AM3102" i="2"/>
  <c r="AM3103" i="2"/>
  <c r="AM3104" i="2"/>
  <c r="AM3105" i="2"/>
  <c r="AM3106" i="2"/>
  <c r="AM3107" i="2"/>
  <c r="AM3108" i="2"/>
  <c r="AM3109" i="2"/>
  <c r="AM3110" i="2"/>
  <c r="AM3111" i="2"/>
  <c r="AM3112" i="2"/>
  <c r="AM3113" i="2"/>
  <c r="AM3114" i="2"/>
  <c r="AM3115" i="2"/>
  <c r="AM3116" i="2"/>
  <c r="AM3117" i="2"/>
  <c r="AM3118" i="2"/>
  <c r="AM3119" i="2"/>
  <c r="AM3120" i="2"/>
  <c r="AM3121" i="2"/>
  <c r="AM3122" i="2"/>
  <c r="AM3123" i="2"/>
  <c r="AM3124" i="2"/>
  <c r="AM3125" i="2"/>
  <c r="AM3126" i="2"/>
  <c r="AM3127" i="2"/>
  <c r="AM3128" i="2"/>
  <c r="AM3129" i="2"/>
  <c r="AM3130" i="2"/>
  <c r="AM3131" i="2"/>
  <c r="AM3132" i="2"/>
  <c r="AM3133" i="2"/>
  <c r="AM3134" i="2"/>
  <c r="AM3135" i="2"/>
  <c r="AM3136" i="2"/>
  <c r="AM3137" i="2"/>
  <c r="AM3138" i="2"/>
  <c r="AM3139" i="2"/>
  <c r="AM3140" i="2"/>
  <c r="AM3141" i="2"/>
  <c r="AM3142" i="2"/>
  <c r="AM3143" i="2"/>
  <c r="AM3144" i="2"/>
  <c r="AM3145" i="2"/>
  <c r="AM3146" i="2"/>
  <c r="AM3147" i="2"/>
  <c r="AM3148" i="2"/>
  <c r="AM3149" i="2"/>
  <c r="AM3150" i="2"/>
  <c r="AM3151" i="2"/>
  <c r="AM3152" i="2"/>
  <c r="AM3153" i="2"/>
  <c r="AM3154" i="2"/>
  <c r="AM3155" i="2"/>
  <c r="AM3156" i="2"/>
  <c r="AM3157" i="2"/>
  <c r="AM3158" i="2"/>
  <c r="AM3159" i="2"/>
  <c r="AM3160" i="2"/>
  <c r="AM3161" i="2"/>
  <c r="AM3162" i="2"/>
  <c r="AM3163" i="2"/>
  <c r="AM3164" i="2"/>
  <c r="AM3165" i="2"/>
  <c r="AM3166" i="2"/>
  <c r="AM3167" i="2"/>
  <c r="AM3168" i="2"/>
  <c r="AM3169" i="2"/>
  <c r="AM3170" i="2"/>
  <c r="AM3171" i="2"/>
  <c r="AM3172" i="2"/>
  <c r="AM3173" i="2"/>
  <c r="AM3174" i="2"/>
  <c r="AM3175" i="2"/>
  <c r="AM3176" i="2"/>
  <c r="AM3177" i="2"/>
  <c r="AM3178" i="2"/>
  <c r="AM3179" i="2"/>
  <c r="AM3180" i="2"/>
  <c r="AM3181" i="2"/>
  <c r="AM3182" i="2"/>
  <c r="AM3183" i="2"/>
  <c r="AM3184" i="2"/>
  <c r="AM3185" i="2"/>
  <c r="AM3186" i="2"/>
  <c r="AM3187" i="2"/>
  <c r="AM3188" i="2"/>
  <c r="AM3189" i="2"/>
  <c r="AM3190" i="2"/>
  <c r="AM3191" i="2"/>
  <c r="AM3192" i="2"/>
  <c r="AM3193" i="2"/>
  <c r="AM3194" i="2"/>
  <c r="AM3195" i="2"/>
  <c r="AM3196" i="2"/>
  <c r="AM3197" i="2"/>
  <c r="AM3198" i="2"/>
  <c r="AM3199" i="2"/>
  <c r="AM3200" i="2"/>
  <c r="AM3201" i="2"/>
  <c r="AM3202" i="2"/>
  <c r="AM3203" i="2"/>
  <c r="AM3204" i="2"/>
  <c r="AM3205" i="2"/>
  <c r="AM3206" i="2"/>
  <c r="AM3207" i="2"/>
  <c r="AM3208" i="2"/>
  <c r="AM3209" i="2"/>
  <c r="AM3210" i="2"/>
  <c r="AM3211" i="2"/>
  <c r="AM3212" i="2"/>
  <c r="AM3213" i="2"/>
  <c r="AM3214" i="2"/>
  <c r="AM3215" i="2"/>
  <c r="AM3216" i="2"/>
  <c r="AM3217" i="2"/>
  <c r="AM3218" i="2"/>
  <c r="AM3219" i="2"/>
  <c r="AM3220" i="2"/>
  <c r="AM3221" i="2"/>
  <c r="AM3222" i="2"/>
  <c r="AM3223" i="2"/>
  <c r="AM3224" i="2"/>
  <c r="AM3225" i="2"/>
  <c r="AM3226" i="2"/>
  <c r="AM3227" i="2"/>
  <c r="AM3228" i="2"/>
  <c r="AM3229" i="2"/>
  <c r="AM3230" i="2"/>
  <c r="AM3231" i="2"/>
  <c r="AM3232" i="2"/>
  <c r="AM3233" i="2"/>
  <c r="AM3234" i="2"/>
  <c r="AM3235" i="2"/>
  <c r="AM3236" i="2"/>
  <c r="AM3237" i="2"/>
  <c r="AM3238" i="2"/>
  <c r="AM3239" i="2"/>
  <c r="AM3240" i="2"/>
  <c r="AM3241" i="2"/>
  <c r="AM3242" i="2"/>
  <c r="AM3243" i="2"/>
  <c r="AM3244" i="2"/>
  <c r="AM3245" i="2"/>
  <c r="AM3246" i="2"/>
  <c r="AM3247" i="2"/>
  <c r="AM3248" i="2"/>
  <c r="AM3249" i="2"/>
  <c r="AM3250" i="2"/>
  <c r="AM3251" i="2"/>
  <c r="AM3252" i="2"/>
  <c r="AM3253" i="2"/>
  <c r="AM3254" i="2"/>
  <c r="AM3255" i="2"/>
  <c r="AM3256" i="2"/>
  <c r="AM3257" i="2"/>
  <c r="AM3258" i="2"/>
  <c r="AM3259" i="2"/>
  <c r="AM3260" i="2"/>
  <c r="AM3261" i="2"/>
  <c r="AM3262" i="2"/>
  <c r="AM3263" i="2"/>
  <c r="AM3264" i="2"/>
  <c r="AM3265" i="2"/>
  <c r="AM3266" i="2"/>
  <c r="AM3267" i="2"/>
  <c r="AM3268" i="2"/>
  <c r="AM3269" i="2"/>
  <c r="AM3270" i="2"/>
  <c r="AM3271" i="2"/>
  <c r="AM3272" i="2"/>
  <c r="AM3273" i="2"/>
  <c r="AM3274" i="2"/>
  <c r="AM3275" i="2"/>
  <c r="AM3276" i="2"/>
  <c r="AM3277" i="2"/>
  <c r="AM3278" i="2"/>
  <c r="AM3279" i="2"/>
  <c r="AM3280" i="2"/>
  <c r="AM3281" i="2"/>
  <c r="AM3282" i="2"/>
  <c r="AM3283" i="2"/>
  <c r="AM3284" i="2"/>
  <c r="AM3285" i="2"/>
  <c r="AM3286" i="2"/>
  <c r="AM3287" i="2"/>
  <c r="AM3288" i="2"/>
  <c r="AM3289" i="2"/>
  <c r="AM3290" i="2"/>
  <c r="AM3291" i="2"/>
  <c r="AM3292" i="2"/>
  <c r="AM3293" i="2"/>
  <c r="AM3294" i="2"/>
  <c r="AM3295" i="2"/>
  <c r="AM3296" i="2"/>
  <c r="AM3297" i="2"/>
  <c r="AM3298" i="2"/>
  <c r="AM3299" i="2"/>
  <c r="AM3300" i="2"/>
  <c r="AM3301" i="2"/>
  <c r="AM3302" i="2"/>
  <c r="AM3303" i="2"/>
  <c r="AM3304" i="2"/>
  <c r="AM3305" i="2"/>
  <c r="AM3306" i="2"/>
  <c r="AM3307" i="2"/>
  <c r="AM3308" i="2"/>
  <c r="AM3309" i="2"/>
  <c r="AM3310" i="2"/>
  <c r="AM3311" i="2"/>
  <c r="AM3312" i="2"/>
  <c r="AM3313" i="2"/>
  <c r="AM3314" i="2"/>
  <c r="AM3315" i="2"/>
  <c r="AM3316" i="2"/>
  <c r="AM3317" i="2"/>
  <c r="AM3318" i="2"/>
  <c r="AM3319" i="2"/>
  <c r="AM3320" i="2"/>
  <c r="AM3321" i="2"/>
  <c r="AM3322" i="2"/>
  <c r="AM3323" i="2"/>
  <c r="AM3324" i="2"/>
  <c r="AM3325" i="2"/>
  <c r="AM3326" i="2"/>
  <c r="AM3327" i="2"/>
  <c r="AM3328" i="2"/>
  <c r="AM3329" i="2"/>
  <c r="AM3330" i="2"/>
  <c r="AM3331" i="2"/>
  <c r="AM3332" i="2"/>
  <c r="AM3333" i="2"/>
  <c r="AM3334" i="2"/>
  <c r="AM3335" i="2"/>
  <c r="AM3336" i="2"/>
  <c r="AM3337" i="2"/>
  <c r="AM3338" i="2"/>
  <c r="AM3339" i="2"/>
  <c r="AM3340" i="2"/>
  <c r="AM3341" i="2"/>
  <c r="AM3342" i="2"/>
  <c r="AM3343" i="2"/>
  <c r="AM3344" i="2"/>
  <c r="AM3345" i="2"/>
  <c r="AM3346" i="2"/>
  <c r="AM3347" i="2"/>
  <c r="AM3348" i="2"/>
  <c r="AM3349" i="2"/>
  <c r="AM3350" i="2"/>
  <c r="AM3351" i="2"/>
  <c r="AM3352" i="2"/>
  <c r="AM3353" i="2"/>
  <c r="AM3354" i="2"/>
  <c r="AM3355" i="2"/>
  <c r="AM3356" i="2"/>
  <c r="AM3357" i="2"/>
  <c r="AM3358" i="2"/>
  <c r="AM3359" i="2"/>
  <c r="AM3360" i="2"/>
  <c r="AM3361" i="2"/>
  <c r="AM3362" i="2"/>
  <c r="AM3363" i="2"/>
  <c r="AM3364" i="2"/>
  <c r="AM3365" i="2"/>
  <c r="AM3366" i="2"/>
  <c r="AM3367" i="2"/>
  <c r="AM3368" i="2"/>
  <c r="AM3369" i="2"/>
  <c r="AM3370" i="2"/>
  <c r="AM3371" i="2"/>
  <c r="AM3372" i="2"/>
  <c r="AM3373" i="2"/>
  <c r="AM3374" i="2"/>
  <c r="AM3375" i="2"/>
  <c r="AM3376" i="2"/>
  <c r="AM3377" i="2"/>
  <c r="AM3378" i="2"/>
  <c r="AM3379" i="2"/>
  <c r="AM3380" i="2"/>
  <c r="AM3381" i="2"/>
  <c r="AM3382" i="2"/>
  <c r="AM3383" i="2"/>
  <c r="AM3384" i="2"/>
  <c r="AM3385" i="2"/>
  <c r="AM3386" i="2"/>
  <c r="AM3387" i="2"/>
  <c r="AM3388" i="2"/>
  <c r="AM3389" i="2"/>
  <c r="AM3390" i="2"/>
  <c r="AM3391" i="2"/>
  <c r="AM3392" i="2"/>
  <c r="AM3393" i="2"/>
  <c r="AM3394" i="2"/>
  <c r="AM3395" i="2"/>
  <c r="AM3396" i="2"/>
  <c r="AM3397" i="2"/>
  <c r="AM3398" i="2"/>
  <c r="AM3399" i="2"/>
  <c r="AM3400" i="2"/>
  <c r="AM3401" i="2"/>
  <c r="AM3402" i="2"/>
  <c r="AM3403" i="2"/>
  <c r="AM3404" i="2"/>
  <c r="AM3405" i="2"/>
  <c r="AM3406" i="2"/>
  <c r="AM3407" i="2"/>
  <c r="AM3408" i="2"/>
  <c r="AM3409" i="2"/>
  <c r="AM3410" i="2"/>
  <c r="AM3411" i="2"/>
  <c r="AM3412" i="2"/>
  <c r="AM3413" i="2"/>
  <c r="AM3414" i="2"/>
  <c r="AM3415" i="2"/>
  <c r="AM3416" i="2"/>
  <c r="AM3417" i="2"/>
  <c r="AM3418" i="2"/>
  <c r="AM3419" i="2"/>
  <c r="AM3420" i="2"/>
  <c r="AM3421" i="2"/>
  <c r="AM3422" i="2"/>
  <c r="AM3423" i="2"/>
  <c r="AM3424" i="2"/>
  <c r="AM3425" i="2"/>
  <c r="AM3426" i="2"/>
  <c r="AM3427" i="2"/>
  <c r="AM3428" i="2"/>
  <c r="AM3429" i="2"/>
  <c r="AM3430" i="2"/>
  <c r="AM3431" i="2"/>
  <c r="AM3432" i="2"/>
  <c r="AM3433" i="2"/>
  <c r="AM3434" i="2"/>
  <c r="AM3435" i="2"/>
  <c r="AM3436" i="2"/>
  <c r="AM3437" i="2"/>
  <c r="AM3438" i="2"/>
  <c r="AM3439" i="2"/>
  <c r="AM3440" i="2"/>
  <c r="AM3441" i="2"/>
  <c r="AM3442" i="2"/>
  <c r="AM3443" i="2"/>
  <c r="AM3444" i="2"/>
  <c r="AM3445" i="2"/>
  <c r="AM3446" i="2"/>
  <c r="AM3447" i="2"/>
  <c r="AM3448" i="2"/>
  <c r="AM3449" i="2"/>
  <c r="AM3450" i="2"/>
  <c r="AM3451" i="2"/>
  <c r="AM3452" i="2"/>
  <c r="AM3453" i="2"/>
  <c r="AM3454" i="2"/>
  <c r="AM3455" i="2"/>
  <c r="AM3456" i="2"/>
  <c r="AM3457" i="2"/>
  <c r="AM3458" i="2"/>
  <c r="AM3459" i="2"/>
  <c r="AM3460" i="2"/>
  <c r="AM3461" i="2"/>
  <c r="AM3462" i="2"/>
  <c r="AM3463" i="2"/>
  <c r="AM3464" i="2"/>
  <c r="AM3465" i="2"/>
  <c r="AM3466" i="2"/>
  <c r="AM3467" i="2"/>
  <c r="AM3468" i="2"/>
  <c r="AM3469" i="2"/>
  <c r="AM3470" i="2"/>
  <c r="AM3471" i="2"/>
  <c r="AM3472" i="2"/>
  <c r="AM3473" i="2"/>
  <c r="AM3474" i="2"/>
  <c r="AM3475" i="2"/>
  <c r="AM3476" i="2"/>
  <c r="AM3477" i="2"/>
  <c r="AM3478" i="2"/>
  <c r="AM3479" i="2"/>
  <c r="AM3480" i="2"/>
  <c r="AM3481" i="2"/>
  <c r="AM3482" i="2"/>
  <c r="AM3483" i="2"/>
  <c r="AM3484" i="2"/>
  <c r="AM3485" i="2"/>
  <c r="AM3486" i="2"/>
  <c r="AM3487" i="2"/>
  <c r="AM3488" i="2"/>
  <c r="AM3489" i="2"/>
  <c r="AM3490" i="2"/>
  <c r="AM3491" i="2"/>
  <c r="AM3492" i="2"/>
  <c r="AM3493" i="2"/>
  <c r="AM3494" i="2"/>
  <c r="AM3495" i="2"/>
  <c r="AM3496" i="2"/>
  <c r="AM3497" i="2"/>
  <c r="AM3498" i="2"/>
  <c r="AM3499" i="2"/>
  <c r="AM3500" i="2"/>
  <c r="AM3501" i="2"/>
  <c r="AM3502" i="2"/>
  <c r="AM3503" i="2"/>
  <c r="AM3504" i="2"/>
  <c r="AM3505" i="2"/>
  <c r="AM3506" i="2"/>
  <c r="AM3507" i="2"/>
  <c r="AM3508" i="2"/>
  <c r="AM3509" i="2"/>
  <c r="AM3510" i="2"/>
  <c r="AM3511" i="2"/>
  <c r="AM3512" i="2"/>
  <c r="AM3513" i="2"/>
  <c r="AM3514" i="2"/>
  <c r="AM3515" i="2"/>
  <c r="AM3516" i="2"/>
  <c r="AM3517" i="2"/>
  <c r="AM3518" i="2"/>
  <c r="AM3519" i="2"/>
  <c r="AM3520" i="2"/>
  <c r="AM3521" i="2"/>
  <c r="AM3522" i="2"/>
  <c r="AM3523" i="2"/>
  <c r="AM3524" i="2"/>
  <c r="AM3525" i="2"/>
  <c r="AM3526" i="2"/>
  <c r="AM3527" i="2"/>
  <c r="AM3528" i="2"/>
  <c r="AM3529" i="2"/>
  <c r="AM3530" i="2"/>
  <c r="AM3531" i="2"/>
  <c r="AM3532" i="2"/>
  <c r="AM3533" i="2"/>
  <c r="AM3534" i="2"/>
  <c r="AM3535" i="2"/>
  <c r="AM3536" i="2"/>
  <c r="AM3537" i="2"/>
  <c r="AM3538" i="2"/>
  <c r="AM3539" i="2"/>
  <c r="AM3540" i="2"/>
  <c r="AM3541" i="2"/>
  <c r="AM3542" i="2"/>
  <c r="AM3543" i="2"/>
  <c r="AM3544" i="2"/>
  <c r="AM3545" i="2"/>
  <c r="AM3546" i="2"/>
  <c r="AM3547" i="2"/>
  <c r="AM3548" i="2"/>
  <c r="AM3549" i="2"/>
  <c r="AM3550" i="2"/>
  <c r="AM3551" i="2"/>
  <c r="AM3552" i="2"/>
  <c r="AM3553" i="2"/>
  <c r="AM3554" i="2"/>
  <c r="AM3555" i="2"/>
  <c r="AM3556" i="2"/>
  <c r="AM3557" i="2"/>
  <c r="AM3558" i="2"/>
  <c r="AM3559" i="2"/>
  <c r="AM3560" i="2"/>
  <c r="AM3561" i="2"/>
  <c r="AM3562" i="2"/>
  <c r="AM3563" i="2"/>
  <c r="AM3564" i="2"/>
  <c r="AM3565" i="2"/>
  <c r="AM3566" i="2"/>
  <c r="AM3567" i="2"/>
  <c r="AM3568" i="2"/>
  <c r="AM3569" i="2"/>
  <c r="AM3570" i="2"/>
  <c r="AM3571" i="2"/>
  <c r="AM3572" i="2"/>
  <c r="AM3573" i="2"/>
  <c r="AM3574" i="2"/>
  <c r="AM3575" i="2"/>
  <c r="AM3576" i="2"/>
  <c r="AM3577" i="2"/>
  <c r="AM3578" i="2"/>
  <c r="AM3579" i="2"/>
  <c r="AM3580" i="2"/>
  <c r="AM3581" i="2"/>
  <c r="AM3582" i="2"/>
  <c r="AM3583" i="2"/>
  <c r="AM3584" i="2"/>
  <c r="AM3585" i="2"/>
  <c r="AM3586" i="2"/>
  <c r="AM3587" i="2"/>
  <c r="AM3588" i="2"/>
  <c r="AM3589" i="2"/>
  <c r="AM3590" i="2"/>
  <c r="AM3591" i="2"/>
  <c r="AM3592" i="2"/>
  <c r="AM3593" i="2"/>
  <c r="AM3594" i="2"/>
  <c r="AM3595" i="2"/>
  <c r="AM3596" i="2"/>
  <c r="AM3597" i="2"/>
  <c r="AM3598" i="2"/>
  <c r="AM3599" i="2"/>
  <c r="AM3600" i="2"/>
  <c r="AM3601" i="2"/>
  <c r="AM3602" i="2"/>
  <c r="AM3603" i="2"/>
  <c r="AM3604" i="2"/>
  <c r="AM3605" i="2"/>
  <c r="AM3606" i="2"/>
  <c r="AM3607" i="2"/>
  <c r="AM3608" i="2"/>
  <c r="AM3609" i="2"/>
  <c r="AM3610" i="2"/>
  <c r="AM3611" i="2"/>
  <c r="AM3612" i="2"/>
  <c r="AM3613" i="2"/>
  <c r="AM3614" i="2"/>
  <c r="AM3615" i="2"/>
  <c r="AM3616" i="2"/>
  <c r="AM3617" i="2"/>
  <c r="AM3618" i="2"/>
  <c r="AM3619" i="2"/>
  <c r="AM3620" i="2"/>
  <c r="AM3621" i="2"/>
  <c r="AM3622" i="2"/>
  <c r="AM3623" i="2"/>
  <c r="AM3624" i="2"/>
  <c r="AM3625" i="2"/>
  <c r="AM3626" i="2"/>
  <c r="AM3627" i="2"/>
  <c r="AM3628" i="2"/>
  <c r="AM3629" i="2"/>
  <c r="AM3630" i="2"/>
  <c r="AM3631" i="2"/>
  <c r="AM3632" i="2"/>
  <c r="AM3633" i="2"/>
  <c r="AM3634" i="2"/>
  <c r="AM3635" i="2"/>
  <c r="AM3636" i="2"/>
  <c r="AM3637" i="2"/>
  <c r="AM3638" i="2"/>
  <c r="AM3639" i="2"/>
  <c r="AM3640" i="2"/>
  <c r="AM3641" i="2"/>
  <c r="AM3642" i="2"/>
  <c r="AM3643" i="2"/>
  <c r="AM3644" i="2"/>
  <c r="AM3645" i="2"/>
  <c r="AM3646" i="2"/>
  <c r="AM3647" i="2"/>
  <c r="AM3648" i="2"/>
  <c r="AM3649" i="2"/>
  <c r="AM3650" i="2"/>
  <c r="AM3651" i="2"/>
  <c r="AM3652" i="2"/>
  <c r="AM3653" i="2"/>
  <c r="AM3654" i="2"/>
  <c r="AM3655" i="2"/>
  <c r="AM3656" i="2"/>
  <c r="AM3657" i="2"/>
  <c r="AM3658" i="2"/>
  <c r="AM3659" i="2"/>
  <c r="AM3660" i="2"/>
  <c r="AM3661" i="2"/>
  <c r="AM3662" i="2"/>
  <c r="AM3663" i="2"/>
  <c r="AM3664" i="2"/>
  <c r="AM3665" i="2"/>
  <c r="AM3666" i="2"/>
  <c r="AM3667" i="2"/>
  <c r="AM3668" i="2"/>
  <c r="AM3669" i="2"/>
  <c r="AM3670" i="2"/>
  <c r="AM3671" i="2"/>
  <c r="AM3672" i="2"/>
  <c r="AM3673" i="2"/>
  <c r="AM3674" i="2"/>
  <c r="AM3675" i="2"/>
  <c r="AM3676" i="2"/>
  <c r="AM3677" i="2"/>
  <c r="AM3678" i="2"/>
  <c r="AM3679" i="2"/>
  <c r="AM3680" i="2"/>
  <c r="AM3681" i="2"/>
  <c r="AM3682" i="2"/>
  <c r="AM3683" i="2"/>
  <c r="AM3684" i="2"/>
  <c r="C2363" i="2" a="1"/>
  <c r="C2363" i="2" s="1"/>
  <c r="C2364" i="2" a="1"/>
  <c r="C2364" i="2" s="1"/>
  <c r="C2365" i="2" a="1"/>
  <c r="C2365" i="2" s="1"/>
  <c r="C2366" i="2" a="1"/>
  <c r="C2366" i="2" s="1"/>
  <c r="C2367" i="2" a="1"/>
  <c r="C2367" i="2" s="1"/>
  <c r="C2368" i="2" a="1"/>
  <c r="C2368" i="2" s="1"/>
  <c r="C2369" i="2" a="1"/>
  <c r="C2369" i="2" s="1"/>
  <c r="C2370" i="2" a="1"/>
  <c r="C2370" i="2" s="1"/>
  <c r="C2371" i="2" a="1"/>
  <c r="C2371" i="2" s="1"/>
  <c r="C2372" i="2" a="1"/>
  <c r="C2372" i="2" s="1"/>
  <c r="C2373" i="2" a="1"/>
  <c r="C2373" i="2" s="1"/>
  <c r="C2374" i="2" a="1"/>
  <c r="C2374" i="2" s="1"/>
  <c r="C2375" i="2" a="1"/>
  <c r="C2375" i="2" s="1"/>
  <c r="C2376" i="2" a="1"/>
  <c r="C2376" i="2" s="1"/>
  <c r="C2377" i="2" a="1"/>
  <c r="C2377" i="2" s="1"/>
  <c r="C2378" i="2" a="1"/>
  <c r="C2378" i="2" s="1"/>
  <c r="C2379" i="2" a="1"/>
  <c r="C2379" i="2" s="1"/>
  <c r="C2380" i="2" a="1"/>
  <c r="C2380" i="2" s="1"/>
  <c r="C2381" i="2" a="1"/>
  <c r="C2381" i="2" s="1"/>
  <c r="C2382" i="2" a="1"/>
  <c r="C2382" i="2" s="1"/>
  <c r="C2383" i="2" a="1"/>
  <c r="C2383" i="2" s="1"/>
  <c r="C2384" i="2" a="1"/>
  <c r="C2384" i="2" s="1"/>
  <c r="C2385" i="2" a="1"/>
  <c r="C2385" i="2" s="1"/>
  <c r="C2386" i="2" a="1"/>
  <c r="C2386" i="2" s="1"/>
  <c r="C2387" i="2" a="1"/>
  <c r="C2387" i="2" s="1"/>
  <c r="C2388" i="2" a="1"/>
  <c r="C2388" i="2" s="1"/>
  <c r="C2389" i="2" a="1"/>
  <c r="C2389" i="2" s="1"/>
  <c r="C2390" i="2" a="1"/>
  <c r="C2390" i="2" s="1"/>
  <c r="C2391" i="2" a="1"/>
  <c r="C2391" i="2" s="1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 s="1"/>
  <c r="C2406" i="2" a="1"/>
  <c r="C2406" i="2" s="1"/>
  <c r="C2407" i="2" a="1"/>
  <c r="C2407" i="2" s="1"/>
  <c r="C2408" i="2" a="1"/>
  <c r="C2408" i="2" s="1"/>
  <c r="C2409" i="2" a="1"/>
  <c r="C2409" i="2" s="1"/>
  <c r="C2410" i="2" a="1"/>
  <c r="C2410" i="2" s="1"/>
  <c r="C2411" i="2" a="1"/>
  <c r="C2411" i="2" s="1"/>
  <c r="C2412" i="2" a="1"/>
  <c r="C2412" i="2" s="1"/>
  <c r="C2413" i="2" a="1"/>
  <c r="C2413" i="2" s="1"/>
  <c r="C2414" i="2" a="1"/>
  <c r="C2414" i="2" s="1"/>
  <c r="C2415" i="2" a="1"/>
  <c r="C2415" i="2" s="1"/>
  <c r="C2416" i="2" a="1"/>
  <c r="C2416" i="2" s="1"/>
  <c r="C2417" i="2" a="1"/>
  <c r="C2417" i="2" s="1"/>
  <c r="C2418" i="2" a="1"/>
  <c r="C2418" i="2" s="1"/>
  <c r="C2419" i="2" a="1"/>
  <c r="C2419" i="2"/>
  <c r="C2420" i="2" a="1"/>
  <c r="C2420" i="2" s="1"/>
  <c r="C2421" i="2" a="1"/>
  <c r="C2421" i="2" s="1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 s="1"/>
  <c r="C2428" i="2" a="1"/>
  <c r="C2428" i="2" s="1"/>
  <c r="C2429" i="2" a="1"/>
  <c r="C2429" i="2" s="1"/>
  <c r="C2430" i="2" a="1"/>
  <c r="C2430" i="2" s="1"/>
  <c r="C2431" i="2" a="1"/>
  <c r="C2431" i="2" s="1"/>
  <c r="C2432" i="2" a="1"/>
  <c r="C2432" i="2"/>
  <c r="C2433" i="2" a="1"/>
  <c r="C2433" i="2" s="1"/>
  <c r="C2434" i="2" a="1"/>
  <c r="C2434" i="2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/>
  <c r="C2440" i="2" a="1"/>
  <c r="C2440" i="2" s="1"/>
  <c r="C2441" i="2" a="1"/>
  <c r="C2441" i="2" s="1"/>
  <c r="C2442" i="2" a="1"/>
  <c r="C2442" i="2" s="1"/>
  <c r="C2443" i="2" a="1"/>
  <c r="C2443" i="2" s="1"/>
  <c r="C2444" i="2" a="1"/>
  <c r="C2444" i="2" s="1"/>
  <c r="C2445" i="2" a="1"/>
  <c r="C2445" i="2" s="1"/>
  <c r="C2446" i="2" a="1"/>
  <c r="C2446" i="2" s="1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 s="1"/>
  <c r="C2456" i="2" a="1"/>
  <c r="C2456" i="2" s="1"/>
  <c r="C2457" i="2" a="1"/>
  <c r="C2457" i="2" s="1"/>
  <c r="C2458" i="2" a="1"/>
  <c r="C2458" i="2" s="1"/>
  <c r="C2459" i="2" a="1"/>
  <c r="C2459" i="2" s="1"/>
  <c r="C2460" i="2" a="1"/>
  <c r="C2460" i="2" s="1"/>
  <c r="C2461" i="2" a="1"/>
  <c r="C2461" i="2"/>
  <c r="C2462" i="2" a="1"/>
  <c r="C2462" i="2" s="1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 s="1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 s="1"/>
  <c r="C2473" i="2" a="1"/>
  <c r="C2473" i="2" s="1"/>
  <c r="C2474" i="2" a="1"/>
  <c r="C2474" i="2" s="1"/>
  <c r="C2475" i="2" a="1"/>
  <c r="C2475" i="2" s="1"/>
  <c r="C2476" i="2" a="1"/>
  <c r="C2476" i="2" s="1"/>
  <c r="C2477" i="2" a="1"/>
  <c r="C2477" i="2" s="1"/>
  <c r="C2478" i="2" a="1"/>
  <c r="C2478" i="2" s="1"/>
  <c r="C2479" i="2" a="1"/>
  <c r="C2479" i="2" s="1"/>
  <c r="C2480" i="2" a="1"/>
  <c r="C2480" i="2" s="1"/>
  <c r="C2481" i="2" a="1"/>
  <c r="C2481" i="2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 s="1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 s="1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 s="1"/>
  <c r="C2497" i="2" a="1"/>
  <c r="C2497" i="2" s="1"/>
  <c r="C2498" i="2" a="1"/>
  <c r="C2498" i="2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 s="1"/>
  <c r="C2504" i="2" a="1"/>
  <c r="C2504" i="2" s="1"/>
  <c r="C2505" i="2" a="1"/>
  <c r="C2505" i="2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 s="1"/>
  <c r="C2516" i="2" a="1"/>
  <c r="C2516" i="2" s="1"/>
  <c r="C2517" i="2" a="1"/>
  <c r="C2517" i="2" s="1"/>
  <c r="C2518" i="2" a="1"/>
  <c r="C2518" i="2"/>
  <c r="C2519" i="2" a="1"/>
  <c r="C2519" i="2" s="1"/>
  <c r="C2520" i="2" a="1"/>
  <c r="C2520" i="2" s="1"/>
  <c r="C2521" i="2" a="1"/>
  <c r="C2521" i="2" s="1"/>
  <c r="C2522" i="2" a="1"/>
  <c r="C2522" i="2" s="1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 s="1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 s="1"/>
  <c r="C2535" i="2" a="1"/>
  <c r="C2535" i="2"/>
  <c r="C2536" i="2" a="1"/>
  <c r="C2536" i="2" s="1"/>
  <c r="C2537" i="2" a="1"/>
  <c r="C2537" i="2" s="1"/>
  <c r="C2538" i="2" a="1"/>
  <c r="C2538" i="2" s="1"/>
  <c r="C2539" i="2" a="1"/>
  <c r="C2539" i="2" s="1"/>
  <c r="C2540" i="2" a="1"/>
  <c r="C2540" i="2" s="1"/>
  <c r="C2541" i="2" a="1"/>
  <c r="C2541" i="2"/>
  <c r="C2542" i="2" a="1"/>
  <c r="C2542" i="2"/>
  <c r="C2543" i="2" a="1"/>
  <c r="C2543" i="2" s="1"/>
  <c r="C2544" i="2" a="1"/>
  <c r="C2544" i="2" s="1"/>
  <c r="C2545" i="2" a="1"/>
  <c r="C2545" i="2" s="1"/>
  <c r="C2546" i="2" a="1"/>
  <c r="C2546" i="2" s="1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 s="1"/>
  <c r="C2552" i="2" a="1"/>
  <c r="C2552" i="2" s="1"/>
  <c r="C2553" i="2" a="1"/>
  <c r="C2553" i="2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 s="1"/>
  <c r="C2559" i="2" a="1"/>
  <c r="C2559" i="2" s="1"/>
  <c r="C2560" i="2" a="1"/>
  <c r="C2560" i="2"/>
  <c r="C2561" i="2" a="1"/>
  <c r="C2561" i="2" s="1"/>
  <c r="C2562" i="2" a="1"/>
  <c r="C2562" i="2" s="1"/>
  <c r="C2563" i="2" a="1"/>
  <c r="C2563" i="2" s="1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 s="1"/>
  <c r="C2569" i="2" a="1"/>
  <c r="C2569" i="2" s="1"/>
  <c r="C2570" i="2" a="1"/>
  <c r="C2570" i="2" s="1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 s="1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 s="1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 s="1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 s="1"/>
  <c r="C2593" i="2" a="1"/>
  <c r="C2593" i="2"/>
  <c r="C2594" i="2" a="1"/>
  <c r="C2594" i="2" s="1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 s="1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 s="1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/>
  <c r="C2612" i="2" a="1"/>
  <c r="C2612" i="2" s="1"/>
  <c r="C2613" i="2" a="1"/>
  <c r="C2613" i="2"/>
  <c r="C2614" i="2" a="1"/>
  <c r="C2614" i="2"/>
  <c r="C2615" i="2" a="1"/>
  <c r="C2615" i="2" s="1"/>
  <c r="C2616" i="2" a="1"/>
  <c r="C2616" i="2" s="1"/>
  <c r="C2617" i="2" a="1"/>
  <c r="C2617" i="2" s="1"/>
  <c r="C2618" i="2" a="1"/>
  <c r="C2618" i="2" s="1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 s="1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 s="1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 s="1"/>
  <c r="C2641" i="2" a="1"/>
  <c r="C2641" i="2" s="1"/>
  <c r="C2642" i="2" a="1"/>
  <c r="C2642" i="2" s="1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 s="1"/>
  <c r="C2648" i="2" a="1"/>
  <c r="C2648" i="2" s="1"/>
  <c r="C2649" i="2" a="1"/>
  <c r="C2649" i="2"/>
  <c r="C2650" i="2" a="1"/>
  <c r="C2650" i="2"/>
  <c r="C2651" i="2" a="1"/>
  <c r="C2651" i="2" s="1"/>
  <c r="C2652" i="2" a="1"/>
  <c r="C2652" i="2" s="1"/>
  <c r="C2653" i="2" a="1"/>
  <c r="C2653" i="2" s="1"/>
  <c r="C2654" i="2" a="1"/>
  <c r="C2654" i="2" s="1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 s="1"/>
  <c r="C2660" i="2" a="1"/>
  <c r="C2660" i="2" s="1"/>
  <c r="C2661" i="2" a="1"/>
  <c r="C2661" i="2"/>
  <c r="C2662" i="2" a="1"/>
  <c r="C2662" i="2" s="1"/>
  <c r="C2663" i="2" a="1"/>
  <c r="C2663" i="2" s="1"/>
  <c r="C2664" i="2" a="1"/>
  <c r="C2664" i="2" s="1"/>
  <c r="C2665" i="2" a="1"/>
  <c r="C2665" i="2" s="1"/>
  <c r="C2666" i="2" a="1"/>
  <c r="C2666" i="2" s="1"/>
  <c r="C2667" i="2" a="1"/>
  <c r="C2667" i="2" s="1"/>
  <c r="C2668" i="2" a="1"/>
  <c r="C2668" i="2"/>
  <c r="C2669" i="2" a="1"/>
  <c r="C2669" i="2" s="1"/>
  <c r="C2670" i="2" a="1"/>
  <c r="C2670" i="2" s="1"/>
  <c r="C2671" i="2" a="1"/>
  <c r="C2671" i="2" s="1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 s="1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 s="1"/>
  <c r="C2689" i="2" a="1"/>
  <c r="C2689" i="2" s="1"/>
  <c r="C2690" i="2" a="1"/>
  <c r="C2690" i="2" s="1"/>
  <c r="C2691" i="2" a="1"/>
  <c r="C2691" i="2" s="1"/>
  <c r="C2692" i="2" a="1"/>
  <c r="C2692" i="2"/>
  <c r="C2693" i="2" a="1"/>
  <c r="C2693" i="2" s="1"/>
  <c r="C2694" i="2" a="1"/>
  <c r="C2694" i="2" s="1"/>
  <c r="C2695" i="2" a="1"/>
  <c r="C2695" i="2" s="1"/>
  <c r="C2696" i="2" a="1"/>
  <c r="C2696" i="2" s="1"/>
  <c r="C2697" i="2" a="1"/>
  <c r="C2697" i="2"/>
  <c r="C2698" i="2" a="1"/>
  <c r="C2698" i="2" s="1"/>
  <c r="C2699" i="2" a="1"/>
  <c r="C2699" i="2" s="1"/>
  <c r="C2700" i="2" a="1"/>
  <c r="C2700" i="2" s="1"/>
  <c r="C2701" i="2" a="1"/>
  <c r="C2701" i="2"/>
  <c r="C2702" i="2" a="1"/>
  <c r="C2702" i="2" s="1"/>
  <c r="C2703" i="2" a="1"/>
  <c r="C2703" i="2" s="1"/>
  <c r="C2704" i="2" a="1"/>
  <c r="C2704" i="2" s="1"/>
  <c r="C2705" i="2" a="1"/>
  <c r="C2705" i="2" s="1"/>
  <c r="C2706" i="2" a="1"/>
  <c r="C2706" i="2" s="1"/>
  <c r="C2707" i="2" a="1"/>
  <c r="C2707" i="2" s="1"/>
  <c r="C2708" i="2" a="1"/>
  <c r="C2708" i="2" s="1"/>
  <c r="C2709" i="2" a="1"/>
  <c r="C2709" i="2" s="1"/>
  <c r="C2710" i="2" a="1"/>
  <c r="C2710" i="2" s="1"/>
  <c r="C2711" i="2" a="1"/>
  <c r="C2711" i="2" s="1"/>
  <c r="C2712" i="2" a="1"/>
  <c r="C2712" i="2" s="1"/>
  <c r="C2713" i="2" a="1"/>
  <c r="C2713" i="2" s="1"/>
  <c r="C2714" i="2" a="1"/>
  <c r="C2714" i="2"/>
  <c r="C2715" i="2" a="1"/>
  <c r="C2715" i="2" s="1"/>
  <c r="C2716" i="2" a="1"/>
  <c r="C2716" i="2" s="1"/>
  <c r="C2717" i="2" a="1"/>
  <c r="C2717" i="2" s="1"/>
  <c r="C2718" i="2" a="1"/>
  <c r="C2718" i="2" s="1"/>
  <c r="C2719" i="2" a="1"/>
  <c r="C2719" i="2" s="1"/>
  <c r="C2720" i="2" a="1"/>
  <c r="C2720" i="2" s="1"/>
  <c r="C2721" i="2" a="1"/>
  <c r="C2721" i="2"/>
  <c r="C2722" i="2" a="1"/>
  <c r="C2722" i="2"/>
  <c r="C2723" i="2" a="1"/>
  <c r="C2723" i="2" s="1"/>
  <c r="C2724" i="2" a="1"/>
  <c r="C2724" i="2" s="1"/>
  <c r="C2725" i="2" a="1"/>
  <c r="C2725" i="2" s="1"/>
  <c r="C2726" i="2" a="1"/>
  <c r="C2726" i="2" s="1"/>
  <c r="C2727" i="2" a="1"/>
  <c r="C2727" i="2"/>
  <c r="C2728" i="2" a="1"/>
  <c r="C2728" i="2" s="1"/>
  <c r="C2729" i="2" a="1"/>
  <c r="C2729" i="2" s="1"/>
  <c r="C2730" i="2" a="1"/>
  <c r="C2730" i="2" s="1"/>
  <c r="C2731" i="2" a="1"/>
  <c r="C2731" i="2" s="1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 s="1"/>
  <c r="C2739" i="2" a="1"/>
  <c r="C2739" i="2" s="1"/>
  <c r="C2740" i="2" a="1"/>
  <c r="C2740" i="2" s="1"/>
  <c r="C2741" i="2" a="1"/>
  <c r="C2741" i="2" s="1"/>
  <c r="C2742" i="2" a="1"/>
  <c r="C2742" i="2" s="1"/>
  <c r="C2743" i="2" a="1"/>
  <c r="C2743" i="2"/>
  <c r="C2744" i="2" a="1"/>
  <c r="C2744" i="2" s="1"/>
  <c r="C2745" i="2" a="1"/>
  <c r="C2745" i="2" s="1"/>
  <c r="C2746" i="2" a="1"/>
  <c r="C2746" i="2" s="1"/>
  <c r="C2747" i="2" a="1"/>
  <c r="C2747" i="2" s="1"/>
  <c r="C2748" i="2" a="1"/>
  <c r="C2748" i="2" s="1"/>
  <c r="C2749" i="2" a="1"/>
  <c r="C2749" i="2" s="1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 s="1"/>
  <c r="C2757" i="2" a="1"/>
  <c r="C2757" i="2" s="1"/>
  <c r="C2758" i="2" a="1"/>
  <c r="C2758" i="2" s="1"/>
  <c r="C2759" i="2" a="1"/>
  <c r="C2759" i="2" s="1"/>
  <c r="C2760" i="2" a="1"/>
  <c r="C2760" i="2" s="1"/>
  <c r="C2761" i="2" a="1"/>
  <c r="C2761" i="2" s="1"/>
  <c r="C2762" i="2" a="1"/>
  <c r="C2762" i="2" s="1"/>
  <c r="C2763" i="2" a="1"/>
  <c r="C2763" i="2" s="1"/>
  <c r="C2764" i="2" a="1"/>
  <c r="C2764" i="2" s="1"/>
  <c r="C2765" i="2" a="1"/>
  <c r="C2765" i="2" s="1"/>
  <c r="C2766" i="2" a="1"/>
  <c r="C2766" i="2" s="1"/>
  <c r="C2767" i="2" a="1"/>
  <c r="C2767" i="2" s="1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 s="1"/>
  <c r="C2775" i="2" a="1"/>
  <c r="C2775" i="2" s="1"/>
  <c r="C2776" i="2" a="1"/>
  <c r="C2776" i="2" s="1"/>
  <c r="C2777" i="2" a="1"/>
  <c r="C2777" i="2" s="1"/>
  <c r="C2778" i="2" a="1"/>
  <c r="C2778" i="2" s="1"/>
  <c r="C2779" i="2" a="1"/>
  <c r="C2779" i="2" s="1"/>
  <c r="C2780" i="2" a="1"/>
  <c r="C2780" i="2"/>
  <c r="C2781" i="2" a="1"/>
  <c r="C2781" i="2" s="1"/>
  <c r="C2782" i="2" a="1"/>
  <c r="C2782" i="2" s="1"/>
  <c r="C2783" i="2" a="1"/>
  <c r="C2783" i="2" s="1"/>
  <c r="C2784" i="2" a="1"/>
  <c r="C2784" i="2" s="1"/>
  <c r="C2785" i="2" a="1"/>
  <c r="C2785" i="2" s="1"/>
  <c r="C2786" i="2" a="1"/>
  <c r="C2786" i="2" s="1"/>
  <c r="C2787" i="2" a="1"/>
  <c r="C2787" i="2" s="1"/>
  <c r="C2788" i="2" a="1"/>
  <c r="C2788" i="2" s="1"/>
  <c r="C2789" i="2" a="1"/>
  <c r="C2789" i="2" s="1"/>
  <c r="C2790" i="2" a="1"/>
  <c r="C2790" i="2" s="1"/>
  <c r="C2791" i="2" a="1"/>
  <c r="C2791" i="2"/>
  <c r="C2792" i="2" a="1"/>
  <c r="C2792" i="2" s="1"/>
  <c r="C2793" i="2" a="1"/>
  <c r="C2793" i="2"/>
  <c r="C2794" i="2" a="1"/>
  <c r="C2794" i="2" s="1"/>
  <c r="C2795" i="2" a="1"/>
  <c r="C2795" i="2" s="1"/>
  <c r="C2796" i="2" a="1"/>
  <c r="C2796" i="2" s="1"/>
  <c r="C2797" i="2" a="1"/>
  <c r="C2797" i="2" s="1"/>
  <c r="C2798" i="2" a="1"/>
  <c r="C2798" i="2" s="1"/>
  <c r="C2799" i="2" a="1"/>
  <c r="C2799" i="2" s="1"/>
  <c r="C2800" i="2" a="1"/>
  <c r="C2800" i="2" s="1"/>
  <c r="C2801" i="2" a="1"/>
  <c r="C2801" i="2" s="1"/>
  <c r="C2802" i="2" a="1"/>
  <c r="C2802" i="2" s="1"/>
  <c r="C2803" i="2" a="1"/>
  <c r="C2803" i="2" s="1"/>
  <c r="C2804" i="2" a="1"/>
  <c r="C2804" i="2" s="1"/>
  <c r="C2805" i="2" a="1"/>
  <c r="C2805" i="2" s="1"/>
  <c r="C2806" i="2" a="1"/>
  <c r="C2806" i="2" s="1"/>
  <c r="C2807" i="2" a="1"/>
  <c r="C2807" i="2" s="1"/>
  <c r="C2808" i="2" a="1"/>
  <c r="C2808" i="2" s="1"/>
  <c r="C2809" i="2" a="1"/>
  <c r="C2809" i="2"/>
  <c r="C2810" i="2" a="1"/>
  <c r="C2810" i="2" s="1"/>
  <c r="C2811" i="2" a="1"/>
  <c r="C2811" i="2" s="1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/>
  <c r="C2823" i="2" a="1"/>
  <c r="C2823" i="2" s="1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/>
  <c r="C2830" i="2" a="1"/>
  <c r="C2830" i="2"/>
  <c r="C2831" i="2" a="1"/>
  <c r="C2831" i="2" s="1"/>
  <c r="C2832" i="2" a="1"/>
  <c r="C2832" i="2" s="1"/>
  <c r="C2833" i="2" a="1"/>
  <c r="C2833" i="2" s="1"/>
  <c r="C2834" i="2" a="1"/>
  <c r="C2834" i="2" s="1"/>
  <c r="C2835" i="2" a="1"/>
  <c r="C2835" i="2" s="1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 s="1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 s="1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 s="1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 s="1"/>
  <c r="C2860" i="2" a="1"/>
  <c r="C2860" i="2" s="1"/>
  <c r="C2861" i="2" a="1"/>
  <c r="C2861" i="2" s="1"/>
  <c r="C2862" i="2" a="1"/>
  <c r="C2862" i="2" s="1"/>
  <c r="C2863" i="2" a="1"/>
  <c r="C2863" i="2"/>
  <c r="C2864" i="2" a="1"/>
  <c r="C2864" i="2" s="1"/>
  <c r="C2865" i="2" a="1"/>
  <c r="C2865" i="2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 s="1"/>
  <c r="C2872" i="2" a="1"/>
  <c r="C2872" i="2" s="1"/>
  <c r="C2873" i="2" a="1"/>
  <c r="C2873" i="2"/>
  <c r="C2874" i="2" a="1"/>
  <c r="C2874" i="2" s="1"/>
  <c r="C2875" i="2" a="1"/>
  <c r="C2875" i="2" s="1"/>
  <c r="C2876" i="2" a="1"/>
  <c r="C2876" i="2" s="1"/>
  <c r="C2877" i="2" a="1"/>
  <c r="C2877" i="2" s="1"/>
  <c r="C2878" i="2" a="1"/>
  <c r="C2878" i="2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/>
  <c r="C2889" i="2" a="1"/>
  <c r="C2889" i="2" s="1"/>
  <c r="C2890" i="2" a="1"/>
  <c r="C2890" i="2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 s="1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1" i="2" a="1"/>
  <c r="C2901" i="2" s="1"/>
  <c r="C2902" i="2" a="1"/>
  <c r="C2902" i="2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 s="1"/>
  <c r="C2908" i="2" a="1"/>
  <c r="C2908" i="2" s="1"/>
  <c r="C2909" i="2" a="1"/>
  <c r="C2909" i="2"/>
  <c r="C2910" i="2" a="1"/>
  <c r="C2910" i="2" s="1"/>
  <c r="C2911" i="2" a="1"/>
  <c r="C2911" i="2" s="1"/>
  <c r="C2912" i="2" a="1"/>
  <c r="C2912" i="2" s="1"/>
  <c r="C2913" i="2" a="1"/>
  <c r="C2913" i="2" s="1"/>
  <c r="C2914" i="2" a="1"/>
  <c r="C2914" i="2" s="1"/>
  <c r="C2915" i="2" a="1"/>
  <c r="C2915" i="2" s="1"/>
  <c r="C2916" i="2" a="1"/>
  <c r="C2916" i="2" s="1"/>
  <c r="C2917" i="2" a="1"/>
  <c r="C2917" i="2" s="1"/>
  <c r="C2918" i="2" a="1"/>
  <c r="C2918" i="2"/>
  <c r="C2919" i="2" a="1"/>
  <c r="C2919" i="2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 s="1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 s="1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 s="1"/>
  <c r="C2938" i="2" a="1"/>
  <c r="C2938" i="2"/>
  <c r="C2939" i="2" a="1"/>
  <c r="C2939" i="2"/>
  <c r="C2940" i="2" a="1"/>
  <c r="C2940" i="2" s="1"/>
  <c r="C2941" i="2" a="1"/>
  <c r="C2941" i="2" s="1"/>
  <c r="C2942" i="2" a="1"/>
  <c r="C2942" i="2" s="1"/>
  <c r="C2943" i="2" a="1"/>
  <c r="C2943" i="2" s="1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/>
  <c r="C2949" i="2" a="1"/>
  <c r="C2949" i="2" s="1"/>
  <c r="C2950" i="2" a="1"/>
  <c r="C2950" i="2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 s="1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 s="1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/>
  <c r="C2968" i="2" a="1"/>
  <c r="C2968" i="2" s="1"/>
  <c r="C2969" i="2" a="1"/>
  <c r="C2969" i="2" s="1"/>
  <c r="C2970" i="2" a="1"/>
  <c r="C2970" i="2" s="1"/>
  <c r="C2971" i="2" a="1"/>
  <c r="C2971" i="2" s="1"/>
  <c r="C2972" i="2" a="1"/>
  <c r="C2972" i="2" s="1"/>
  <c r="C2973" i="2" a="1"/>
  <c r="C2973" i="2" s="1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 s="1"/>
  <c r="C2980" i="2" a="1"/>
  <c r="C2980" i="2" s="1"/>
  <c r="C2981" i="2" a="1"/>
  <c r="C2981" i="2"/>
  <c r="C2982" i="2" a="1"/>
  <c r="C2982" i="2" s="1"/>
  <c r="C2983" i="2" a="1"/>
  <c r="C2983" i="2" s="1"/>
  <c r="C2984" i="2" a="1"/>
  <c r="C2984" i="2" s="1"/>
  <c r="C2985" i="2" a="1"/>
  <c r="C2985" i="2" s="1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/>
  <c r="C2991" i="2" a="1"/>
  <c r="C2991" i="2" s="1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 s="1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 s="1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 s="1"/>
  <c r="C3010" i="2" a="1"/>
  <c r="C3010" i="2"/>
  <c r="C3011" i="2" a="1"/>
  <c r="C3011" i="2"/>
  <c r="C3012" i="2" a="1"/>
  <c r="C3012" i="2" s="1"/>
  <c r="C3013" i="2" a="1"/>
  <c r="C3013" i="2" s="1"/>
  <c r="C3014" i="2" a="1"/>
  <c r="C3014" i="2" s="1"/>
  <c r="C3015" i="2" a="1"/>
  <c r="C3015" i="2" s="1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 s="1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/>
  <c r="C3027" i="2" a="1"/>
  <c r="C3027" i="2" s="1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 s="1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 s="1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 s="1"/>
  <c r="C3046" i="2" a="1"/>
  <c r="C3046" i="2"/>
  <c r="C3047" i="2" a="1"/>
  <c r="C3047" i="2"/>
  <c r="C3048" i="2" a="1"/>
  <c r="C3048" i="2" s="1"/>
  <c r="C3049" i="2" a="1"/>
  <c r="C3049" i="2" s="1"/>
  <c r="C3050" i="2" a="1"/>
  <c r="C3050" i="2" s="1"/>
  <c r="C3051" i="2" a="1"/>
  <c r="C3051" i="2" s="1"/>
  <c r="C3052" i="2" a="1"/>
  <c r="C3052" i="2" s="1"/>
  <c r="C3053" i="2" a="1"/>
  <c r="C3053" i="2" s="1"/>
  <c r="C3054" i="2" a="1"/>
  <c r="C3054" i="2" s="1"/>
  <c r="C3055" i="2" a="1"/>
  <c r="C3055" i="2" s="1"/>
  <c r="C3056" i="2" a="1"/>
  <c r="C3056" i="2"/>
  <c r="C3057" i="2" a="1"/>
  <c r="C3057" i="2" s="1"/>
  <c r="C3058" i="2" a="1"/>
  <c r="C3058" i="2" s="1"/>
  <c r="C3059" i="2" a="1"/>
  <c r="C3059" i="2" s="1"/>
  <c r="C3060" i="2" a="1"/>
  <c r="C3060" i="2" s="1"/>
  <c r="C3061" i="2" a="1"/>
  <c r="C3061" i="2" s="1"/>
  <c r="C3062" i="2" a="1"/>
  <c r="C3062" i="2" s="1"/>
  <c r="C3063" i="2" a="1"/>
  <c r="C3063" i="2"/>
  <c r="C3064" i="2" a="1"/>
  <c r="C3064" i="2" s="1"/>
  <c r="C3065" i="2" a="1"/>
  <c r="C3065" i="2" s="1"/>
  <c r="C3066" i="2" a="1"/>
  <c r="C3066" i="2" s="1"/>
  <c r="C3067" i="2" a="1"/>
  <c r="C3067" i="2" s="1"/>
  <c r="C3068" i="2" a="1"/>
  <c r="C3068" i="2" s="1"/>
  <c r="C3069" i="2" a="1"/>
  <c r="C3069" i="2" s="1"/>
  <c r="C3070" i="2" a="1"/>
  <c r="C3070" i="2" s="1"/>
  <c r="C3071" i="2" a="1"/>
  <c r="C3071" i="2" s="1"/>
  <c r="C3072" i="2" a="1"/>
  <c r="C3072" i="2" s="1"/>
  <c r="C3073" i="2" a="1"/>
  <c r="C3073" i="2" s="1"/>
  <c r="C3074" i="2" a="1"/>
  <c r="C3074" i="2" s="1"/>
  <c r="C3075" i="2" a="1"/>
  <c r="C3075" i="2"/>
  <c r="C3076" i="2" a="1"/>
  <c r="C3076" i="2" s="1"/>
  <c r="C3077" i="2" a="1"/>
  <c r="C3077" i="2" s="1"/>
  <c r="C3078" i="2" a="1"/>
  <c r="C3078" i="2" s="1"/>
  <c r="C3079" i="2" a="1"/>
  <c r="C3079" i="2" s="1"/>
  <c r="C3080" i="2" a="1"/>
  <c r="C3080" i="2" s="1"/>
  <c r="C3081" i="2" a="1"/>
  <c r="C3081" i="2" s="1"/>
  <c r="C3082" i="2" a="1"/>
  <c r="C3082" i="2" s="1"/>
  <c r="C3083" i="2" a="1"/>
  <c r="C3083" i="2"/>
  <c r="C3084" i="2" a="1"/>
  <c r="C3084" i="2" s="1"/>
  <c r="C3085" i="2" a="1"/>
  <c r="C3085" i="2" s="1"/>
  <c r="C3086" i="2" a="1"/>
  <c r="C3086" i="2" s="1"/>
  <c r="C3087" i="2" a="1"/>
  <c r="C3087" i="2" s="1"/>
  <c r="C3088" i="2" a="1"/>
  <c r="C3088" i="2" s="1"/>
  <c r="C3089" i="2" a="1"/>
  <c r="C3089" i="2"/>
  <c r="C3090" i="2" a="1"/>
  <c r="C3090" i="2" s="1"/>
  <c r="C3091" i="2" a="1"/>
  <c r="C3091" i="2" s="1"/>
  <c r="C3092" i="2" a="1"/>
  <c r="C3092" i="2" s="1"/>
  <c r="C3093" i="2" a="1"/>
  <c r="C3093" i="2" s="1"/>
  <c r="C3094" i="2" a="1"/>
  <c r="C3094" i="2" s="1"/>
  <c r="C3095" i="2" a="1"/>
  <c r="C3095" i="2" s="1"/>
  <c r="C3096" i="2" a="1"/>
  <c r="C3096" i="2" s="1"/>
  <c r="C3097" i="2" a="1"/>
  <c r="C3097" i="2" s="1"/>
  <c r="C3098" i="2" a="1"/>
  <c r="C3098" i="2"/>
  <c r="C3099" i="2" a="1"/>
  <c r="C3099" i="2" s="1"/>
  <c r="C3100" i="2" a="1"/>
  <c r="C3100" i="2" s="1"/>
  <c r="C3101" i="2" a="1"/>
  <c r="C3101" i="2" s="1"/>
  <c r="C3102" i="2" a="1"/>
  <c r="C3102" i="2" s="1"/>
  <c r="C3103" i="2" a="1"/>
  <c r="C3103" i="2" s="1"/>
  <c r="C3104" i="2" a="1"/>
  <c r="C3104" i="2" s="1"/>
  <c r="C3105" i="2" a="1"/>
  <c r="C3105" i="2" s="1"/>
  <c r="C3106" i="2" a="1"/>
  <c r="C3106" i="2" s="1"/>
  <c r="C3107" i="2" a="1"/>
  <c r="C3107" i="2" s="1"/>
  <c r="C3108" i="2" a="1"/>
  <c r="C3108" i="2" s="1"/>
  <c r="C3109" i="2" a="1"/>
  <c r="C3109" i="2" s="1"/>
  <c r="C3110" i="2" a="1"/>
  <c r="C3110" i="2" s="1"/>
  <c r="C3111" i="2" a="1"/>
  <c r="C3111" i="2" s="1"/>
  <c r="C3112" i="2" a="1"/>
  <c r="C3112" i="2" s="1"/>
  <c r="C3113" i="2" a="1"/>
  <c r="C3113" i="2" s="1"/>
  <c r="C3114" i="2" a="1"/>
  <c r="C3114" i="2" s="1"/>
  <c r="C3115" i="2" a="1"/>
  <c r="C3115" i="2" s="1"/>
  <c r="C3116" i="2" a="1"/>
  <c r="C3116" i="2"/>
  <c r="C3117" i="2" a="1"/>
  <c r="C3117" i="2" s="1"/>
  <c r="C3118" i="2" a="1"/>
  <c r="C3118" i="2"/>
  <c r="C3119" i="2" a="1"/>
  <c r="C3119" i="2"/>
  <c r="C3120" i="2" a="1"/>
  <c r="C3120" i="2" s="1"/>
  <c r="C3121" i="2" a="1"/>
  <c r="C3121" i="2" s="1"/>
  <c r="C3122" i="2" a="1"/>
  <c r="C3122" i="2" s="1"/>
  <c r="C3123" i="2" a="1"/>
  <c r="C3123" i="2" s="1"/>
  <c r="C3124" i="2" a="1"/>
  <c r="C3124" i="2" s="1"/>
  <c r="C3125" i="2" a="1"/>
  <c r="C3125" i="2"/>
  <c r="C3126" i="2" a="1"/>
  <c r="C3126" i="2" s="1"/>
  <c r="C3127" i="2" a="1"/>
  <c r="C3127" i="2" s="1"/>
  <c r="C3128" i="2" a="1"/>
  <c r="C3128" i="2" s="1"/>
  <c r="C3129" i="2" a="1"/>
  <c r="C3129" i="2" s="1"/>
  <c r="C3130" i="2" a="1"/>
  <c r="C3130" i="2" s="1"/>
  <c r="C3131" i="2" a="1"/>
  <c r="C3131" i="2" s="1"/>
  <c r="C3132" i="2" a="1"/>
  <c r="C3132" i="2" s="1"/>
  <c r="C3133" i="2" a="1"/>
  <c r="C3133" i="2" s="1"/>
  <c r="C3134" i="2" a="1"/>
  <c r="C3134" i="2" s="1"/>
  <c r="C3135" i="2" a="1"/>
  <c r="C3135" i="2"/>
  <c r="C3136" i="2" a="1"/>
  <c r="C3136" i="2" s="1"/>
  <c r="C3137" i="2" a="1"/>
  <c r="C3137" i="2" s="1"/>
  <c r="C3138" i="2" a="1"/>
  <c r="C3138" i="2" s="1"/>
  <c r="C3139" i="2" a="1"/>
  <c r="C3139" i="2" s="1"/>
  <c r="C3140" i="2" a="1"/>
  <c r="C3140" i="2" s="1"/>
  <c r="C3141" i="2" a="1"/>
  <c r="C3141" i="2" s="1"/>
  <c r="C3142" i="2" a="1"/>
  <c r="C3142" i="2" s="1"/>
  <c r="C3143" i="2" a="1"/>
  <c r="C3143" i="2" s="1"/>
  <c r="C3144" i="2" a="1"/>
  <c r="C3144" i="2" s="1"/>
  <c r="C3145" i="2" a="1"/>
  <c r="C3145" i="2" s="1"/>
  <c r="C3146" i="2" a="1"/>
  <c r="C3146" i="2" s="1"/>
  <c r="C3147" i="2" a="1"/>
  <c r="C3147" i="2" s="1"/>
  <c r="C3148" i="2" a="1"/>
  <c r="C3148" i="2" s="1"/>
  <c r="C3149" i="2" a="1"/>
  <c r="C3149" i="2" s="1"/>
  <c r="C3150" i="2" a="1"/>
  <c r="C3150" i="2" s="1"/>
  <c r="C3151" i="2" a="1"/>
  <c r="C3151" i="2" s="1"/>
  <c r="C3152" i="2" a="1"/>
  <c r="C3152" i="2" s="1"/>
  <c r="C3153" i="2" a="1"/>
  <c r="C3153" i="2" s="1"/>
  <c r="C3154" i="2" a="1"/>
  <c r="C3154" i="2"/>
  <c r="C3155" i="2" a="1"/>
  <c r="C3155" i="2" s="1"/>
  <c r="C3156" i="2" a="1"/>
  <c r="C3156" i="2" s="1"/>
  <c r="C3157" i="2" a="1"/>
  <c r="C3157" i="2" s="1"/>
  <c r="C3158" i="2" a="1"/>
  <c r="C3158" i="2" s="1"/>
  <c r="C3159" i="2" a="1"/>
  <c r="C3159" i="2" s="1"/>
  <c r="C3160" i="2" a="1"/>
  <c r="C3160" i="2" s="1"/>
  <c r="C3161" i="2" a="1"/>
  <c r="C3161" i="2" s="1"/>
  <c r="C3162" i="2" a="1"/>
  <c r="C3162" i="2" s="1"/>
  <c r="C3163" i="2" a="1"/>
  <c r="C3163" i="2" s="1"/>
  <c r="C3164" i="2" a="1"/>
  <c r="C3164" i="2"/>
  <c r="C3165" i="2" a="1"/>
  <c r="C3165" i="2" s="1"/>
  <c r="C3166" i="2" a="1"/>
  <c r="C3166" i="2" s="1"/>
  <c r="C3167" i="2" a="1"/>
  <c r="C3167" i="2" s="1"/>
  <c r="C3168" i="2" a="1"/>
  <c r="C3168" i="2" s="1"/>
  <c r="C3169" i="2" a="1"/>
  <c r="C3169" i="2" s="1"/>
  <c r="C3170" i="2" a="1"/>
  <c r="C3170" i="2" s="1"/>
  <c r="C3171" i="2" a="1"/>
  <c r="C3171" i="2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 s="1"/>
  <c r="C3178" i="2" a="1"/>
  <c r="C3178" i="2" s="1"/>
  <c r="C3179" i="2" a="1"/>
  <c r="C3179" i="2" s="1"/>
  <c r="C3180" i="2" a="1"/>
  <c r="C3180" i="2" s="1"/>
  <c r="C3181" i="2" a="1"/>
  <c r="C3181" i="2" s="1"/>
  <c r="C3182" i="2" a="1"/>
  <c r="C3182" i="2" s="1"/>
  <c r="C3183" i="2" a="1"/>
  <c r="C3183" i="2"/>
  <c r="C3184" i="2" a="1"/>
  <c r="C3184" i="2" s="1"/>
  <c r="C3185" i="2" a="1"/>
  <c r="C3185" i="2" s="1"/>
  <c r="C3186" i="2" a="1"/>
  <c r="C3186" i="2" s="1"/>
  <c r="C3187" i="2" a="1"/>
  <c r="C3187" i="2" s="1"/>
  <c r="C3188" i="2" a="1"/>
  <c r="C3188" i="2" s="1"/>
  <c r="C3189" i="2" a="1"/>
  <c r="C3189" i="2" s="1"/>
  <c r="C3190" i="2" a="1"/>
  <c r="C3190" i="2" s="1"/>
  <c r="C3191" i="2" a="1"/>
  <c r="C3191" i="2" s="1"/>
  <c r="C3192" i="2" a="1"/>
  <c r="C3192" i="2" s="1"/>
  <c r="C3193" i="2" a="1"/>
  <c r="C3193" i="2" s="1"/>
  <c r="C3194" i="2" a="1"/>
  <c r="C3194" i="2" s="1"/>
  <c r="C3195" i="2" a="1"/>
  <c r="C3195" i="2" s="1"/>
  <c r="C3196" i="2" a="1"/>
  <c r="C3196" i="2" s="1"/>
  <c r="C3197" i="2" a="1"/>
  <c r="C3197" i="2" s="1"/>
  <c r="C3198" i="2" a="1"/>
  <c r="C3198" i="2" s="1"/>
  <c r="C3199" i="2" a="1"/>
  <c r="C3199" i="2" s="1"/>
  <c r="C3200" i="2" a="1"/>
  <c r="C3200" i="2" s="1"/>
  <c r="C3201" i="2" a="1"/>
  <c r="C3201" i="2" s="1"/>
  <c r="C3202" i="2" a="1"/>
  <c r="C3202" i="2" s="1"/>
  <c r="C3203" i="2" a="1"/>
  <c r="C3203" i="2" s="1"/>
  <c r="C3204" i="2" a="1"/>
  <c r="C3204" i="2" s="1"/>
  <c r="C3205" i="2" a="1"/>
  <c r="C3205" i="2" s="1"/>
  <c r="C3206" i="2" a="1"/>
  <c r="C3206" i="2"/>
  <c r="C3207" i="2" a="1"/>
  <c r="C3207" i="2" s="1"/>
  <c r="C3208" i="2" a="1"/>
  <c r="C3208" i="2" s="1"/>
  <c r="C3209" i="2" a="1"/>
  <c r="C3209" i="2" s="1"/>
  <c r="C3210" i="2" a="1"/>
  <c r="C3210" i="2" s="1"/>
  <c r="C3211" i="2" a="1"/>
  <c r="C3211" i="2" s="1"/>
  <c r="C3212" i="2" a="1"/>
  <c r="C3212" i="2" s="1"/>
  <c r="C3213" i="2" a="1"/>
  <c r="C3213" i="2" s="1"/>
  <c r="C3214" i="2" a="1"/>
  <c r="C3214" i="2" s="1"/>
  <c r="C3215" i="2" a="1"/>
  <c r="C3215" i="2" s="1"/>
  <c r="C3216" i="2" a="1"/>
  <c r="C3216" i="2" s="1"/>
  <c r="C3217" i="2" a="1"/>
  <c r="C3217" i="2" s="1"/>
  <c r="C3218" i="2" a="1"/>
  <c r="C3218" i="2" s="1"/>
  <c r="C3219" i="2" a="1"/>
  <c r="C3219" i="2" s="1"/>
  <c r="C3220" i="2" a="1"/>
  <c r="C3220" i="2" s="1"/>
  <c r="C3221" i="2" a="1"/>
  <c r="C3221" i="2" s="1"/>
  <c r="C3222" i="2" a="1"/>
  <c r="C3222" i="2" s="1"/>
  <c r="C3223" i="2" a="1"/>
  <c r="C3223" i="2" s="1"/>
  <c r="C3224" i="2" a="1"/>
  <c r="C3224" i="2"/>
  <c r="C3225" i="2" a="1"/>
  <c r="C3225" i="2" s="1"/>
  <c r="C3226" i="2" a="1"/>
  <c r="C3226" i="2"/>
  <c r="C3227" i="2" a="1"/>
  <c r="C3227" i="2" s="1"/>
  <c r="C3228" i="2" a="1"/>
  <c r="C3228" i="2" s="1"/>
  <c r="C3229" i="2" a="1"/>
  <c r="C3229" i="2" s="1"/>
  <c r="C3230" i="2" a="1"/>
  <c r="C3230" i="2" s="1"/>
  <c r="C3231" i="2" a="1"/>
  <c r="C3231" i="2" s="1"/>
  <c r="C3232" i="2" a="1"/>
  <c r="C3232" i="2" s="1"/>
  <c r="C3233" i="2" a="1"/>
  <c r="C3233" i="2"/>
  <c r="C3234" i="2" a="1"/>
  <c r="C3234" i="2" s="1"/>
  <c r="C3235" i="2" a="1"/>
  <c r="C3235" i="2" s="1"/>
  <c r="C3236" i="2" a="1"/>
  <c r="C3236" i="2"/>
  <c r="C3237" i="2" a="1"/>
  <c r="C3237" i="2" s="1"/>
  <c r="C3238" i="2" a="1"/>
  <c r="C3238" i="2" s="1"/>
  <c r="C3239" i="2" a="1"/>
  <c r="C3239" i="2" s="1"/>
  <c r="C3240" i="2" a="1"/>
  <c r="C3240" i="2" s="1"/>
  <c r="C3241" i="2" a="1"/>
  <c r="C3241" i="2" s="1"/>
  <c r="C3242" i="2" a="1"/>
  <c r="C3242" i="2"/>
  <c r="C3243" i="2" a="1"/>
  <c r="C3243" i="2"/>
  <c r="C3244" i="2" a="1"/>
  <c r="C3244" i="2" s="1"/>
  <c r="C3245" i="2" a="1"/>
  <c r="C3245" i="2" s="1"/>
  <c r="C3246" i="2" a="1"/>
  <c r="C3246" i="2" s="1"/>
  <c r="C3247" i="2" a="1"/>
  <c r="C3247" i="2" s="1"/>
  <c r="C3248" i="2" a="1"/>
  <c r="C3248" i="2" s="1"/>
  <c r="C3249" i="2" a="1"/>
  <c r="C3249" i="2" s="1"/>
  <c r="C3250" i="2" a="1"/>
  <c r="C3250" i="2" s="1"/>
  <c r="C3251" i="2" a="1"/>
  <c r="C3251" i="2" s="1"/>
  <c r="C3252" i="2" a="1"/>
  <c r="C3252" i="2" s="1"/>
  <c r="C3253" i="2" a="1"/>
  <c r="C3253" i="2" s="1"/>
  <c r="C3254" i="2" a="1"/>
  <c r="C3254" i="2" s="1"/>
  <c r="C3255" i="2" a="1"/>
  <c r="C3255" i="2" s="1"/>
  <c r="C3256" i="2" a="1"/>
  <c r="C3256" i="2" s="1"/>
  <c r="C3257" i="2" a="1"/>
  <c r="C3257" i="2" s="1"/>
  <c r="C3258" i="2" a="1"/>
  <c r="C3258" i="2" s="1"/>
  <c r="C3259" i="2" a="1"/>
  <c r="C3259" i="2" s="1"/>
  <c r="C3260" i="2" a="1"/>
  <c r="C3260" i="2" s="1"/>
  <c r="C3261" i="2" a="1"/>
  <c r="C3261" i="2" s="1"/>
  <c r="C3262" i="2" a="1"/>
  <c r="C3262" i="2"/>
  <c r="C3263" i="2" a="1"/>
  <c r="C3263" i="2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 s="1"/>
  <c r="C3270" i="2" a="1"/>
  <c r="C3270" i="2" s="1"/>
  <c r="C3271" i="2" a="1"/>
  <c r="C3271" i="2" s="1"/>
  <c r="C3272" i="2" a="1"/>
  <c r="C3272" i="2"/>
  <c r="C3273" i="2" a="1"/>
  <c r="C3273" i="2" s="1"/>
  <c r="C3274" i="2" a="1"/>
  <c r="C3274" i="2"/>
  <c r="C3275" i="2" a="1"/>
  <c r="C3275" i="2" s="1"/>
  <c r="C3276" i="2" a="1"/>
  <c r="C3276" i="2" s="1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 s="1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 s="1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 s="1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 s="1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/>
  <c r="C3322" i="2" a="1"/>
  <c r="C3322" i="2" s="1"/>
  <c r="C3323" i="2" a="1"/>
  <c r="C3323" i="2" s="1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/>
  <c r="C3365" i="2" a="1"/>
  <c r="C3365" i="2" s="1"/>
  <c r="C3366" i="2" a="1"/>
  <c r="C3366" i="2" s="1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/>
  <c r="C3387" i="2" a="1"/>
  <c r="C3387" i="2" s="1"/>
  <c r="C3388" i="2" a="1"/>
  <c r="C3388" i="2" s="1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/>
  <c r="C3408" i="2" a="1"/>
  <c r="C3408" i="2" s="1"/>
  <c r="C3409" i="2" a="1"/>
  <c r="C3409" i="2" s="1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/>
  <c r="C3430" i="2" a="1"/>
  <c r="C3430" i="2" s="1"/>
  <c r="C3431" i="2" a="1"/>
  <c r="C3431" i="2" s="1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/>
  <c r="C3466" i="2" a="1"/>
  <c r="C3466" i="2" s="1"/>
  <c r="C3467" i="2" a="1"/>
  <c r="C3467" i="2" s="1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/>
  <c r="C3509" i="2" a="1"/>
  <c r="C3509" i="2" s="1"/>
  <c r="C3510" i="2" a="1"/>
  <c r="C3510" i="2" s="1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/>
  <c r="C3559" i="2" a="1"/>
  <c r="C3559" i="2" s="1"/>
  <c r="C3560" i="2" a="1"/>
  <c r="C3560" i="2" s="1"/>
  <c r="C3561" i="2" a="1"/>
  <c r="C3561" i="2" s="1"/>
  <c r="C3562" i="2" a="1"/>
  <c r="C3562" i="2" s="1"/>
  <c r="C3563" i="2" a="1"/>
  <c r="C3563" i="2" s="1"/>
  <c r="C3564" i="2" a="1"/>
  <c r="C3564" i="2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/>
  <c r="C3601" i="2" a="1"/>
  <c r="C3601" i="2" s="1"/>
  <c r="C3602" i="2" a="1"/>
  <c r="C3602" i="2" s="1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/>
  <c r="C3613" i="2" a="1"/>
  <c r="C3613" i="2" s="1"/>
  <c r="C3614" i="2" a="1"/>
  <c r="C3614" i="2" s="1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/>
  <c r="C3631" i="2" a="1"/>
  <c r="C3631" i="2" s="1"/>
  <c r="C3632" i="2" a="1"/>
  <c r="C3632" i="2" s="1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/>
  <c r="C3643" i="2" a="1"/>
  <c r="C3643" i="2" s="1"/>
  <c r="C3644" i="2" a="1"/>
  <c r="C3644" i="2" s="1"/>
  <c r="C3645" i="2" a="1"/>
  <c r="C3645" i="2" s="1"/>
  <c r="C3646" i="2" a="1"/>
  <c r="C3646" i="2" s="1"/>
  <c r="C3647" i="2" a="1"/>
  <c r="C3647" i="2" s="1"/>
  <c r="C3648" i="2" a="1"/>
  <c r="C3648" i="2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/>
  <c r="C3655" i="2" a="1"/>
  <c r="C3655" i="2" s="1"/>
  <c r="C3656" i="2" a="1"/>
  <c r="C3656" i="2" s="1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/>
  <c r="C3673" i="2" a="1"/>
  <c r="C3673" i="2" s="1"/>
  <c r="C3674" i="2" a="1"/>
  <c r="C3674" i="2" s="1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/>
  <c r="AB2330" i="2"/>
  <c r="AB2298" i="2"/>
  <c r="AB2225" i="2"/>
  <c r="C2220" i="2" a="1"/>
  <c r="C2220" i="2" s="1"/>
  <c r="AB2196" i="2" l="1"/>
  <c r="AB2195" i="2"/>
  <c r="AB2152" i="2"/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 s="1"/>
  <c r="C2083" i="2" a="1"/>
  <c r="C2083" i="2" s="1"/>
  <c r="C2084" i="2" a="1"/>
  <c r="C2084" i="2" s="1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 s="1"/>
  <c r="C2091" i="2" a="1"/>
  <c r="C2091" i="2" s="1"/>
  <c r="C2092" i="2" a="1"/>
  <c r="C2092" i="2" s="1"/>
  <c r="C2093" i="2" a="1"/>
  <c r="C2093" i="2" s="1"/>
  <c r="C2094" i="2" a="1"/>
  <c r="C2094" i="2" s="1"/>
  <c r="C2095" i="2" a="1"/>
  <c r="C2095" i="2" s="1"/>
  <c r="C2096" i="2" a="1"/>
  <c r="C2096" i="2" s="1"/>
  <c r="C2097" i="2" a="1"/>
  <c r="C2097" i="2" s="1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 s="1"/>
  <c r="C2115" i="2" a="1"/>
  <c r="C2115" i="2" s="1"/>
  <c r="C2116" i="2" a="1"/>
  <c r="C2116" i="2" s="1"/>
  <c r="C2117" i="2" a="1"/>
  <c r="C2117" i="2" s="1"/>
  <c r="C2118" i="2" a="1"/>
  <c r="C2118" i="2" s="1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 s="1"/>
  <c r="C2127" i="2" a="1"/>
  <c r="C2127" i="2" s="1"/>
  <c r="C2128" i="2" a="1"/>
  <c r="C2128" i="2" s="1"/>
  <c r="C2129" i="2" a="1"/>
  <c r="C2129" i="2" s="1"/>
  <c r="C2130" i="2" a="1"/>
  <c r="C2130" i="2" s="1"/>
  <c r="C2131" i="2" a="1"/>
  <c r="C2131" i="2" s="1"/>
  <c r="C2132" i="2" a="1"/>
  <c r="C2132" i="2" s="1"/>
  <c r="C2133" i="2" a="1"/>
  <c r="C2133" i="2" s="1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 s="1"/>
  <c r="C2151" i="2" a="1"/>
  <c r="C2151" i="2" s="1"/>
  <c r="C2152" i="2" a="1"/>
  <c r="C2152" i="2" s="1"/>
  <c r="C2153" i="2" a="1"/>
  <c r="C2153" i="2" s="1"/>
  <c r="C2154" i="2" a="1"/>
  <c r="C2154" i="2" s="1"/>
  <c r="C2155" i="2" a="1"/>
  <c r="C2155" i="2" s="1"/>
  <c r="C2156" i="2" a="1"/>
  <c r="C2156" i="2" s="1"/>
  <c r="C2157" i="2" a="1"/>
  <c r="C2157" i="2" s="1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 s="1"/>
  <c r="C2163" i="2" a="1"/>
  <c r="C2163" i="2" s="1"/>
  <c r="C2164" i="2" a="1"/>
  <c r="C2164" i="2" s="1"/>
  <c r="C2165" i="2" a="1"/>
  <c r="C2165" i="2" s="1"/>
  <c r="C2166" i="2" a="1"/>
  <c r="C2166" i="2" s="1"/>
  <c r="C2167" i="2" a="1"/>
  <c r="C2167" i="2" s="1"/>
  <c r="C2168" i="2" a="1"/>
  <c r="C2168" i="2" s="1"/>
  <c r="C2169" i="2" a="1"/>
  <c r="C2169" i="2" s="1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 s="1"/>
  <c r="C2187" i="2" a="1"/>
  <c r="C2187" i="2" s="1"/>
  <c r="C2188" i="2" a="1"/>
  <c r="C2188" i="2" s="1"/>
  <c r="C2189" i="2" a="1"/>
  <c r="C2189" i="2" s="1"/>
  <c r="C2190" i="2" a="1"/>
  <c r="C2190" i="2" s="1"/>
  <c r="C2191" i="2" a="1"/>
  <c r="C2191" i="2" s="1"/>
  <c r="C2192" i="2" a="1"/>
  <c r="C2192" i="2" s="1"/>
  <c r="C2193" i="2" a="1"/>
  <c r="C2193" i="2" s="1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 s="1"/>
  <c r="C2199" i="2" a="1"/>
  <c r="C2199" i="2" s="1"/>
  <c r="C2200" i="2" a="1"/>
  <c r="C2200" i="2" s="1"/>
  <c r="C2201" i="2" a="1"/>
  <c r="C2201" i="2" s="1"/>
  <c r="C2202" i="2" a="1"/>
  <c r="C2202" i="2" s="1"/>
  <c r="C2203" i="2" a="1"/>
  <c r="C2203" i="2" s="1"/>
  <c r="C2204" i="2" a="1"/>
  <c r="C2204" i="2" s="1"/>
  <c r="C2205" i="2" a="1"/>
  <c r="C2205" i="2" s="1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1" i="2" a="1"/>
  <c r="C2221" i="2" s="1"/>
  <c r="C2222" i="2" a="1"/>
  <c r="C2222" i="2" s="1"/>
  <c r="C2223" i="2" a="1"/>
  <c r="C2223" i="2" s="1"/>
  <c r="C2224" i="2" a="1"/>
  <c r="C2224" i="2" s="1"/>
  <c r="C2225" i="2" a="1"/>
  <c r="C2225" i="2" s="1"/>
  <c r="C2226" i="2" a="1"/>
  <c r="C2226" i="2" s="1"/>
  <c r="C2227" i="2" a="1"/>
  <c r="C2227" i="2" s="1"/>
  <c r="C2228" i="2" a="1"/>
  <c r="C2228" i="2" s="1"/>
  <c r="C2229" i="2" a="1"/>
  <c r="C2229" i="2" s="1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 s="1"/>
  <c r="C2235" i="2" a="1"/>
  <c r="C2235" i="2" s="1"/>
  <c r="C2236" i="2" a="1"/>
  <c r="C2236" i="2" s="1"/>
  <c r="C2237" i="2" a="1"/>
  <c r="C2237" i="2" s="1"/>
  <c r="C2238" i="2" a="1"/>
  <c r="C2238" i="2" s="1"/>
  <c r="C2239" i="2" a="1"/>
  <c r="C2239" i="2" s="1"/>
  <c r="C2240" i="2" a="1"/>
  <c r="C2240" i="2" s="1"/>
  <c r="C2241" i="2" a="1"/>
  <c r="C2241" i="2" s="1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 s="1"/>
  <c r="C2259" i="2" a="1"/>
  <c r="C2259" i="2" s="1"/>
  <c r="C2260" i="2" a="1"/>
  <c r="C2260" i="2" s="1"/>
  <c r="C2261" i="2" a="1"/>
  <c r="C2261" i="2" s="1"/>
  <c r="C2262" i="2" a="1"/>
  <c r="C2262" i="2" s="1"/>
  <c r="C2263" i="2" a="1"/>
  <c r="C2263" i="2" s="1"/>
  <c r="C2264" i="2" a="1"/>
  <c r="C2264" i="2" s="1"/>
  <c r="C2265" i="2" a="1"/>
  <c r="C2265" i="2" s="1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 s="1"/>
  <c r="C2271" i="2" a="1"/>
  <c r="C2271" i="2" s="1"/>
  <c r="C2272" i="2" a="1"/>
  <c r="C2272" i="2" s="1"/>
  <c r="C2273" i="2" a="1"/>
  <c r="C2273" i="2" s="1"/>
  <c r="C2274" i="2" a="1"/>
  <c r="C2274" i="2" s="1"/>
  <c r="C2275" i="2" a="1"/>
  <c r="C2275" i="2" s="1"/>
  <c r="C2276" i="2" a="1"/>
  <c r="C2276" i="2" s="1"/>
  <c r="C2277" i="2" a="1"/>
  <c r="C2277" i="2" s="1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 s="1"/>
  <c r="C2295" i="2" a="1"/>
  <c r="C2295" i="2" s="1"/>
  <c r="C2296" i="2" a="1"/>
  <c r="C2296" i="2" s="1"/>
  <c r="C2297" i="2" a="1"/>
  <c r="C2297" i="2" s="1"/>
  <c r="C2298" i="2" a="1"/>
  <c r="C2298" i="2" s="1"/>
  <c r="C2299" i="2" a="1"/>
  <c r="C2299" i="2" s="1"/>
  <c r="C2300" i="2" a="1"/>
  <c r="C2300" i="2" s="1"/>
  <c r="C2301" i="2" a="1"/>
  <c r="C2301" i="2" s="1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 s="1"/>
  <c r="C2307" i="2" a="1"/>
  <c r="C2307" i="2" s="1"/>
  <c r="C2308" i="2" a="1"/>
  <c r="C2308" i="2" s="1"/>
  <c r="C2309" i="2" a="1"/>
  <c r="C2309" i="2" s="1"/>
  <c r="C2310" i="2" a="1"/>
  <c r="C2310" i="2" s="1"/>
  <c r="C2311" i="2" a="1"/>
  <c r="C2311" i="2" s="1"/>
  <c r="C2312" i="2" a="1"/>
  <c r="C2312" i="2" s="1"/>
  <c r="C2313" i="2" a="1"/>
  <c r="C2313" i="2" s="1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 s="1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 s="1"/>
  <c r="C2343" i="2" a="1"/>
  <c r="C2343" i="2"/>
  <c r="C2344" i="2" a="1"/>
  <c r="C2344" i="2" s="1"/>
  <c r="C2345" i="2" a="1"/>
  <c r="C2345" i="2" s="1"/>
  <c r="C2346" i="2" a="1"/>
  <c r="C2346" i="2" s="1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3" i="2"/>
  <c r="AM2085" i="2"/>
  <c r="AM2087" i="2"/>
  <c r="AM2089" i="2"/>
  <c r="AM2090" i="2"/>
  <c r="AM2091" i="2"/>
  <c r="AM2092" i="2"/>
  <c r="AM2093" i="2"/>
  <c r="AM2094" i="2"/>
  <c r="AM2095" i="2"/>
  <c r="AM2096" i="2"/>
  <c r="AM2097" i="2"/>
  <c r="AM2098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5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2" i="2"/>
  <c r="AM2174" i="2"/>
  <c r="AM2175" i="2"/>
  <c r="AM2177" i="2"/>
  <c r="AM2179" i="2"/>
  <c r="AM2180" i="2"/>
  <c r="AM2181" i="2"/>
  <c r="AM2182" i="2"/>
  <c r="AM2183" i="2"/>
  <c r="AM2184" i="2"/>
  <c r="AM2185" i="2"/>
  <c r="AM2186" i="2"/>
  <c r="AM2187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4" i="2"/>
  <c r="AM2225" i="2"/>
  <c r="AM2226" i="2"/>
  <c r="AM2227" i="2"/>
  <c r="AM2228" i="2"/>
  <c r="AM2229" i="2"/>
  <c r="AM2231" i="2"/>
  <c r="AM2232" i="2"/>
  <c r="AM2233" i="2"/>
  <c r="AM2234" i="2"/>
  <c r="AM2238" i="2"/>
  <c r="AM2239" i="2"/>
  <c r="AM2240" i="2"/>
  <c r="AM2241" i="2"/>
  <c r="AM2242" i="2"/>
  <c r="AM2243" i="2"/>
  <c r="AM2244" i="2"/>
  <c r="AM2245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301" i="2"/>
  <c r="AM2302" i="2"/>
  <c r="AM2303" i="2"/>
  <c r="AM2304" i="2"/>
  <c r="AM2306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3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7" i="1" a="1"/>
  <c r="G57" i="1" s="1"/>
  <c r="G58" i="1" a="1"/>
  <c r="G58" i="1" s="1"/>
  <c r="G61" i="1" a="1"/>
  <c r="G61" i="1" s="1"/>
  <c r="G63" i="1" a="1"/>
  <c r="G63" i="1" s="1"/>
  <c r="G64" i="1" a="1"/>
  <c r="G64" i="1" s="1"/>
  <c r="G72" i="1" a="1"/>
  <c r="G72" i="1" s="1"/>
  <c r="G76" i="1" a="1"/>
  <c r="G76" i="1" s="1"/>
  <c r="G78" i="1" a="1"/>
  <c r="G78" i="1" s="1"/>
  <c r="G79" i="1" a="1"/>
  <c r="G79" i="1" s="1"/>
  <c r="G87" i="1" a="1"/>
  <c r="G87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7" i="1" a="1"/>
  <c r="F57" i="1" s="1"/>
  <c r="F58" i="1" a="1"/>
  <c r="F58" i="1" s="1"/>
  <c r="F63" i="1" a="1"/>
  <c r="F63" i="1" s="1"/>
  <c r="F64" i="1" a="1"/>
  <c r="F64" i="1" s="1"/>
  <c r="F72" i="1" a="1"/>
  <c r="F72" i="1" s="1"/>
  <c r="F76" i="1" a="1"/>
  <c r="F76" i="1" s="1"/>
  <c r="F78" i="1" a="1"/>
  <c r="F78" i="1" s="1"/>
  <c r="F79" i="1" a="1"/>
  <c r="F79" i="1" s="1"/>
  <c r="F87" i="1" a="1"/>
  <c r="F87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F55" i="1" s="1" a="1"/>
  <c r="F55" i="1" s="1"/>
  <c r="D109" i="4"/>
  <c r="G55" i="1" s="1" a="1"/>
  <c r="G55" i="1" s="1"/>
  <c r="D110" i="4"/>
  <c r="F56" i="1" s="1" a="1"/>
  <c r="F56" i="1" s="1"/>
  <c r="D111" i="4"/>
  <c r="G56" i="1" s="1" a="1"/>
  <c r="G56" i="1" s="1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F61" i="1" s="1" a="1"/>
  <c r="F61" i="1" s="1"/>
  <c r="D121" i="4"/>
  <c r="D122" i="4"/>
  <c r="F62" i="1" s="1" a="1"/>
  <c r="F62" i="1" s="1"/>
  <c r="D123" i="4"/>
  <c r="G62" i="1" s="1" a="1"/>
  <c r="G62" i="1" s="1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F69" i="1" s="1" a="1"/>
  <c r="F69" i="1" s="1"/>
  <c r="D137" i="4"/>
  <c r="G69" i="1" s="1" a="1"/>
  <c r="G69" i="1" s="1"/>
  <c r="D138" i="4"/>
  <c r="F70" i="1" s="1" a="1"/>
  <c r="F70" i="1" s="1"/>
  <c r="D139" i="4"/>
  <c r="G70" i="1" s="1" a="1"/>
  <c r="G70" i="1" s="1"/>
  <c r="D140" i="4"/>
  <c r="F71" i="1" s="1" a="1"/>
  <c r="F71" i="1" s="1"/>
  <c r="D141" i="4"/>
  <c r="G71" i="1" s="1" a="1"/>
  <c r="G71" i="1" s="1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F77" i="1" s="1" a="1"/>
  <c r="F77" i="1" s="1"/>
  <c r="D153" i="4"/>
  <c r="G77" i="1" s="1" a="1"/>
  <c r="G77" i="1" s="1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F84" i="1" s="1" a="1"/>
  <c r="F84" i="1" s="1"/>
  <c r="D167" i="4"/>
  <c r="G84" i="1" s="1" a="1"/>
  <c r="G84" i="1" s="1"/>
  <c r="D168" i="4"/>
  <c r="F85" i="1" s="1" a="1"/>
  <c r="F85" i="1" s="1"/>
  <c r="D169" i="4"/>
  <c r="G85" i="1" s="1" a="1"/>
  <c r="G85" i="1" s="1"/>
  <c r="D170" i="4"/>
  <c r="F86" i="1" s="1" a="1"/>
  <c r="F86" i="1" s="1"/>
  <c r="D171" i="4"/>
  <c r="G86" i="1" s="1" a="1"/>
  <c r="G86" i="1" s="1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F91" i="1" s="1" a="1"/>
  <c r="F91" i="1" s="1"/>
  <c r="D181" i="4"/>
  <c r="G91" i="1" s="1" a="1"/>
  <c r="G91" i="1" s="1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<sst xmlns="http://schemas.openxmlformats.org/spreadsheetml/2006/main" count="26261" uniqueCount="6265">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</sst>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70" workbookViewId="0">
      <selection activeCell="J86" sqref="J86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13</v>
      </c>
      <c r="G55" cm="1">
        <f t="array" ref="G55">INDEX(Linescores!$A:$D,A55*2+1,4)</f>
        <v>15</v>
      </c>
      <c r="H55" t="str">
        <f t="shared" si="0"/>
        <v>Yes</v>
      </c>
      <c r="I55" s="20">
        <v>45839</v>
      </c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10</v>
      </c>
      <c r="G56" cm="1">
        <f t="array" ref="G56">INDEX(Linescores!$A:$D,A56*2+1,4)</f>
        <v>9</v>
      </c>
      <c r="H56" t="str">
        <f t="shared" si="0"/>
        <v>Yes</v>
      </c>
      <c r="I56" s="20">
        <v>45847</v>
      </c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7</v>
      </c>
      <c r="G62" cm="1">
        <f t="array" ref="G62">INDEX(Linescores!$A:$D,A62*2+1,4)</f>
        <v>10</v>
      </c>
      <c r="H62" t="str">
        <f t="shared" si="0"/>
        <v>Yes</v>
      </c>
      <c r="I62" s="20">
        <v>45846</v>
      </c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12</v>
      </c>
      <c r="G69" cm="1">
        <f t="array" ref="G69">INDEX(Linescores!$A:$D,A69*2+1,4)</f>
        <v>1</v>
      </c>
      <c r="H69" t="str">
        <f t="shared" si="3"/>
        <v>Yes</v>
      </c>
      <c r="I69" s="20">
        <v>45838</v>
      </c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7</v>
      </c>
      <c r="G70" cm="1">
        <f t="array" ref="G70">INDEX(Linescores!$A:$D,A70*2+1,4)</f>
        <v>6</v>
      </c>
      <c r="H70" t="str">
        <f t="shared" si="3"/>
        <v>Yes</v>
      </c>
      <c r="I70" s="20">
        <v>45839</v>
      </c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10</v>
      </c>
      <c r="G71" cm="1">
        <f t="array" ref="G71">INDEX(Linescores!$A:$D,A71*2+1,4)</f>
        <v>3</v>
      </c>
      <c r="H71" t="str">
        <f t="shared" si="3"/>
        <v>Yes</v>
      </c>
      <c r="I71" s="20">
        <v>45847</v>
      </c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5</v>
      </c>
      <c r="G77" cm="1">
        <f t="array" ref="G77">INDEX(Linescores!$A:$D,A77*2+1,4)</f>
        <v>4</v>
      </c>
      <c r="H77" t="str">
        <f t="shared" si="3"/>
        <v>Yes</v>
      </c>
      <c r="I77" s="20">
        <v>45846</v>
      </c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9</v>
      </c>
      <c r="G84" cm="1">
        <f t="array" ref="G84">INDEX(Linescores!$A:$D,A84*2+1,4)</f>
        <v>2</v>
      </c>
      <c r="H84" t="str">
        <f t="shared" si="3"/>
        <v>Yes</v>
      </c>
      <c r="I84" s="20">
        <v>45838</v>
      </c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11</v>
      </c>
      <c r="H85" t="str">
        <f t="shared" si="3"/>
        <v>Yes</v>
      </c>
      <c r="I85" s="20">
        <v>45839</v>
      </c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2</v>
      </c>
      <c r="G86" cm="1">
        <f t="array" ref="G86">INDEX(Linescores!$A:$D,A86*2+1,4)</f>
        <v>4</v>
      </c>
      <c r="H86" t="str">
        <f t="shared" si="3"/>
        <v>Yes</v>
      </c>
      <c r="I86" s="20">
        <v>45847</v>
      </c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1</v>
      </c>
      <c r="G91" cm="1">
        <f t="array" ref="G91">INDEX(Linescores!$A:$D,A91*2+1,4)</f>
        <v>9</v>
      </c>
      <c r="H91" t="str">
        <f t="shared" si="3"/>
        <v>Yes</v>
      </c>
      <c r="I91" s="20">
        <v>45846</v>
      </c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3684"/>
  <sheetViews>
    <sheetView zoomScale="90" zoomScaleNormal="90" workbookViewId="0">
      <pane ySplit="1" topLeftCell="A2370" activePane="bottomLeft" state="frozen"/>
      <selection activeCell="Y1" sqref="Y1"/>
      <selection pane="bottomLeft" activeCell="A2384" sqref="A2384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7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7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7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7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7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7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7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7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7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7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7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7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7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7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7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7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7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7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7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7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7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7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7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7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7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7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7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7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7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7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7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7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7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7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7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7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7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7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7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7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7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7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7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7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7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7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7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7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7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7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7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7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7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7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7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7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7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7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7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7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7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7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7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7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7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7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7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7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7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7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7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7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7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7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7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7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7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7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7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7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7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7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7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7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7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7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7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7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7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7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7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7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7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7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7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7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7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7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7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7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7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7" si="69">IF(F1915&lt;10,IF(F1915=1,AB1915,SUMIFS(AB:AB,B:B,B1915,A:A,A1915)),"")</f>
        <v/>
      </c>
    </row>
    <row r="1916" spans="1:47" x14ac:dyDescent="0.3">
      <c r="A1916">
        <v>58</v>
      </c>
      <c r="B1916" s="7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7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7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7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7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7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7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7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7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7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7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7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7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7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7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7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7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7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7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7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7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7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7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7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7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7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7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7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7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7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7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7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7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7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7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7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7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7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7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7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7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7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7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7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7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7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7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7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7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7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7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7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7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7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7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7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7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7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7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7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7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7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7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7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1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7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7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7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7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7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7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7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7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7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7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7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7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7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7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7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7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7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7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7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7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7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7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7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7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7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7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7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7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7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7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7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7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7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7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7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7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7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7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7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7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7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7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7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7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7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7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7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7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7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7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7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7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7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7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7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7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7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7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7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7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7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7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7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7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7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7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7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7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7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7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7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7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7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7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7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7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7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7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7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7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7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7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7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7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7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7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7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7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7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7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7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7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7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7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7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7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7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7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7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7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7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47" x14ac:dyDescent="0.3">
      <c r="A2081">
        <v>53</v>
      </c>
      <c r="B2081" s="7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47" x14ac:dyDescent="0.3">
      <c r="A2082">
        <v>68</v>
      </c>
      <c r="B2082" s="7" t="s">
        <v>44</v>
      </c>
      <c r="C2082" t="str" cm="1">
        <f t="array" ref="C2082">_xlfn.IFNA(INDEX(Players!A$2:E$1300,MATCH(1,(Players!B$2:B$1300=GameLog!D2082)*(Players!E$2:E$1300=GameLog!B2082),0),1),"")</f>
        <v>loftoke01</v>
      </c>
      <c r="D2082" t="s">
        <v>1941</v>
      </c>
      <c r="E2082">
        <v>1</v>
      </c>
      <c r="F2082">
        <v>8</v>
      </c>
      <c r="G2082">
        <v>1</v>
      </c>
      <c r="I2082">
        <v>5</v>
      </c>
      <c r="J2082">
        <v>2</v>
      </c>
      <c r="K2082">
        <v>3</v>
      </c>
      <c r="O2082">
        <v>2</v>
      </c>
      <c r="S2082">
        <v>1</v>
      </c>
      <c r="AM2082" s="17">
        <v>8</v>
      </c>
      <c r="AN2082">
        <v>3</v>
      </c>
    </row>
    <row r="2083" spans="1:47" x14ac:dyDescent="0.3">
      <c r="A2083">
        <v>68</v>
      </c>
      <c r="B2083" s="7" t="s">
        <v>44</v>
      </c>
      <c r="C2083" t="str" cm="1">
        <f t="array" ref="C2083">_xlfn.IFNA(INDEX(Players!A$2:E$1300,MATCH(1,(Players!B$2:B$1300=GameLog!D2083)*(Players!E$2:E$1300=GameLog!B2083),0),1),"")</f>
        <v>cabrejo02</v>
      </c>
      <c r="D2083" t="s">
        <v>943</v>
      </c>
      <c r="E2083">
        <v>1</v>
      </c>
      <c r="F2083" t="s">
        <v>3847</v>
      </c>
      <c r="I2083">
        <v>1</v>
      </c>
      <c r="AM2083" s="17" t="str">
        <f t="shared" si="71"/>
        <v/>
      </c>
    </row>
    <row r="2084" spans="1:47" x14ac:dyDescent="0.3">
      <c r="A2084">
        <v>68</v>
      </c>
      <c r="B2084" s="7" t="s">
        <v>44</v>
      </c>
      <c r="C2084" t="str" cm="1">
        <f t="array" ref="C2084">_xlfn.IFNA(INDEX(Players!A$2:E$1300,MATCH(1,(Players!B$2:B$1300=GameLog!D2084)*(Players!E$2:E$1300=GameLog!B2084),0),1),"")</f>
        <v>cabrejo02</v>
      </c>
      <c r="D2084" t="s">
        <v>943</v>
      </c>
      <c r="E2084">
        <v>1</v>
      </c>
      <c r="F2084">
        <v>8</v>
      </c>
      <c r="AM2084" s="17">
        <v>1</v>
      </c>
    </row>
    <row r="2085" spans="1:47" x14ac:dyDescent="0.3">
      <c r="A2085">
        <v>68</v>
      </c>
      <c r="B2085" s="7" t="s">
        <v>44</v>
      </c>
      <c r="C2085" t="str" cm="1">
        <f t="array" ref="C2085">_xlfn.IFNA(INDEX(Players!A$2:E$1300,MATCH(1,(Players!B$2:B$1300=GameLog!D2085)*(Players!E$2:E$1300=GameLog!B2085),0),1),"")</f>
        <v>vizquom01</v>
      </c>
      <c r="D2085" t="s">
        <v>1811</v>
      </c>
      <c r="E2085">
        <v>2</v>
      </c>
      <c r="F2085">
        <v>6</v>
      </c>
      <c r="G2085">
        <v>1</v>
      </c>
      <c r="I2085">
        <v>4</v>
      </c>
      <c r="J2085">
        <v>2</v>
      </c>
      <c r="K2085">
        <v>1</v>
      </c>
      <c r="P2085">
        <v>1</v>
      </c>
      <c r="R2085">
        <v>1</v>
      </c>
      <c r="AM2085" s="17">
        <f t="shared" si="71"/>
        <v>9</v>
      </c>
      <c r="AN2085">
        <v>2</v>
      </c>
      <c r="AO2085">
        <v>3</v>
      </c>
    </row>
    <row r="2086" spans="1:47" x14ac:dyDescent="0.3">
      <c r="A2086">
        <v>68</v>
      </c>
      <c r="B2086" s="7" t="s">
        <v>44</v>
      </c>
      <c r="C2086" t="str" cm="1">
        <f t="array" ref="C2086">_xlfn.IFNA(INDEX(Players!A$2:E$1300,MATCH(1,(Players!B$2:B$1300=GameLog!D2086)*(Players!E$2:E$1300=GameLog!B2086),0),1),"")</f>
        <v>alomaro01</v>
      </c>
      <c r="D2086" t="s">
        <v>1808</v>
      </c>
      <c r="E2086">
        <v>3</v>
      </c>
      <c r="F2086">
        <v>4</v>
      </c>
      <c r="G2086">
        <v>1</v>
      </c>
      <c r="I2086">
        <v>4</v>
      </c>
      <c r="K2086">
        <v>2</v>
      </c>
      <c r="M2086">
        <v>1</v>
      </c>
      <c r="O2086">
        <v>4</v>
      </c>
      <c r="AM2086" s="17">
        <v>7</v>
      </c>
      <c r="AN2086">
        <v>2</v>
      </c>
      <c r="AO2086">
        <v>3</v>
      </c>
      <c r="AQ2086">
        <v>1</v>
      </c>
    </row>
    <row r="2087" spans="1:47" x14ac:dyDescent="0.3">
      <c r="A2087">
        <v>68</v>
      </c>
      <c r="B2087" s="7" t="s">
        <v>44</v>
      </c>
      <c r="C2087" t="str" cm="1">
        <f t="array" ref="C2087">_xlfn.IFNA(INDEX(Players!A$2:E$1300,MATCH(1,(Players!B$2:B$1300=GameLog!D2087)*(Players!E$2:E$1300=GameLog!B2087),0),1),"")</f>
        <v>wilsoen01</v>
      </c>
      <c r="D2087" t="s">
        <v>1830</v>
      </c>
      <c r="E2087">
        <v>3</v>
      </c>
      <c r="F2087" t="s">
        <v>3847</v>
      </c>
      <c r="I2087">
        <v>1</v>
      </c>
      <c r="AM2087" s="17" t="str">
        <f t="shared" si="71"/>
        <v/>
      </c>
    </row>
    <row r="2088" spans="1:47" x14ac:dyDescent="0.3">
      <c r="A2088">
        <v>68</v>
      </c>
      <c r="B2088" s="7" t="s">
        <v>44</v>
      </c>
      <c r="C2088" t="str" cm="1">
        <f t="array" ref="C2088">_xlfn.IFNA(INDEX(Players!A$2:E$1300,MATCH(1,(Players!B$2:B$1300=GameLog!D2088)*(Players!E$2:E$1300=GameLog!B2088),0),1),"")</f>
        <v>wilsoen01</v>
      </c>
      <c r="D2088" t="s">
        <v>1830</v>
      </c>
      <c r="E2088">
        <v>3</v>
      </c>
      <c r="F2088">
        <v>4</v>
      </c>
      <c r="AM2088" s="17">
        <v>2</v>
      </c>
    </row>
    <row r="2089" spans="1:47" x14ac:dyDescent="0.3">
      <c r="A2089">
        <v>68</v>
      </c>
      <c r="B2089" s="7" t="s">
        <v>44</v>
      </c>
      <c r="C2089" t="str" cm="1">
        <f t="array" ref="C2089">_xlfn.IFNA(INDEX(Players!A$2:E$1300,MATCH(1,(Players!B$2:B$1300=GameLog!D2089)*(Players!E$2:E$1300=GameLog!B2089),0),1),"")</f>
        <v>ramirma02</v>
      </c>
      <c r="D2089" t="s">
        <v>2256</v>
      </c>
      <c r="E2089">
        <v>4</v>
      </c>
      <c r="F2089">
        <v>9</v>
      </c>
      <c r="G2089">
        <v>1</v>
      </c>
      <c r="I2089">
        <v>5</v>
      </c>
      <c r="K2089">
        <v>1</v>
      </c>
      <c r="L2089">
        <v>1</v>
      </c>
      <c r="O2089">
        <v>1</v>
      </c>
      <c r="R2089">
        <v>3</v>
      </c>
      <c r="AM2089" s="17">
        <f t="shared" si="71"/>
        <v>9</v>
      </c>
    </row>
    <row r="2090" spans="1:47" x14ac:dyDescent="0.3">
      <c r="A2090">
        <v>68</v>
      </c>
      <c r="B2090" s="7" t="s">
        <v>44</v>
      </c>
      <c r="C2090" t="str" cm="1">
        <f t="array" ref="C2090">_xlfn.IFNA(INDEX(Players!A$2:E$1300,MATCH(1,(Players!B$2:B$1300=GameLog!D2090)*(Players!E$2:E$1300=GameLog!B2090),0),1),"")</f>
        <v>thomeji01</v>
      </c>
      <c r="D2090" t="s">
        <v>1927</v>
      </c>
      <c r="E2090">
        <v>5</v>
      </c>
      <c r="F2090">
        <v>3</v>
      </c>
      <c r="G2090">
        <v>1</v>
      </c>
      <c r="I2090">
        <v>4</v>
      </c>
      <c r="J2090">
        <v>1</v>
      </c>
      <c r="K2090">
        <v>1</v>
      </c>
      <c r="L2090">
        <v>1</v>
      </c>
      <c r="P2090">
        <v>1</v>
      </c>
      <c r="R2090">
        <v>3</v>
      </c>
      <c r="AM2090" s="17">
        <f t="shared" si="71"/>
        <v>9</v>
      </c>
      <c r="AN2090">
        <v>11</v>
      </c>
      <c r="AQ2090">
        <v>1</v>
      </c>
    </row>
    <row r="2091" spans="1:47" x14ac:dyDescent="0.3">
      <c r="A2091">
        <v>68</v>
      </c>
      <c r="B2091" s="7" t="s">
        <v>44</v>
      </c>
      <c r="C2091" t="str" cm="1">
        <f t="array" ref="C2091">_xlfn.IFNA(INDEX(Players!A$2:E$1300,MATCH(1,(Players!B$2:B$1300=GameLog!D2091)*(Players!E$2:E$1300=GameLog!B2091),0),1),"")</f>
        <v>cordewi01</v>
      </c>
      <c r="D2091" t="s">
        <v>563</v>
      </c>
      <c r="E2091">
        <v>6</v>
      </c>
      <c r="F2091">
        <v>7</v>
      </c>
      <c r="G2091">
        <v>1</v>
      </c>
      <c r="I2091">
        <v>4</v>
      </c>
      <c r="J2091">
        <v>2</v>
      </c>
      <c r="K2091">
        <v>1</v>
      </c>
      <c r="P2091">
        <v>1</v>
      </c>
      <c r="R2091">
        <v>1</v>
      </c>
      <c r="AM2091" s="17">
        <f t="shared" si="71"/>
        <v>9</v>
      </c>
      <c r="AN2091">
        <v>2</v>
      </c>
    </row>
    <row r="2092" spans="1:47" x14ac:dyDescent="0.3">
      <c r="A2092">
        <v>68</v>
      </c>
      <c r="B2092" s="7" t="s">
        <v>44</v>
      </c>
      <c r="C2092" t="str" cm="1">
        <f t="array" ref="C2092">_xlfn.IFNA(INDEX(Players!A$2:E$1300,MATCH(1,(Players!B$2:B$1300=GameLog!D2092)*(Players!E$2:E$1300=GameLog!B2092),0),1),"")</f>
        <v>frymatr01</v>
      </c>
      <c r="D2092" t="s">
        <v>410</v>
      </c>
      <c r="E2092">
        <v>7</v>
      </c>
      <c r="F2092">
        <v>5</v>
      </c>
      <c r="G2092">
        <v>1</v>
      </c>
      <c r="I2092">
        <v>4</v>
      </c>
      <c r="J2092">
        <v>1</v>
      </c>
      <c r="K2092">
        <v>1</v>
      </c>
      <c r="L2092">
        <v>1</v>
      </c>
      <c r="P2092">
        <v>1</v>
      </c>
      <c r="AM2092" s="17">
        <f t="shared" si="71"/>
        <v>9</v>
      </c>
      <c r="AO2092">
        <v>3</v>
      </c>
    </row>
    <row r="2093" spans="1:47" x14ac:dyDescent="0.3">
      <c r="A2093">
        <v>68</v>
      </c>
      <c r="B2093" s="7" t="s">
        <v>44</v>
      </c>
      <c r="C2093" t="str" cm="1">
        <f t="array" ref="C2093">_xlfn.IFNA(INDEX(Players!A$2:E$1300,MATCH(1,(Players!B$2:B$1300=GameLog!D2093)*(Players!E$2:E$1300=GameLog!B2093),0),1),"")</f>
        <v>sexsori01</v>
      </c>
      <c r="D2093" t="s">
        <v>273</v>
      </c>
      <c r="E2093">
        <v>8</v>
      </c>
      <c r="F2093" t="s">
        <v>310</v>
      </c>
      <c r="G2093">
        <v>1</v>
      </c>
      <c r="I2093">
        <v>4</v>
      </c>
      <c r="J2093">
        <v>2</v>
      </c>
      <c r="K2093">
        <v>3</v>
      </c>
      <c r="M2093">
        <v>1</v>
      </c>
      <c r="O2093">
        <v>3</v>
      </c>
      <c r="P2093">
        <v>1</v>
      </c>
      <c r="R2093">
        <v>1</v>
      </c>
      <c r="T2093">
        <v>1</v>
      </c>
      <c r="AM2093" s="17" t="str">
        <f t="shared" si="71"/>
        <v/>
      </c>
    </row>
    <row r="2094" spans="1:47" x14ac:dyDescent="0.3">
      <c r="A2094">
        <v>68</v>
      </c>
      <c r="B2094" s="7" t="s">
        <v>44</v>
      </c>
      <c r="C2094" t="str" cm="1">
        <f t="array" ref="C2094">_xlfn.IFNA(INDEX(Players!A$2:E$1300,MATCH(1,(Players!B$2:B$1300=GameLog!D2094)*(Players!E$2:E$1300=GameLog!B2094),0),1),"")</f>
        <v>alomasa02</v>
      </c>
      <c r="D2094" t="s">
        <v>650</v>
      </c>
      <c r="E2094">
        <v>9</v>
      </c>
      <c r="F2094">
        <v>2</v>
      </c>
      <c r="G2094">
        <v>1</v>
      </c>
      <c r="I2094">
        <v>5</v>
      </c>
      <c r="J2094">
        <v>2</v>
      </c>
      <c r="K2094">
        <v>2</v>
      </c>
      <c r="L2094">
        <v>1</v>
      </c>
      <c r="O2094">
        <v>2</v>
      </c>
      <c r="U2094">
        <v>1</v>
      </c>
      <c r="AM2094" s="17">
        <f t="shared" si="71"/>
        <v>9</v>
      </c>
      <c r="AN2094">
        <v>8</v>
      </c>
      <c r="AO2094">
        <v>1</v>
      </c>
      <c r="AU2094">
        <v>1</v>
      </c>
    </row>
    <row r="2095" spans="1:47" x14ac:dyDescent="0.3">
      <c r="A2095">
        <v>68</v>
      </c>
      <c r="B2095" s="7" t="s">
        <v>44</v>
      </c>
      <c r="C2095" t="str" cm="1">
        <f t="array" ref="C2095">_xlfn.IFNA(INDEX(Players!A$2:E$1300,MATCH(1,(Players!B$2:B$1300=GameLog!D2095)*(Players!E$2:E$1300=GameLog!B2095),0),1),"")</f>
        <v>goodedw01</v>
      </c>
      <c r="D2095" t="s">
        <v>1314</v>
      </c>
      <c r="F2095">
        <v>1</v>
      </c>
      <c r="G2095">
        <v>1</v>
      </c>
      <c r="H2095">
        <v>1</v>
      </c>
      <c r="Y2095" s="7">
        <v>1</v>
      </c>
      <c r="AB2095">
        <v>7</v>
      </c>
      <c r="AC2095">
        <v>8</v>
      </c>
      <c r="AD2095">
        <v>1</v>
      </c>
      <c r="AE2095">
        <v>1</v>
      </c>
      <c r="AG2095">
        <v>3</v>
      </c>
      <c r="AI2095">
        <v>5</v>
      </c>
      <c r="AL2095">
        <v>2</v>
      </c>
      <c r="AM2095" s="17">
        <f t="shared" si="71"/>
        <v>7</v>
      </c>
      <c r="AO2095">
        <v>1</v>
      </c>
      <c r="AQ2095">
        <v>1</v>
      </c>
    </row>
    <row r="2096" spans="1:47" x14ac:dyDescent="0.3">
      <c r="A2096">
        <v>68</v>
      </c>
      <c r="B2096" s="7" t="s">
        <v>44</v>
      </c>
      <c r="C2096" t="str" cm="1">
        <f t="array" ref="C2096">_xlfn.IFNA(INDEX(Players!A$2:E$1300,MATCH(1,(Players!B$2:B$1300=GameLog!D2096)*(Players!E$2:E$1300=GameLog!B2096),0),1),"")</f>
        <v>assenpa01</v>
      </c>
      <c r="D2096" t="s">
        <v>2131</v>
      </c>
      <c r="F2096">
        <v>1</v>
      </c>
      <c r="H2096">
        <v>2</v>
      </c>
      <c r="AB2096">
        <v>1</v>
      </c>
      <c r="AC2096">
        <v>1</v>
      </c>
      <c r="AI2096">
        <v>2</v>
      </c>
      <c r="AM2096" s="17">
        <f t="shared" si="71"/>
        <v>1</v>
      </c>
    </row>
    <row r="2097" spans="1:47" x14ac:dyDescent="0.3">
      <c r="A2097">
        <v>68</v>
      </c>
      <c r="B2097" s="7" t="s">
        <v>44</v>
      </c>
      <c r="C2097" t="str" cm="1">
        <f t="array" ref="C2097">_xlfn.IFNA(INDEX(Players!A$2:E$1300,MATCH(1,(Players!B$2:B$1300=GameLog!D2097)*(Players!E$2:E$1300=GameLog!B2097),0),1),"")</f>
        <v>spradje01</v>
      </c>
      <c r="D2097" t="s">
        <v>1899</v>
      </c>
      <c r="F2097">
        <v>1</v>
      </c>
      <c r="H2097">
        <v>3</v>
      </c>
      <c r="AB2097">
        <v>1</v>
      </c>
      <c r="AI2097">
        <v>1</v>
      </c>
      <c r="AM2097" s="17">
        <f t="shared" si="71"/>
        <v>1</v>
      </c>
    </row>
    <row r="2098" spans="1:47" x14ac:dyDescent="0.3">
      <c r="A2098">
        <v>68</v>
      </c>
      <c r="B2098" s="7" t="s">
        <v>38</v>
      </c>
      <c r="C2098" t="str" cm="1">
        <f t="array" ref="C2098">_xlfn.IFNA(INDEX(Players!A$2:E$1300,MATCH(1,(Players!B$2:B$1300=GameLog!D2098)*(Players!E$2:E$1300=GameLog!B2098),0),1),"")</f>
        <v>hunteto01</v>
      </c>
      <c r="D2098" t="s">
        <v>362</v>
      </c>
      <c r="E2098">
        <v>1</v>
      </c>
      <c r="F2098">
        <v>8</v>
      </c>
      <c r="G2098">
        <v>1</v>
      </c>
      <c r="I2098">
        <v>4</v>
      </c>
      <c r="P2098">
        <v>1</v>
      </c>
      <c r="R2098">
        <v>2</v>
      </c>
      <c r="AM2098" s="17">
        <f t="shared" si="71"/>
        <v>9</v>
      </c>
      <c r="AN2098">
        <v>4</v>
      </c>
      <c r="AO2098">
        <v>1</v>
      </c>
    </row>
    <row r="2099" spans="1:47" x14ac:dyDescent="0.3">
      <c r="A2099">
        <v>68</v>
      </c>
      <c r="B2099" s="7" t="s">
        <v>38</v>
      </c>
      <c r="C2099" t="str" cm="1">
        <f t="array" ref="C2099">_xlfn.IFNA(INDEX(Players!A$2:E$1300,MATCH(1,(Players!B$2:B$1300=GameLog!D2099)*(Players!E$2:E$1300=GameLog!B2099),0),1),"")</f>
        <v>allench01</v>
      </c>
      <c r="D2099" t="s">
        <v>277</v>
      </c>
      <c r="E2099">
        <v>2</v>
      </c>
      <c r="F2099">
        <v>7</v>
      </c>
      <c r="G2099">
        <v>1</v>
      </c>
      <c r="I2099">
        <v>4</v>
      </c>
      <c r="K2099">
        <v>1</v>
      </c>
      <c r="R2099">
        <v>1</v>
      </c>
      <c r="AM2099" s="17">
        <v>8</v>
      </c>
      <c r="AN2099">
        <v>2</v>
      </c>
    </row>
    <row r="2100" spans="1:47" x14ac:dyDescent="0.3">
      <c r="A2100">
        <v>68</v>
      </c>
      <c r="B2100" s="7" t="s">
        <v>38</v>
      </c>
      <c r="C2100" t="str" cm="1">
        <f t="array" ref="C2100">_xlfn.IFNA(INDEX(Players!A$2:E$1300,MATCH(1,(Players!B$2:B$1300=GameLog!D2100)*(Players!E$2:E$1300=GameLog!B2100),0),1),"")</f>
        <v>lathach01</v>
      </c>
      <c r="D2100" t="s">
        <v>1885</v>
      </c>
      <c r="E2100">
        <v>2</v>
      </c>
      <c r="F2100">
        <v>7</v>
      </c>
      <c r="I2100">
        <v>1</v>
      </c>
      <c r="R2100">
        <v>1</v>
      </c>
      <c r="AM2100" s="17">
        <v>1</v>
      </c>
      <c r="AN2100">
        <v>1</v>
      </c>
    </row>
    <row r="2101" spans="1:47" x14ac:dyDescent="0.3">
      <c r="A2101">
        <v>68</v>
      </c>
      <c r="B2101" s="7" t="s">
        <v>38</v>
      </c>
      <c r="C2101" t="str" cm="1">
        <f t="array" ref="C2101">_xlfn.IFNA(INDEX(Players!A$2:E$1300,MATCH(1,(Players!B$2:B$1300=GameLog!D2101)*(Players!E$2:E$1300=GameLog!B2101),0),1),"")</f>
        <v>walketo04</v>
      </c>
      <c r="D2101" t="s">
        <v>1935</v>
      </c>
      <c r="E2101">
        <v>3</v>
      </c>
      <c r="F2101">
        <v>4</v>
      </c>
      <c r="G2101">
        <v>1</v>
      </c>
      <c r="I2101">
        <v>4</v>
      </c>
      <c r="K2101">
        <v>1</v>
      </c>
      <c r="L2101">
        <v>1</v>
      </c>
      <c r="R2101">
        <v>1</v>
      </c>
      <c r="AM2101" s="17">
        <v>8</v>
      </c>
      <c r="AN2101">
        <v>2</v>
      </c>
      <c r="AO2101">
        <v>3</v>
      </c>
      <c r="AQ2101">
        <v>1</v>
      </c>
    </row>
    <row r="2102" spans="1:47" x14ac:dyDescent="0.3">
      <c r="A2102">
        <v>68</v>
      </c>
      <c r="B2102" s="7" t="s">
        <v>38</v>
      </c>
      <c r="C2102" t="str" cm="1">
        <f t="array" ref="C2102">_xlfn.IFNA(INDEX(Players!A$2:E$1300,MATCH(1,(Players!B$2:B$1300=GameLog!D2102)*(Players!E$2:E$1300=GameLog!B2102),0),1),"")</f>
        <v>gatesbr01</v>
      </c>
      <c r="D2102" t="s">
        <v>1831</v>
      </c>
      <c r="E2102">
        <v>3</v>
      </c>
      <c r="F2102">
        <v>4</v>
      </c>
      <c r="AM2102" s="17">
        <v>1</v>
      </c>
      <c r="AO2102">
        <v>1</v>
      </c>
    </row>
    <row r="2103" spans="1:47" x14ac:dyDescent="0.3">
      <c r="A2103">
        <v>68</v>
      </c>
      <c r="B2103" s="7" t="s">
        <v>38</v>
      </c>
      <c r="C2103" t="str" cm="1">
        <f t="array" ref="C2103">_xlfn.IFNA(INDEX(Players!A$2:E$1300,MATCH(1,(Players!B$2:B$1300=GameLog!D2103)*(Players!E$2:E$1300=GameLog!B2103),0),1),"")</f>
        <v>coomero01</v>
      </c>
      <c r="D2103" t="s">
        <v>299</v>
      </c>
      <c r="E2103">
        <v>4</v>
      </c>
      <c r="F2103">
        <v>5</v>
      </c>
      <c r="G2103">
        <v>1</v>
      </c>
      <c r="I2103">
        <v>4</v>
      </c>
      <c r="AM2103" s="17">
        <v>8</v>
      </c>
    </row>
    <row r="2104" spans="1:47" x14ac:dyDescent="0.3">
      <c r="A2104">
        <v>68</v>
      </c>
      <c r="B2104" s="7" t="s">
        <v>38</v>
      </c>
      <c r="C2104" t="str" cm="1">
        <f t="array" ref="C2104">_xlfn.IFNA(INDEX(Players!A$2:E$1300,MATCH(1,(Players!B$2:B$1300=GameLog!D2104)*(Players!E$2:E$1300=GameLog!B2104),0),1),"")</f>
        <v>koskico01</v>
      </c>
      <c r="D2104" t="s">
        <v>1966</v>
      </c>
      <c r="E2104">
        <v>4</v>
      </c>
      <c r="F2104">
        <v>5</v>
      </c>
      <c r="AM2104" s="17">
        <v>1</v>
      </c>
    </row>
    <row r="2105" spans="1:47" x14ac:dyDescent="0.3">
      <c r="A2105">
        <v>68</v>
      </c>
      <c r="B2105" s="7" t="s">
        <v>38</v>
      </c>
      <c r="C2105" t="str" cm="1">
        <f t="array" ref="C2105">_xlfn.IFNA(INDEX(Players!A$2:E$1300,MATCH(1,(Players!B$2:B$1300=GameLog!D2105)*(Players!E$2:E$1300=GameLog!B2105),0),1),"")</f>
        <v>lawtoma02</v>
      </c>
      <c r="D2105" t="s">
        <v>1952</v>
      </c>
      <c r="E2105">
        <v>5</v>
      </c>
      <c r="F2105">
        <v>9</v>
      </c>
      <c r="G2105">
        <v>1</v>
      </c>
      <c r="I2105">
        <v>3</v>
      </c>
      <c r="J2105">
        <v>1</v>
      </c>
      <c r="K2105">
        <v>2</v>
      </c>
      <c r="P2105">
        <v>1</v>
      </c>
      <c r="R2105">
        <v>1</v>
      </c>
      <c r="T2105">
        <v>1</v>
      </c>
      <c r="AM2105" s="17">
        <f t="shared" si="71"/>
        <v>9</v>
      </c>
      <c r="AN2105">
        <v>2</v>
      </c>
    </row>
    <row r="2106" spans="1:47" x14ac:dyDescent="0.3">
      <c r="A2106">
        <v>68</v>
      </c>
      <c r="B2106" s="7" t="s">
        <v>38</v>
      </c>
      <c r="C2106" t="str" cm="1">
        <f t="array" ref="C2106">_xlfn.IFNA(INDEX(Players!A$2:E$1300,MATCH(1,(Players!B$2:B$1300=GameLog!D2106)*(Players!E$2:E$1300=GameLog!B2106),0),1),"")</f>
        <v>cordoma01</v>
      </c>
      <c r="D2106" t="s">
        <v>307</v>
      </c>
      <c r="E2106">
        <v>6</v>
      </c>
      <c r="F2106" t="s">
        <v>310</v>
      </c>
      <c r="G2106">
        <v>1</v>
      </c>
      <c r="I2106">
        <v>4</v>
      </c>
      <c r="K2106">
        <v>2</v>
      </c>
      <c r="L2106">
        <v>1</v>
      </c>
      <c r="U2106">
        <v>1</v>
      </c>
      <c r="AM2106" s="17" t="str">
        <f t="shared" si="71"/>
        <v/>
      </c>
    </row>
    <row r="2107" spans="1:47" x14ac:dyDescent="0.3">
      <c r="A2107">
        <v>68</v>
      </c>
      <c r="B2107" s="7" t="s">
        <v>38</v>
      </c>
      <c r="C2107" t="str" cm="1">
        <f t="array" ref="C2107">_xlfn.IFNA(INDEX(Players!A$2:E$1300,MATCH(1,(Players!B$2:B$1300=GameLog!D2107)*(Players!E$2:E$1300=GameLog!B2107),0),1),"")</f>
        <v>mientdo01</v>
      </c>
      <c r="D2107" t="s">
        <v>1968</v>
      </c>
      <c r="E2107">
        <v>7</v>
      </c>
      <c r="F2107">
        <v>3</v>
      </c>
      <c r="G2107">
        <v>1</v>
      </c>
      <c r="I2107">
        <v>4</v>
      </c>
      <c r="K2107">
        <v>2</v>
      </c>
      <c r="R2107">
        <v>1</v>
      </c>
      <c r="AM2107" s="17">
        <f t="shared" ref="AM2107:AM2170" si="72">IF(F2107&lt;10,IF(F2107=1,AB2107,SUMIFS(AB:AB,B:B,B2107,A:A,A2107)),"")</f>
        <v>9</v>
      </c>
      <c r="AN2107">
        <v>6</v>
      </c>
      <c r="AQ2107">
        <v>1</v>
      </c>
    </row>
    <row r="2108" spans="1:47" x14ac:dyDescent="0.3">
      <c r="A2108">
        <v>68</v>
      </c>
      <c r="B2108" s="7" t="s">
        <v>38</v>
      </c>
      <c r="C2108" t="str" cm="1">
        <f t="array" ref="C2108">_xlfn.IFNA(INDEX(Players!A$2:E$1300,MATCH(1,(Players!B$2:B$1300=GameLog!D2108)*(Players!E$2:E$1300=GameLog!B2108),0),1),"")</f>
        <v>valenja01</v>
      </c>
      <c r="D2108" t="s">
        <v>2266</v>
      </c>
      <c r="E2108">
        <v>8</v>
      </c>
      <c r="F2108">
        <v>2</v>
      </c>
      <c r="G2108">
        <v>1</v>
      </c>
      <c r="I2108">
        <v>4</v>
      </c>
      <c r="K2108">
        <v>1</v>
      </c>
      <c r="L2108">
        <v>1</v>
      </c>
      <c r="O2108">
        <v>1</v>
      </c>
      <c r="R2108">
        <v>1</v>
      </c>
      <c r="AM2108" s="17">
        <f t="shared" si="72"/>
        <v>9</v>
      </c>
      <c r="AN2108">
        <v>10</v>
      </c>
      <c r="AO2108">
        <v>1</v>
      </c>
      <c r="AT2108">
        <v>1</v>
      </c>
      <c r="AU2108">
        <v>1</v>
      </c>
    </row>
    <row r="2109" spans="1:47" x14ac:dyDescent="0.3">
      <c r="A2109">
        <v>68</v>
      </c>
      <c r="B2109" s="7" t="s">
        <v>38</v>
      </c>
      <c r="C2109" t="str" cm="1">
        <f t="array" ref="C2109">_xlfn.IFNA(INDEX(Players!A$2:E$1300,MATCH(1,(Players!B$2:B$1300=GameLog!D2109)*(Players!E$2:E$1300=GameLog!B2109),0),1),"")</f>
        <v>guzmacr01</v>
      </c>
      <c r="D2109" t="s">
        <v>2214</v>
      </c>
      <c r="E2109">
        <v>9</v>
      </c>
      <c r="F2109">
        <v>6</v>
      </c>
      <c r="G2109">
        <v>1</v>
      </c>
      <c r="I2109">
        <v>3</v>
      </c>
      <c r="P2109">
        <v>1</v>
      </c>
      <c r="AM2109" s="17">
        <f t="shared" si="72"/>
        <v>9</v>
      </c>
      <c r="AN2109">
        <v>1</v>
      </c>
      <c r="AO2109">
        <v>2</v>
      </c>
      <c r="AP2109">
        <v>1</v>
      </c>
      <c r="AQ2109">
        <v>1</v>
      </c>
    </row>
    <row r="2110" spans="1:47" x14ac:dyDescent="0.3">
      <c r="A2110">
        <v>68</v>
      </c>
      <c r="B2110" s="7" t="s">
        <v>38</v>
      </c>
      <c r="C2110" t="str" cm="1">
        <f t="array" ref="C2110">_xlfn.IFNA(INDEX(Players!A$2:E$1300,MATCH(1,(Players!B$2:B$1300=GameLog!D2110)*(Players!E$2:E$1300=GameLog!B2110),0),1),"")</f>
        <v>sampsbe01</v>
      </c>
      <c r="D2110" t="s">
        <v>1333</v>
      </c>
      <c r="F2110">
        <v>1</v>
      </c>
      <c r="G2110">
        <v>1</v>
      </c>
      <c r="H2110">
        <v>1</v>
      </c>
      <c r="Z2110">
        <v>1</v>
      </c>
      <c r="AB2110">
        <v>3</v>
      </c>
      <c r="AC2110">
        <v>11</v>
      </c>
      <c r="AD2110">
        <v>9</v>
      </c>
      <c r="AE2110">
        <v>9</v>
      </c>
      <c r="AG2110">
        <v>4</v>
      </c>
      <c r="AI2110">
        <v>5</v>
      </c>
      <c r="AM2110" s="17">
        <f t="shared" si="72"/>
        <v>3</v>
      </c>
      <c r="AT2110">
        <v>1</v>
      </c>
      <c r="AU2110">
        <v>1</v>
      </c>
    </row>
    <row r="2111" spans="1:47" x14ac:dyDescent="0.3">
      <c r="A2111">
        <v>68</v>
      </c>
      <c r="B2111" s="7" t="s">
        <v>38</v>
      </c>
      <c r="C2111" t="str" cm="1">
        <f t="array" ref="C2111">_xlfn.IFNA(INDEX(Players!A$2:E$1300,MATCH(1,(Players!B$2:B$1300=GameLog!D2111)*(Players!E$2:E$1300=GameLog!B2111),0),1),"")</f>
        <v>perkida01</v>
      </c>
      <c r="D2111" t="s">
        <v>1412</v>
      </c>
      <c r="F2111">
        <v>1</v>
      </c>
      <c r="H2111">
        <v>2</v>
      </c>
      <c r="AB2111">
        <v>4</v>
      </c>
      <c r="AC2111">
        <v>3</v>
      </c>
      <c r="AD2111">
        <v>1</v>
      </c>
      <c r="AE2111">
        <v>1</v>
      </c>
      <c r="AG2111">
        <v>1</v>
      </c>
      <c r="AI2111">
        <v>2</v>
      </c>
      <c r="AM2111" s="17">
        <f t="shared" si="72"/>
        <v>4</v>
      </c>
    </row>
    <row r="2112" spans="1:47" x14ac:dyDescent="0.3">
      <c r="A2112">
        <v>68</v>
      </c>
      <c r="B2112" s="7" t="s">
        <v>38</v>
      </c>
      <c r="C2112" t="str" cm="1">
        <f t="array" ref="C2112">_xlfn.IFNA(INDEX(Players!A$2:E$1300,MATCH(1,(Players!B$2:B$1300=GameLog!D2112)*(Players!E$2:E$1300=GameLog!B2112),0),1),"")</f>
        <v>maysjo01</v>
      </c>
      <c r="D2112" t="s">
        <v>1894</v>
      </c>
      <c r="F2112">
        <v>1</v>
      </c>
      <c r="H2112">
        <v>3</v>
      </c>
      <c r="AB2112">
        <v>2</v>
      </c>
      <c r="AC2112">
        <v>1</v>
      </c>
      <c r="AD2112">
        <v>2</v>
      </c>
      <c r="AE2112">
        <v>2</v>
      </c>
      <c r="AI2112">
        <v>2</v>
      </c>
      <c r="AL2112">
        <v>1</v>
      </c>
      <c r="AM2112" s="17">
        <f t="shared" si="72"/>
        <v>2</v>
      </c>
      <c r="AO2112">
        <v>1</v>
      </c>
    </row>
    <row r="2113" spans="1:43" x14ac:dyDescent="0.3">
      <c r="A2113">
        <v>83</v>
      </c>
      <c r="B2113" s="7" t="s">
        <v>44</v>
      </c>
      <c r="C2113" t="str" cm="1">
        <f t="array" ref="C2113">_xlfn.IFNA(INDEX(Players!A$2:E$1300,MATCH(1,(Players!B$2:B$1300=GameLog!D2113)*(Players!E$2:E$1300=GameLog!B2113),0),1),"")</f>
        <v>loftoke01</v>
      </c>
      <c r="D2113" t="s">
        <v>1941</v>
      </c>
      <c r="E2113">
        <v>1</v>
      </c>
      <c r="F2113">
        <v>8</v>
      </c>
      <c r="G2113">
        <v>1</v>
      </c>
      <c r="I2113">
        <v>5</v>
      </c>
      <c r="J2113">
        <v>2</v>
      </c>
      <c r="K2113">
        <v>2</v>
      </c>
      <c r="L2113">
        <v>1</v>
      </c>
      <c r="N2113">
        <v>1</v>
      </c>
      <c r="O2113">
        <v>1</v>
      </c>
      <c r="R2113">
        <v>1</v>
      </c>
      <c r="AM2113" s="17">
        <f t="shared" si="72"/>
        <v>9</v>
      </c>
      <c r="AN2113">
        <v>2</v>
      </c>
    </row>
    <row r="2114" spans="1:43" x14ac:dyDescent="0.3">
      <c r="A2114">
        <v>83</v>
      </c>
      <c r="B2114" s="7" t="s">
        <v>44</v>
      </c>
      <c r="C2114" t="str" cm="1">
        <f t="array" ref="C2114">_xlfn.IFNA(INDEX(Players!A$2:E$1300,MATCH(1,(Players!B$2:B$1300=GameLog!D2114)*(Players!E$2:E$1300=GameLog!B2114),0),1),"")</f>
        <v>wilsoen01</v>
      </c>
      <c r="D2114" t="s">
        <v>1830</v>
      </c>
      <c r="E2114">
        <v>2</v>
      </c>
      <c r="F2114">
        <v>6</v>
      </c>
      <c r="G2114">
        <v>1</v>
      </c>
      <c r="I2114">
        <v>4</v>
      </c>
      <c r="J2114">
        <v>1</v>
      </c>
      <c r="K2114">
        <v>1</v>
      </c>
      <c r="P2114">
        <v>1</v>
      </c>
      <c r="AM2114" s="17">
        <f t="shared" si="72"/>
        <v>9</v>
      </c>
      <c r="AN2114">
        <v>2</v>
      </c>
      <c r="AO2114">
        <v>6</v>
      </c>
      <c r="AP2114">
        <v>2</v>
      </c>
      <c r="AQ2114">
        <v>4</v>
      </c>
    </row>
    <row r="2115" spans="1:43" x14ac:dyDescent="0.3">
      <c r="A2115">
        <v>83</v>
      </c>
      <c r="B2115" s="7" t="s">
        <v>44</v>
      </c>
      <c r="C2115" t="str" cm="1">
        <f t="array" ref="C2115">_xlfn.IFNA(INDEX(Players!A$2:E$1300,MATCH(1,(Players!B$2:B$1300=GameLog!D2115)*(Players!E$2:E$1300=GameLog!B2115),0),1),"")</f>
        <v>alomaro01</v>
      </c>
      <c r="D2115" t="s">
        <v>1808</v>
      </c>
      <c r="E2115">
        <v>3</v>
      </c>
      <c r="F2115">
        <v>4</v>
      </c>
      <c r="G2115">
        <v>1</v>
      </c>
      <c r="I2115">
        <v>3</v>
      </c>
      <c r="J2115">
        <v>2</v>
      </c>
      <c r="K2115">
        <v>1</v>
      </c>
      <c r="N2115">
        <v>1</v>
      </c>
      <c r="O2115">
        <v>2</v>
      </c>
      <c r="P2115">
        <v>2</v>
      </c>
      <c r="AM2115" s="17">
        <f t="shared" si="72"/>
        <v>9</v>
      </c>
      <c r="AN2115">
        <v>5</v>
      </c>
      <c r="AO2115">
        <v>8</v>
      </c>
      <c r="AQ2115">
        <v>4</v>
      </c>
    </row>
    <row r="2116" spans="1:43" x14ac:dyDescent="0.3">
      <c r="A2116">
        <v>83</v>
      </c>
      <c r="B2116" s="7" t="s">
        <v>44</v>
      </c>
      <c r="C2116" t="str" cm="1">
        <f t="array" ref="C2116">_xlfn.IFNA(INDEX(Players!A$2:E$1300,MATCH(1,(Players!B$2:B$1300=GameLog!D2116)*(Players!E$2:E$1300=GameLog!B2116),0),1),"")</f>
        <v>ramirma02</v>
      </c>
      <c r="D2116" t="s">
        <v>2256</v>
      </c>
      <c r="E2116">
        <v>4</v>
      </c>
      <c r="F2116">
        <v>9</v>
      </c>
      <c r="G2116">
        <v>1</v>
      </c>
      <c r="I2116">
        <v>4</v>
      </c>
      <c r="K2116">
        <v>3</v>
      </c>
      <c r="L2116">
        <v>1</v>
      </c>
      <c r="O2116">
        <v>1</v>
      </c>
      <c r="V2116">
        <v>1</v>
      </c>
      <c r="AM2116" s="17">
        <f t="shared" si="72"/>
        <v>9</v>
      </c>
      <c r="AN2116">
        <v>1</v>
      </c>
    </row>
    <row r="2117" spans="1:43" x14ac:dyDescent="0.3">
      <c r="A2117">
        <v>83</v>
      </c>
      <c r="B2117" s="7" t="s">
        <v>44</v>
      </c>
      <c r="C2117" t="str" cm="1">
        <f t="array" ref="C2117">_xlfn.IFNA(INDEX(Players!A$2:E$1300,MATCH(1,(Players!B$2:B$1300=GameLog!D2117)*(Players!E$2:E$1300=GameLog!B2117),0),1),"")</f>
        <v>thomeji01</v>
      </c>
      <c r="D2117" t="s">
        <v>1927</v>
      </c>
      <c r="E2117">
        <v>5</v>
      </c>
      <c r="F2117">
        <v>3</v>
      </c>
      <c r="G2117">
        <v>1</v>
      </c>
      <c r="I2117">
        <v>5</v>
      </c>
      <c r="K2117">
        <v>1</v>
      </c>
      <c r="R2117">
        <v>2</v>
      </c>
      <c r="AM2117" s="17">
        <f t="shared" si="72"/>
        <v>9</v>
      </c>
      <c r="AN2117">
        <v>11</v>
      </c>
      <c r="AQ2117">
        <v>4</v>
      </c>
    </row>
    <row r="2118" spans="1:43" x14ac:dyDescent="0.3">
      <c r="A2118">
        <v>83</v>
      </c>
      <c r="B2118" s="7" t="s">
        <v>44</v>
      </c>
      <c r="C2118" t="str" cm="1">
        <f t="array" ref="C2118">_xlfn.IFNA(INDEX(Players!A$2:E$1300,MATCH(1,(Players!B$2:B$1300=GameLog!D2118)*(Players!E$2:E$1300=GameLog!B2118),0),1),"")</f>
        <v>cordewi01</v>
      </c>
      <c r="D2118" t="s">
        <v>563</v>
      </c>
      <c r="E2118">
        <v>6</v>
      </c>
      <c r="F2118">
        <v>7</v>
      </c>
      <c r="G2118">
        <v>1</v>
      </c>
      <c r="I2118">
        <v>4</v>
      </c>
      <c r="J2118">
        <v>1</v>
      </c>
      <c r="K2118">
        <v>1</v>
      </c>
      <c r="N2118">
        <v>1</v>
      </c>
      <c r="O2118">
        <v>2</v>
      </c>
      <c r="R2118">
        <v>1</v>
      </c>
      <c r="U2118">
        <v>1</v>
      </c>
      <c r="X2118">
        <v>1</v>
      </c>
      <c r="AM2118" s="17">
        <f t="shared" si="72"/>
        <v>9</v>
      </c>
    </row>
    <row r="2119" spans="1:43" x14ac:dyDescent="0.3">
      <c r="A2119">
        <v>83</v>
      </c>
      <c r="B2119" s="7" t="s">
        <v>44</v>
      </c>
      <c r="C2119" t="str" cm="1">
        <f t="array" ref="C2119">_xlfn.IFNA(INDEX(Players!A$2:E$1300,MATCH(1,(Players!B$2:B$1300=GameLog!D2119)*(Players!E$2:E$1300=GameLog!B2119),0),1),"")</f>
        <v>frymatr01</v>
      </c>
      <c r="D2119" t="s">
        <v>410</v>
      </c>
      <c r="E2119">
        <v>7</v>
      </c>
      <c r="F2119">
        <v>5</v>
      </c>
      <c r="G2119">
        <v>1</v>
      </c>
      <c r="I2119">
        <v>5</v>
      </c>
      <c r="J2119">
        <v>2</v>
      </c>
      <c r="K2119">
        <v>2</v>
      </c>
      <c r="N2119">
        <v>1</v>
      </c>
      <c r="O2119">
        <v>1</v>
      </c>
      <c r="R2119">
        <v>1</v>
      </c>
      <c r="U2119">
        <v>1</v>
      </c>
      <c r="AM2119" s="17">
        <f t="shared" si="72"/>
        <v>9</v>
      </c>
      <c r="AN2119">
        <v>1</v>
      </c>
      <c r="AO2119">
        <v>1</v>
      </c>
    </row>
    <row r="2120" spans="1:43" x14ac:dyDescent="0.3">
      <c r="A2120">
        <v>83</v>
      </c>
      <c r="B2120" s="7" t="s">
        <v>44</v>
      </c>
      <c r="C2120" t="str" cm="1">
        <f t="array" ref="C2120">_xlfn.IFNA(INDEX(Players!A$2:E$1300,MATCH(1,(Players!B$2:B$1300=GameLog!D2120)*(Players!E$2:E$1300=GameLog!B2120),0),1),"")</f>
        <v>sexsori01</v>
      </c>
      <c r="D2120" t="s">
        <v>273</v>
      </c>
      <c r="E2120">
        <v>8</v>
      </c>
      <c r="F2120" t="s">
        <v>310</v>
      </c>
      <c r="G2120">
        <v>1</v>
      </c>
      <c r="I2120">
        <v>4</v>
      </c>
      <c r="J2120">
        <v>1</v>
      </c>
      <c r="K2120">
        <v>3</v>
      </c>
      <c r="N2120">
        <v>1</v>
      </c>
      <c r="O2120">
        <v>2</v>
      </c>
      <c r="AM2120" s="17" t="str">
        <f t="shared" si="72"/>
        <v/>
      </c>
    </row>
    <row r="2121" spans="1:43" x14ac:dyDescent="0.3">
      <c r="A2121">
        <v>83</v>
      </c>
      <c r="B2121" s="7" t="s">
        <v>44</v>
      </c>
      <c r="C2121" t="str" cm="1">
        <f t="array" ref="C2121">_xlfn.IFNA(INDEX(Players!A$2:E$1300,MATCH(1,(Players!B$2:B$1300=GameLog!D2121)*(Players!E$2:E$1300=GameLog!B2121),0),1),"")</f>
        <v>diazei01</v>
      </c>
      <c r="D2121" t="s">
        <v>2261</v>
      </c>
      <c r="E2121">
        <v>9</v>
      </c>
      <c r="F2121">
        <v>2</v>
      </c>
      <c r="G2121">
        <v>1</v>
      </c>
      <c r="I2121">
        <v>4</v>
      </c>
      <c r="U2121">
        <v>1</v>
      </c>
      <c r="AM2121" s="17">
        <f t="shared" si="72"/>
        <v>9</v>
      </c>
      <c r="AN2121">
        <v>5</v>
      </c>
    </row>
    <row r="2122" spans="1:43" x14ac:dyDescent="0.3">
      <c r="A2122">
        <v>83</v>
      </c>
      <c r="B2122" s="7" t="s">
        <v>44</v>
      </c>
      <c r="C2122" t="str" cm="1">
        <f t="array" ref="C2122">_xlfn.IFNA(INDEX(Players!A$2:E$1300,MATCH(1,(Players!B$2:B$1300=GameLog!D2122)*(Players!E$2:E$1300=GameLog!B2122),0),1),"")</f>
        <v>wrighja02</v>
      </c>
      <c r="D2122" t="s">
        <v>1543</v>
      </c>
      <c r="F2122">
        <v>1</v>
      </c>
      <c r="G2122">
        <v>1</v>
      </c>
      <c r="H2122">
        <v>1</v>
      </c>
      <c r="Y2122" s="7">
        <v>1</v>
      </c>
      <c r="AB2122" s="8">
        <v>5.666666666666667</v>
      </c>
      <c r="AC2122">
        <v>4</v>
      </c>
      <c r="AD2122">
        <v>2</v>
      </c>
      <c r="AG2122">
        <v>4</v>
      </c>
      <c r="AI2122">
        <v>3</v>
      </c>
      <c r="AM2122" s="17">
        <f t="shared" si="72"/>
        <v>5.666666666666667</v>
      </c>
    </row>
    <row r="2123" spans="1:43" x14ac:dyDescent="0.3">
      <c r="A2123">
        <v>83</v>
      </c>
      <c r="B2123" s="7" t="s">
        <v>44</v>
      </c>
      <c r="C2123" t="str" cm="1">
        <f t="array" ref="C2123">_xlfn.IFNA(INDEX(Players!A$2:E$1300,MATCH(1,(Players!B$2:B$1300=GameLog!D2123)*(Players!E$2:E$1300=GameLog!B2123),0),1),"")</f>
        <v>shueypa01</v>
      </c>
      <c r="D2123" t="s">
        <v>1746</v>
      </c>
      <c r="F2123">
        <v>1</v>
      </c>
      <c r="H2123">
        <v>2</v>
      </c>
      <c r="AB2123" s="8">
        <v>1.3333333333333333</v>
      </c>
      <c r="AG2123">
        <v>1</v>
      </c>
      <c r="AI2123">
        <v>1</v>
      </c>
      <c r="AM2123" s="17">
        <f t="shared" si="72"/>
        <v>1.3333333333333333</v>
      </c>
    </row>
    <row r="2124" spans="1:43" x14ac:dyDescent="0.3">
      <c r="A2124">
        <v>83</v>
      </c>
      <c r="B2124" s="7" t="s">
        <v>44</v>
      </c>
      <c r="C2124" t="str" cm="1">
        <f t="array" ref="C2124">_xlfn.IFNA(INDEX(Players!A$2:E$1300,MATCH(1,(Players!B$2:B$1300=GameLog!D2124)*(Players!E$2:E$1300=GameLog!B2124),0),1),"")</f>
        <v>rincori01</v>
      </c>
      <c r="D2124" t="s">
        <v>2246</v>
      </c>
      <c r="F2124">
        <v>1</v>
      </c>
      <c r="H2124">
        <v>3</v>
      </c>
      <c r="AB2124">
        <v>2</v>
      </c>
      <c r="AG2124">
        <v>1</v>
      </c>
      <c r="AI2124">
        <v>1</v>
      </c>
      <c r="AM2124" s="17">
        <f t="shared" si="72"/>
        <v>2</v>
      </c>
    </row>
    <row r="2125" spans="1:43" x14ac:dyDescent="0.3">
      <c r="A2125">
        <v>83</v>
      </c>
      <c r="B2125" s="7" t="s">
        <v>38</v>
      </c>
      <c r="C2125" t="str" cm="1">
        <f t="array" ref="C2125">_xlfn.IFNA(INDEX(Players!A$2:E$1300,MATCH(1,(Players!B$2:B$1300=GameLog!D2125)*(Players!E$2:E$1300=GameLog!B2125),0),1),"")</f>
        <v>hunteto01</v>
      </c>
      <c r="D2125" t="s">
        <v>362</v>
      </c>
      <c r="E2125">
        <v>1</v>
      </c>
      <c r="F2125">
        <v>8</v>
      </c>
      <c r="G2125">
        <v>1</v>
      </c>
      <c r="I2125">
        <v>4</v>
      </c>
      <c r="J2125">
        <v>1</v>
      </c>
      <c r="K2125">
        <v>1</v>
      </c>
      <c r="L2125">
        <v>1</v>
      </c>
      <c r="R2125">
        <v>1</v>
      </c>
      <c r="AM2125" s="17">
        <f t="shared" si="72"/>
        <v>9</v>
      </c>
      <c r="AN2125">
        <v>3</v>
      </c>
    </row>
    <row r="2126" spans="1:43" x14ac:dyDescent="0.3">
      <c r="A2126">
        <v>83</v>
      </c>
      <c r="B2126" s="7" t="s">
        <v>38</v>
      </c>
      <c r="C2126" t="str" cm="1">
        <f t="array" ref="C2126">_xlfn.IFNA(INDEX(Players!A$2:E$1300,MATCH(1,(Players!B$2:B$1300=GameLog!D2126)*(Players!E$2:E$1300=GameLog!B2126),0),1),"")</f>
        <v>gatesbr01</v>
      </c>
      <c r="D2126" t="s">
        <v>1831</v>
      </c>
      <c r="E2126">
        <v>2</v>
      </c>
      <c r="F2126" t="s">
        <v>310</v>
      </c>
      <c r="G2126">
        <v>1</v>
      </c>
      <c r="I2126">
        <v>2</v>
      </c>
      <c r="O2126">
        <v>1</v>
      </c>
      <c r="P2126">
        <v>2</v>
      </c>
      <c r="AM2126" s="17" t="str">
        <f t="shared" si="72"/>
        <v/>
      </c>
    </row>
    <row r="2127" spans="1:43" x14ac:dyDescent="0.3">
      <c r="A2127">
        <v>83</v>
      </c>
      <c r="B2127" s="7" t="s">
        <v>38</v>
      </c>
      <c r="C2127" t="str" cm="1">
        <f t="array" ref="C2127">_xlfn.IFNA(INDEX(Players!A$2:E$1300,MATCH(1,(Players!B$2:B$1300=GameLog!D2127)*(Players!E$2:E$1300=GameLog!B2127),0),1),"")</f>
        <v>walketo04</v>
      </c>
      <c r="D2127" t="s">
        <v>1935</v>
      </c>
      <c r="E2127">
        <v>3</v>
      </c>
      <c r="F2127">
        <v>4</v>
      </c>
      <c r="G2127">
        <v>1</v>
      </c>
      <c r="I2127">
        <v>4</v>
      </c>
      <c r="K2127">
        <v>1</v>
      </c>
      <c r="O2127">
        <v>1</v>
      </c>
      <c r="U2127">
        <v>2</v>
      </c>
      <c r="AM2127" s="17">
        <f t="shared" si="72"/>
        <v>9</v>
      </c>
      <c r="AN2127">
        <v>2</v>
      </c>
      <c r="AO2127">
        <v>3</v>
      </c>
      <c r="AP2127">
        <v>1</v>
      </c>
      <c r="AQ2127">
        <v>2</v>
      </c>
    </row>
    <row r="2128" spans="1:43" x14ac:dyDescent="0.3">
      <c r="A2128">
        <v>83</v>
      </c>
      <c r="B2128" s="7" t="s">
        <v>38</v>
      </c>
      <c r="C2128" t="str" cm="1">
        <f t="array" ref="C2128">_xlfn.IFNA(INDEX(Players!A$2:E$1300,MATCH(1,(Players!B$2:B$1300=GameLog!D2128)*(Players!E$2:E$1300=GameLog!B2128),0),1),"")</f>
        <v>lawtoma02</v>
      </c>
      <c r="D2128" t="s">
        <v>1952</v>
      </c>
      <c r="E2128">
        <v>4</v>
      </c>
      <c r="F2128">
        <v>9</v>
      </c>
      <c r="G2128">
        <v>1</v>
      </c>
      <c r="I2128">
        <v>4</v>
      </c>
      <c r="AM2128" s="17">
        <f t="shared" si="72"/>
        <v>9</v>
      </c>
      <c r="AN2128">
        <v>2</v>
      </c>
    </row>
    <row r="2129" spans="1:43" x14ac:dyDescent="0.3">
      <c r="A2129">
        <v>83</v>
      </c>
      <c r="B2129" s="7" t="s">
        <v>38</v>
      </c>
      <c r="C2129" t="str" cm="1">
        <f t="array" ref="C2129">_xlfn.IFNA(INDEX(Players!A$2:E$1300,MATCH(1,(Players!B$2:B$1300=GameLog!D2129)*(Players!E$2:E$1300=GameLog!B2129),0),1),"")</f>
        <v>allench01</v>
      </c>
      <c r="D2129" t="s">
        <v>277</v>
      </c>
      <c r="E2129">
        <v>5</v>
      </c>
      <c r="F2129">
        <v>7</v>
      </c>
      <c r="G2129">
        <v>1</v>
      </c>
      <c r="I2129">
        <v>3</v>
      </c>
      <c r="P2129">
        <v>1</v>
      </c>
      <c r="U2129">
        <v>1</v>
      </c>
      <c r="AM2129" s="17">
        <f t="shared" si="72"/>
        <v>9</v>
      </c>
      <c r="AN2129">
        <v>3</v>
      </c>
    </row>
    <row r="2130" spans="1:43" x14ac:dyDescent="0.3">
      <c r="A2130">
        <v>83</v>
      </c>
      <c r="B2130" s="7" t="s">
        <v>38</v>
      </c>
      <c r="C2130" t="str" cm="1">
        <f t="array" ref="C2130">_xlfn.IFNA(INDEX(Players!A$2:E$1300,MATCH(1,(Players!B$2:B$1300=GameLog!D2130)*(Players!E$2:E$1300=GameLog!B2130),0),1),"")</f>
        <v>mientdo01</v>
      </c>
      <c r="D2130" t="s">
        <v>1968</v>
      </c>
      <c r="E2130">
        <v>6</v>
      </c>
      <c r="F2130">
        <v>3</v>
      </c>
      <c r="G2130">
        <v>1</v>
      </c>
      <c r="I2130">
        <v>2</v>
      </c>
      <c r="K2130">
        <v>1</v>
      </c>
      <c r="P2130">
        <v>2</v>
      </c>
      <c r="R2130">
        <v>1</v>
      </c>
      <c r="AM2130" s="17">
        <f t="shared" si="72"/>
        <v>9</v>
      </c>
      <c r="AN2130">
        <v>10</v>
      </c>
      <c r="AO2130">
        <v>1</v>
      </c>
      <c r="AQ2130">
        <v>3</v>
      </c>
    </row>
    <row r="2131" spans="1:43" x14ac:dyDescent="0.3">
      <c r="A2131">
        <v>83</v>
      </c>
      <c r="B2131" s="7" t="s">
        <v>38</v>
      </c>
      <c r="C2131" t="str" cm="1">
        <f t="array" ref="C2131">_xlfn.IFNA(INDEX(Players!A$2:E$1300,MATCH(1,(Players!B$2:B$1300=GameLog!D2131)*(Players!E$2:E$1300=GameLog!B2131),0),1),"")</f>
        <v>steinte01</v>
      </c>
      <c r="D2131" t="s">
        <v>390</v>
      </c>
      <c r="E2131">
        <v>7</v>
      </c>
      <c r="F2131">
        <v>2</v>
      </c>
      <c r="G2131">
        <v>1</v>
      </c>
      <c r="I2131">
        <v>3</v>
      </c>
      <c r="P2131">
        <v>1</v>
      </c>
      <c r="R2131">
        <v>2</v>
      </c>
      <c r="U2131">
        <v>1</v>
      </c>
      <c r="AM2131" s="17">
        <f t="shared" si="72"/>
        <v>9</v>
      </c>
      <c r="AN2131">
        <v>5</v>
      </c>
      <c r="AO2131">
        <v>1</v>
      </c>
    </row>
    <row r="2132" spans="1:43" x14ac:dyDescent="0.3">
      <c r="A2132">
        <v>83</v>
      </c>
      <c r="B2132" s="7" t="s">
        <v>38</v>
      </c>
      <c r="C2132" t="str" cm="1">
        <f t="array" ref="C2132">_xlfn.IFNA(INDEX(Players!A$2:E$1300,MATCH(1,(Players!B$2:B$1300=GameLog!D2132)*(Players!E$2:E$1300=GameLog!B2132),0),1),"")</f>
        <v>koskico01</v>
      </c>
      <c r="D2132" t="s">
        <v>1966</v>
      </c>
      <c r="E2132">
        <v>8</v>
      </c>
      <c r="F2132">
        <v>5</v>
      </c>
      <c r="G2132">
        <v>1</v>
      </c>
      <c r="I2132">
        <v>4</v>
      </c>
      <c r="R2132">
        <v>1</v>
      </c>
      <c r="AM2132" s="17">
        <f t="shared" si="72"/>
        <v>9</v>
      </c>
      <c r="AN2132">
        <v>1</v>
      </c>
      <c r="AO2132">
        <v>2</v>
      </c>
      <c r="AQ2132">
        <v>1</v>
      </c>
    </row>
    <row r="2133" spans="1:43" x14ac:dyDescent="0.3">
      <c r="A2133">
        <v>83</v>
      </c>
      <c r="B2133" s="7" t="s">
        <v>38</v>
      </c>
      <c r="C2133" t="str" cm="1">
        <f t="array" ref="C2133">_xlfn.IFNA(INDEX(Players!A$2:E$1300,MATCH(1,(Players!B$2:B$1300=GameLog!D2133)*(Players!E$2:E$1300=GameLog!B2133),0),1),"")</f>
        <v>guzmacr01</v>
      </c>
      <c r="D2133" t="s">
        <v>2214</v>
      </c>
      <c r="E2133">
        <v>9</v>
      </c>
      <c r="F2133">
        <v>6</v>
      </c>
      <c r="G2133">
        <v>1</v>
      </c>
      <c r="I2133">
        <v>3</v>
      </c>
      <c r="J2133">
        <v>1</v>
      </c>
      <c r="K2133">
        <v>1</v>
      </c>
      <c r="L2133">
        <v>1</v>
      </c>
      <c r="AM2133" s="17">
        <f t="shared" si="72"/>
        <v>9</v>
      </c>
      <c r="AN2133">
        <v>1</v>
      </c>
      <c r="AO2133">
        <v>2</v>
      </c>
      <c r="AQ2133">
        <v>2</v>
      </c>
    </row>
    <row r="2134" spans="1:43" x14ac:dyDescent="0.3">
      <c r="A2134">
        <v>83</v>
      </c>
      <c r="B2134" s="7" t="s">
        <v>38</v>
      </c>
      <c r="C2134" t="str" cm="1">
        <f t="array" ref="C2134">_xlfn.IFNA(INDEX(Players!A$2:E$1300,MATCH(1,(Players!B$2:B$1300=GameLog!D2134)*(Players!E$2:E$1300=GameLog!B2134),0),1),"")</f>
        <v>radkebr01</v>
      </c>
      <c r="D2134" t="s">
        <v>1241</v>
      </c>
      <c r="F2134">
        <v>1</v>
      </c>
      <c r="G2134">
        <v>1</v>
      </c>
      <c r="H2134">
        <v>1</v>
      </c>
      <c r="Z2134">
        <v>1</v>
      </c>
      <c r="AB2134">
        <v>6</v>
      </c>
      <c r="AC2134">
        <v>11</v>
      </c>
      <c r="AD2134">
        <v>7</v>
      </c>
      <c r="AE2134">
        <v>7</v>
      </c>
      <c r="AF2134">
        <v>5</v>
      </c>
      <c r="AI2134">
        <v>2</v>
      </c>
      <c r="AJ2134">
        <v>1</v>
      </c>
      <c r="AM2134" s="17">
        <f t="shared" si="72"/>
        <v>6</v>
      </c>
      <c r="AO2134">
        <v>3</v>
      </c>
    </row>
    <row r="2135" spans="1:43" x14ac:dyDescent="0.3">
      <c r="A2135">
        <v>83</v>
      </c>
      <c r="B2135" s="7" t="s">
        <v>38</v>
      </c>
      <c r="C2135" t="str" cm="1">
        <f t="array" ref="C2135">_xlfn.IFNA(INDEX(Players!A$2:E$1300,MATCH(1,(Players!B$2:B$1300=GameLog!D2135)*(Players!E$2:E$1300=GameLog!B2135),0),1),"")</f>
        <v>trombmi01</v>
      </c>
      <c r="D2135" t="s">
        <v>1773</v>
      </c>
      <c r="F2135">
        <v>1</v>
      </c>
      <c r="H2135">
        <v>2</v>
      </c>
      <c r="AB2135">
        <v>1</v>
      </c>
      <c r="AC2135">
        <v>1</v>
      </c>
      <c r="AD2135">
        <v>2</v>
      </c>
      <c r="AE2135">
        <v>2</v>
      </c>
      <c r="AG2135">
        <v>2</v>
      </c>
      <c r="AI2135">
        <v>2</v>
      </c>
      <c r="AM2135" s="17">
        <f t="shared" si="72"/>
        <v>1</v>
      </c>
    </row>
    <row r="2136" spans="1:43" x14ac:dyDescent="0.3">
      <c r="A2136">
        <v>83</v>
      </c>
      <c r="B2136" s="7" t="s">
        <v>38</v>
      </c>
      <c r="C2136" t="str" cm="1">
        <f t="array" ref="C2136">_xlfn.IFNA(INDEX(Players!A$2:E$1300,MATCH(1,(Players!B$2:B$1300=GameLog!D2136)*(Players!E$2:E$1300=GameLog!B2136),0),1),"")</f>
        <v>wellsbo01</v>
      </c>
      <c r="D2136" t="s">
        <v>1781</v>
      </c>
      <c r="F2136">
        <v>1</v>
      </c>
      <c r="H2136">
        <v>3</v>
      </c>
      <c r="AB2136">
        <v>2</v>
      </c>
      <c r="AC2136">
        <v>2</v>
      </c>
      <c r="AG2136">
        <v>1</v>
      </c>
      <c r="AI2136">
        <v>1</v>
      </c>
      <c r="AM2136" s="17">
        <f t="shared" si="72"/>
        <v>2</v>
      </c>
      <c r="AP2136">
        <v>1</v>
      </c>
    </row>
    <row r="2137" spans="1:43" x14ac:dyDescent="0.3">
      <c r="A2137">
        <v>54</v>
      </c>
      <c r="B2137" s="7" t="s">
        <v>74</v>
      </c>
      <c r="C2137" t="str" cm="1">
        <f t="array" ref="C2137">_xlfn.IFNA(INDEX(Players!A$2:E$1300,MATCH(1,(Players!B$2:B$1300=GameLog!D2137)*(Players!E$2:E$1300=GameLog!B2137),0),1),"")</f>
        <v>beltrca01</v>
      </c>
      <c r="D2137" t="s">
        <v>2209</v>
      </c>
      <c r="E2137">
        <v>1</v>
      </c>
      <c r="F2137">
        <v>8</v>
      </c>
      <c r="G2137">
        <v>1</v>
      </c>
      <c r="I2137">
        <v>7</v>
      </c>
      <c r="J2137">
        <v>1</v>
      </c>
      <c r="K2137">
        <v>3</v>
      </c>
      <c r="O2137">
        <v>2</v>
      </c>
      <c r="S2137">
        <v>1</v>
      </c>
      <c r="AM2137" s="17">
        <f t="shared" si="72"/>
        <v>7.9999999999999991</v>
      </c>
      <c r="AN2137">
        <v>2</v>
      </c>
      <c r="AP2137">
        <v>1</v>
      </c>
    </row>
    <row r="2138" spans="1:43" x14ac:dyDescent="0.3">
      <c r="A2138">
        <v>54</v>
      </c>
      <c r="B2138" s="7" t="s">
        <v>74</v>
      </c>
      <c r="C2138" t="str" cm="1">
        <f t="array" ref="C2138">_xlfn.IFNA(INDEX(Players!A$2:E$1300,MATCH(1,(Players!B$2:B$1300=GameLog!D2138)*(Players!E$2:E$1300=GameLog!B2138),0),1),"")</f>
        <v>randajo01</v>
      </c>
      <c r="D2138" t="s">
        <v>101</v>
      </c>
      <c r="E2138">
        <v>2</v>
      </c>
      <c r="F2138">
        <v>5</v>
      </c>
      <c r="G2138">
        <v>1</v>
      </c>
      <c r="I2138">
        <v>4</v>
      </c>
      <c r="J2138">
        <v>1</v>
      </c>
      <c r="K2138">
        <v>2</v>
      </c>
      <c r="L2138">
        <v>1</v>
      </c>
      <c r="O2138">
        <v>3</v>
      </c>
      <c r="P2138">
        <v>2</v>
      </c>
      <c r="R2138">
        <v>1</v>
      </c>
      <c r="AM2138" s="17">
        <f t="shared" si="72"/>
        <v>7.9999999999999991</v>
      </c>
      <c r="AN2138">
        <v>1</v>
      </c>
      <c r="AO2138">
        <v>3</v>
      </c>
    </row>
    <row r="2139" spans="1:43" x14ac:dyDescent="0.3">
      <c r="A2139">
        <v>54</v>
      </c>
      <c r="B2139" s="7" t="s">
        <v>74</v>
      </c>
      <c r="C2139" t="str" cm="1">
        <f t="array" ref="C2139">_xlfn.IFNA(INDEX(Players!A$2:E$1300,MATCH(1,(Players!B$2:B$1300=GameLog!D2139)*(Players!E$2:E$1300=GameLog!B2139),0),1),"")</f>
        <v>damonjo01</v>
      </c>
      <c r="D2139" t="s">
        <v>1924</v>
      </c>
      <c r="E2139">
        <v>3</v>
      </c>
      <c r="F2139">
        <v>7</v>
      </c>
      <c r="G2139">
        <v>1</v>
      </c>
      <c r="I2139">
        <v>5</v>
      </c>
      <c r="J2139">
        <v>2</v>
      </c>
      <c r="K2139">
        <v>1</v>
      </c>
      <c r="M2139">
        <v>1</v>
      </c>
      <c r="O2139">
        <v>2</v>
      </c>
      <c r="P2139">
        <v>1</v>
      </c>
      <c r="AM2139" s="17">
        <f t="shared" si="72"/>
        <v>7.9999999999999991</v>
      </c>
      <c r="AN2139">
        <v>1</v>
      </c>
    </row>
    <row r="2140" spans="1:43" x14ac:dyDescent="0.3">
      <c r="A2140">
        <v>54</v>
      </c>
      <c r="B2140" s="7" t="s">
        <v>74</v>
      </c>
      <c r="C2140" t="str" cm="1">
        <f t="array" ref="C2140">_xlfn.IFNA(INDEX(Players!A$2:E$1300,MATCH(1,(Players!B$2:B$1300=GameLog!D2140)*(Players!E$2:E$1300=GameLog!B2140),0),1),"")</f>
        <v>kingje01</v>
      </c>
      <c r="D2140" t="s">
        <v>737</v>
      </c>
      <c r="E2140">
        <v>4</v>
      </c>
      <c r="F2140">
        <v>3</v>
      </c>
      <c r="G2140">
        <v>1</v>
      </c>
      <c r="I2140">
        <v>3</v>
      </c>
      <c r="J2140">
        <v>2</v>
      </c>
      <c r="K2140">
        <v>2</v>
      </c>
      <c r="O2140">
        <v>1</v>
      </c>
      <c r="R2140">
        <v>1</v>
      </c>
      <c r="V2140">
        <v>2</v>
      </c>
      <c r="X2140">
        <v>1</v>
      </c>
      <c r="AM2140" s="17">
        <f t="shared" si="72"/>
        <v>7.9999999999999991</v>
      </c>
      <c r="AN2140">
        <v>10</v>
      </c>
      <c r="AQ2140">
        <v>1</v>
      </c>
    </row>
    <row r="2141" spans="1:43" x14ac:dyDescent="0.3">
      <c r="A2141">
        <v>54</v>
      </c>
      <c r="B2141" s="7" t="s">
        <v>74</v>
      </c>
      <c r="C2141" t="str" cm="1">
        <f t="array" ref="C2141">_xlfn.IFNA(INDEX(Players!A$2:E$1300,MATCH(1,(Players!B$2:B$1300=GameLog!D2141)*(Players!E$2:E$1300=GameLog!B2141),0),1),"")</f>
        <v>sweenmi01</v>
      </c>
      <c r="D2141" t="s">
        <v>165</v>
      </c>
      <c r="E2141">
        <v>5</v>
      </c>
      <c r="F2141">
        <v>2</v>
      </c>
      <c r="G2141">
        <v>1</v>
      </c>
      <c r="I2141">
        <v>5</v>
      </c>
      <c r="J2141">
        <v>2</v>
      </c>
      <c r="K2141">
        <v>5</v>
      </c>
      <c r="N2141">
        <v>1</v>
      </c>
      <c r="O2141">
        <v>3</v>
      </c>
      <c r="P2141">
        <v>1</v>
      </c>
      <c r="AM2141" s="17">
        <f t="shared" si="72"/>
        <v>7.9999999999999991</v>
      </c>
      <c r="AN2141">
        <v>5</v>
      </c>
    </row>
    <row r="2142" spans="1:43" x14ac:dyDescent="0.3">
      <c r="A2142">
        <v>54</v>
      </c>
      <c r="B2142" s="7" t="s">
        <v>74</v>
      </c>
      <c r="C2142" t="str" cm="1">
        <f t="array" ref="C2142">_xlfn.IFNA(INDEX(Players!A$2:E$1300,MATCH(1,(Players!B$2:B$1300=GameLog!D2142)*(Players!E$2:E$1300=GameLog!B2142),0),1),"")</f>
        <v>dyeje01</v>
      </c>
      <c r="D2142" t="s">
        <v>130</v>
      </c>
      <c r="E2142">
        <v>6</v>
      </c>
      <c r="F2142">
        <v>9</v>
      </c>
      <c r="G2142">
        <v>1</v>
      </c>
      <c r="I2142">
        <v>6</v>
      </c>
      <c r="J2142">
        <v>1</v>
      </c>
      <c r="K2142">
        <v>2</v>
      </c>
      <c r="O2142">
        <v>1</v>
      </c>
      <c r="R2142">
        <v>1</v>
      </c>
      <c r="AM2142" s="17">
        <f t="shared" si="72"/>
        <v>7.9999999999999991</v>
      </c>
      <c r="AN2142">
        <v>2</v>
      </c>
    </row>
    <row r="2143" spans="1:43" x14ac:dyDescent="0.3">
      <c r="A2143">
        <v>54</v>
      </c>
      <c r="B2143" s="7" t="s">
        <v>74</v>
      </c>
      <c r="C2143" t="str" cm="1">
        <f t="array" ref="C2143">_xlfn.IFNA(INDEX(Players!A$2:E$1300,MATCH(1,(Players!B$2:B$1300=GameLog!D2143)*(Players!E$2:E$1300=GameLog!B2143),0),1),"")</f>
        <v>leiussc01</v>
      </c>
      <c r="D2143" t="s">
        <v>759</v>
      </c>
      <c r="E2143">
        <v>7</v>
      </c>
      <c r="F2143" t="s">
        <v>310</v>
      </c>
      <c r="G2143">
        <v>1</v>
      </c>
      <c r="I2143">
        <v>3</v>
      </c>
      <c r="J2143">
        <v>1</v>
      </c>
      <c r="O2143">
        <v>1</v>
      </c>
      <c r="AM2143" s="17" t="str">
        <f t="shared" si="72"/>
        <v/>
      </c>
    </row>
    <row r="2144" spans="1:43" x14ac:dyDescent="0.3">
      <c r="A2144">
        <v>54</v>
      </c>
      <c r="B2144" s="7" t="s">
        <v>74</v>
      </c>
      <c r="C2144" t="str" cm="1">
        <f t="array" ref="C2144">_xlfn.IFNA(INDEX(Players!A$2:E$1300,MATCH(1,(Players!B$2:B$1300=GameLog!D2144)*(Players!E$2:E$1300=GameLog!B2144),0),1),"")</f>
        <v>suttola01</v>
      </c>
      <c r="D2144" t="s">
        <v>2017</v>
      </c>
      <c r="E2144">
        <v>7</v>
      </c>
      <c r="F2144" t="s">
        <v>3847</v>
      </c>
      <c r="I2144">
        <v>1</v>
      </c>
      <c r="AM2144" s="17" t="str">
        <f t="shared" si="72"/>
        <v/>
      </c>
    </row>
    <row r="2145" spans="1:43" x14ac:dyDescent="0.3">
      <c r="A2145">
        <v>54</v>
      </c>
      <c r="B2145" s="7" t="s">
        <v>74</v>
      </c>
      <c r="C2145" t="str" cm="1">
        <f t="array" ref="C2145">_xlfn.IFNA(INDEX(Players!A$2:E$1300,MATCH(1,(Players!B$2:B$1300=GameLog!D2145)*(Players!E$2:E$1300=GameLog!B2145),0),1),"")</f>
        <v>suttola01</v>
      </c>
      <c r="D2145" t="s">
        <v>2017</v>
      </c>
      <c r="E2145">
        <v>7</v>
      </c>
      <c r="F2145" t="s">
        <v>310</v>
      </c>
      <c r="I2145">
        <v>2</v>
      </c>
      <c r="R2145">
        <v>1</v>
      </c>
      <c r="AM2145" s="17" t="str">
        <f t="shared" si="72"/>
        <v/>
      </c>
    </row>
    <row r="2146" spans="1:43" x14ac:dyDescent="0.3">
      <c r="A2146">
        <v>54</v>
      </c>
      <c r="B2146" s="7" t="s">
        <v>74</v>
      </c>
      <c r="C2146" t="str" cm="1">
        <f t="array" ref="C2146">_xlfn.IFNA(INDEX(Players!A$2:E$1300,MATCH(1,(Players!B$2:B$1300=GameLog!D2146)*(Players!E$2:E$1300=GameLog!B2146),0),1),"")</f>
        <v>sanchre01</v>
      </c>
      <c r="D2146" t="s">
        <v>2213</v>
      </c>
      <c r="E2146">
        <v>8</v>
      </c>
      <c r="F2146">
        <v>6</v>
      </c>
      <c r="G2146">
        <v>1</v>
      </c>
      <c r="I2146">
        <v>5</v>
      </c>
      <c r="J2146">
        <v>2</v>
      </c>
      <c r="K2146">
        <v>1</v>
      </c>
      <c r="L2146">
        <v>1</v>
      </c>
      <c r="P2146">
        <v>1</v>
      </c>
      <c r="AM2146" s="17">
        <f t="shared" si="72"/>
        <v>7.9999999999999991</v>
      </c>
      <c r="AO2146">
        <v>6</v>
      </c>
      <c r="AQ2146">
        <v>1</v>
      </c>
    </row>
    <row r="2147" spans="1:43" x14ac:dyDescent="0.3">
      <c r="A2147">
        <v>54</v>
      </c>
      <c r="B2147" s="7" t="s">
        <v>74</v>
      </c>
      <c r="C2147" t="str" cm="1">
        <f t="array" ref="C2147">_xlfn.IFNA(INDEX(Players!A$2:E$1300,MATCH(1,(Players!B$2:B$1300=GameLog!D2147)*(Players!E$2:E$1300=GameLog!B2147),0),1),"")</f>
        <v>febleca01</v>
      </c>
      <c r="D2147" t="s">
        <v>275</v>
      </c>
      <c r="E2147">
        <v>9</v>
      </c>
      <c r="F2147">
        <v>4</v>
      </c>
      <c r="G2147">
        <v>1</v>
      </c>
      <c r="I2147">
        <v>6</v>
      </c>
      <c r="J2147">
        <v>1</v>
      </c>
      <c r="K2147">
        <v>3</v>
      </c>
      <c r="R2147">
        <v>1</v>
      </c>
      <c r="AM2147" s="17">
        <f t="shared" si="72"/>
        <v>7.9999999999999991</v>
      </c>
      <c r="AN2147">
        <v>3</v>
      </c>
      <c r="AO2147">
        <v>3</v>
      </c>
      <c r="AQ2147">
        <v>1</v>
      </c>
    </row>
    <row r="2148" spans="1:43" x14ac:dyDescent="0.3">
      <c r="A2148">
        <v>54</v>
      </c>
      <c r="B2148" s="7" t="s">
        <v>74</v>
      </c>
      <c r="C2148" t="str" cm="1">
        <f t="array" ref="C2148">_xlfn.IFNA(INDEX(Players!A$2:E$1300,MATCH(1,(Players!B$2:B$1300=GameLog!D2148)*(Players!E$2:E$1300=GameLog!B2148),0),1),"")</f>
        <v>barbebr02</v>
      </c>
      <c r="D2148" t="s">
        <v>1440</v>
      </c>
      <c r="F2148">
        <v>1</v>
      </c>
      <c r="G2148">
        <v>1</v>
      </c>
      <c r="H2148">
        <v>1</v>
      </c>
      <c r="Z2148">
        <v>1</v>
      </c>
      <c r="AB2148">
        <v>2</v>
      </c>
      <c r="AC2148">
        <v>9</v>
      </c>
      <c r="AD2148">
        <v>9</v>
      </c>
      <c r="AE2148">
        <v>8</v>
      </c>
      <c r="AG2148">
        <v>2</v>
      </c>
      <c r="AI2148">
        <v>1</v>
      </c>
      <c r="AJ2148">
        <v>1</v>
      </c>
      <c r="AM2148" s="17">
        <f t="shared" si="72"/>
        <v>2</v>
      </c>
    </row>
    <row r="2149" spans="1:43" x14ac:dyDescent="0.3">
      <c r="A2149">
        <v>54</v>
      </c>
      <c r="B2149" s="7" t="s">
        <v>74</v>
      </c>
      <c r="C2149" t="str" cm="1">
        <f t="array" ref="C2149">_xlfn.IFNA(INDEX(Players!A$2:E$1300,MATCH(1,(Players!B$2:B$1300=GameLog!D2149)*(Players!E$2:E$1300=GameLog!B2149),0),1),"")</f>
        <v>witasja01</v>
      </c>
      <c r="D2149" t="s">
        <v>1258</v>
      </c>
      <c r="F2149">
        <v>1</v>
      </c>
      <c r="H2149">
        <v>2</v>
      </c>
      <c r="AB2149">
        <v>3</v>
      </c>
      <c r="AC2149">
        <v>6</v>
      </c>
      <c r="AD2149">
        <v>3</v>
      </c>
      <c r="AE2149">
        <v>3</v>
      </c>
      <c r="AG2149">
        <v>1</v>
      </c>
      <c r="AI2149">
        <v>3</v>
      </c>
      <c r="AM2149" s="17">
        <f t="shared" si="72"/>
        <v>3</v>
      </c>
    </row>
    <row r="2150" spans="1:43" x14ac:dyDescent="0.3">
      <c r="A2150">
        <v>54</v>
      </c>
      <c r="B2150" s="7" t="s">
        <v>74</v>
      </c>
      <c r="C2150" t="str" cm="1">
        <f t="array" ref="C2150">_xlfn.IFNA(INDEX(Players!A$2:E$1300,MATCH(1,(Players!B$2:B$1300=GameLog!D2150)*(Players!E$2:E$1300=GameLog!B2150),0),1),"")</f>
        <v>santijo03</v>
      </c>
      <c r="D2150" t="s">
        <v>2208</v>
      </c>
      <c r="F2150">
        <v>1</v>
      </c>
      <c r="H2150">
        <v>3</v>
      </c>
      <c r="AB2150" s="8">
        <v>1.3333333333333333</v>
      </c>
      <c r="AC2150">
        <v>3</v>
      </c>
      <c r="AD2150">
        <v>3</v>
      </c>
      <c r="AE2150">
        <v>3</v>
      </c>
      <c r="AF2150">
        <v>2</v>
      </c>
      <c r="AG2150">
        <v>1</v>
      </c>
      <c r="AM2150" s="17">
        <f t="shared" si="72"/>
        <v>1.3333333333333333</v>
      </c>
    </row>
    <row r="2151" spans="1:43" x14ac:dyDescent="0.3">
      <c r="A2151">
        <v>54</v>
      </c>
      <c r="B2151" s="7" t="s">
        <v>74</v>
      </c>
      <c r="C2151" t="str" cm="1">
        <f t="array" ref="C2151">_xlfn.IFNA(INDEX(Players!A$2:E$1300,MATCH(1,(Players!B$2:B$1300=GameLog!D2151)*(Players!E$2:E$1300=GameLog!B2151),0),1),"")</f>
        <v>whisema01</v>
      </c>
      <c r="D2151" t="s">
        <v>1785</v>
      </c>
      <c r="F2151">
        <v>1</v>
      </c>
      <c r="H2151">
        <v>4</v>
      </c>
      <c r="AB2151" s="8">
        <v>1.3333333333333333</v>
      </c>
      <c r="AC2151">
        <v>1</v>
      </c>
      <c r="AG2151">
        <v>2</v>
      </c>
      <c r="AM2151" s="17">
        <f t="shared" si="72"/>
        <v>1.3333333333333333</v>
      </c>
    </row>
    <row r="2152" spans="1:43" x14ac:dyDescent="0.3">
      <c r="A2152">
        <v>54</v>
      </c>
      <c r="B2152" s="7" t="s">
        <v>74</v>
      </c>
      <c r="C2152" t="str" cm="1">
        <f t="array" ref="C2152">_xlfn.IFNA(INDEX(Players!A$2:E$1300,MATCH(1,(Players!B$2:B$1300=GameLog!D2152)*(Players!E$2:E$1300=GameLog!B2152),0),1),"")</f>
        <v>servisc01</v>
      </c>
      <c r="D2152" t="s">
        <v>1742</v>
      </c>
      <c r="F2152">
        <v>1</v>
      </c>
      <c r="H2152">
        <v>5</v>
      </c>
      <c r="AB2152">
        <f>1/3</f>
        <v>0.33333333333333331</v>
      </c>
      <c r="AM2152" s="17">
        <f t="shared" si="72"/>
        <v>0.33333333333333331</v>
      </c>
    </row>
    <row r="2153" spans="1:43" x14ac:dyDescent="0.3">
      <c r="A2153">
        <v>54</v>
      </c>
      <c r="B2153" s="7" t="s">
        <v>43</v>
      </c>
      <c r="C2153" t="str" cm="1">
        <f t="array" ref="C2153">_xlfn.IFNA(INDEX(Players!A$2:E$1300,MATCH(1,(Players!B$2:B$1300=GameLog!D2153)*(Players!E$2:E$1300=GameLog!B2153),0),1),"")</f>
        <v>durhara01</v>
      </c>
      <c r="D2153" t="s">
        <v>1809</v>
      </c>
      <c r="E2153">
        <v>1</v>
      </c>
      <c r="F2153">
        <v>4</v>
      </c>
      <c r="G2153">
        <v>1</v>
      </c>
      <c r="I2153">
        <v>6</v>
      </c>
      <c r="J2153">
        <v>2</v>
      </c>
      <c r="K2153">
        <v>3</v>
      </c>
      <c r="O2153">
        <v>1</v>
      </c>
      <c r="R2153">
        <v>1</v>
      </c>
      <c r="AM2153" s="17">
        <f t="shared" si="72"/>
        <v>9</v>
      </c>
      <c r="AN2153">
        <v>4</v>
      </c>
      <c r="AO2153">
        <v>7</v>
      </c>
    </row>
    <row r="2154" spans="1:43" x14ac:dyDescent="0.3">
      <c r="A2154">
        <v>54</v>
      </c>
      <c r="B2154" s="7" t="s">
        <v>43</v>
      </c>
      <c r="C2154" t="str" cm="1">
        <f t="array" ref="C2154">_xlfn.IFNA(INDEX(Players!A$2:E$1300,MATCH(1,(Players!B$2:B$1300=GameLog!D2154)*(Players!E$2:E$1300=GameLog!B2154),0),1),"")</f>
        <v>carusmi01</v>
      </c>
      <c r="D2154" t="s">
        <v>1940</v>
      </c>
      <c r="E2154">
        <v>2</v>
      </c>
      <c r="F2154">
        <v>6</v>
      </c>
      <c r="G2154">
        <v>1</v>
      </c>
      <c r="I2154">
        <v>4</v>
      </c>
      <c r="J2154">
        <v>1</v>
      </c>
      <c r="K2154">
        <v>3</v>
      </c>
      <c r="O2154">
        <v>1</v>
      </c>
      <c r="X2154">
        <v>1</v>
      </c>
      <c r="AM2154" s="17">
        <v>8</v>
      </c>
      <c r="AO2154">
        <v>3</v>
      </c>
      <c r="AP2154">
        <v>1</v>
      </c>
    </row>
    <row r="2155" spans="1:43" x14ac:dyDescent="0.3">
      <c r="A2155">
        <v>54</v>
      </c>
      <c r="B2155" s="7" t="s">
        <v>43</v>
      </c>
      <c r="C2155" t="str" cm="1">
        <f t="array" ref="C2155">_xlfn.IFNA(INDEX(Players!A$2:E$1300,MATCH(1,(Players!B$2:B$1300=GameLog!D2155)*(Players!E$2:E$1300=GameLog!B2155),0),1),"")</f>
        <v>wilsocr02</v>
      </c>
      <c r="D2155" t="s">
        <v>494</v>
      </c>
      <c r="E2155">
        <v>2</v>
      </c>
      <c r="F2155" t="s">
        <v>3847</v>
      </c>
      <c r="P2155">
        <v>1</v>
      </c>
      <c r="AM2155" s="17" t="str">
        <f t="shared" si="72"/>
        <v/>
      </c>
    </row>
    <row r="2156" spans="1:43" x14ac:dyDescent="0.3">
      <c r="A2156">
        <v>54</v>
      </c>
      <c r="B2156" s="7" t="s">
        <v>43</v>
      </c>
      <c r="C2156" t="str" cm="1">
        <f t="array" ref="C2156">_xlfn.IFNA(INDEX(Players!A$2:E$1300,MATCH(1,(Players!B$2:B$1300=GameLog!D2156)*(Players!E$2:E$1300=GameLog!B2156),0),1),"")</f>
        <v>wilsocr02</v>
      </c>
      <c r="D2156" t="s">
        <v>494</v>
      </c>
      <c r="E2156">
        <v>2</v>
      </c>
      <c r="F2156">
        <v>6</v>
      </c>
      <c r="AM2156" s="17">
        <v>1</v>
      </c>
      <c r="AO2156">
        <v>1</v>
      </c>
    </row>
    <row r="2157" spans="1:43" x14ac:dyDescent="0.3">
      <c r="A2157">
        <v>54</v>
      </c>
      <c r="B2157" s="7" t="s">
        <v>43</v>
      </c>
      <c r="C2157" t="str" cm="1">
        <f t="array" ref="C2157">_xlfn.IFNA(INDEX(Players!A$2:E$1300,MATCH(1,(Players!B$2:B$1300=GameLog!D2157)*(Players!E$2:E$1300=GameLog!B2157),0),1),"")</f>
        <v>thomafr04</v>
      </c>
      <c r="D2157" t="s">
        <v>207</v>
      </c>
      <c r="E2157">
        <v>3</v>
      </c>
      <c r="F2157" t="s">
        <v>310</v>
      </c>
      <c r="G2157">
        <v>1</v>
      </c>
      <c r="I2157">
        <v>4</v>
      </c>
      <c r="J2157">
        <v>3</v>
      </c>
      <c r="K2157">
        <v>2</v>
      </c>
      <c r="P2157">
        <v>1</v>
      </c>
      <c r="R2157">
        <v>1</v>
      </c>
      <c r="U2157">
        <v>1</v>
      </c>
      <c r="V2157">
        <v>1</v>
      </c>
      <c r="AM2157" s="17" t="str">
        <f t="shared" si="72"/>
        <v/>
      </c>
    </row>
    <row r="2158" spans="1:43" x14ac:dyDescent="0.3">
      <c r="A2158">
        <v>54</v>
      </c>
      <c r="B2158" s="7" t="s">
        <v>43</v>
      </c>
      <c r="C2158" t="str" cm="1">
        <f t="array" ref="C2158">_xlfn.IFNA(INDEX(Players!A$2:E$1300,MATCH(1,(Players!B$2:B$1300=GameLog!D2158)*(Players!E$2:E$1300=GameLog!B2158),0),1),"")</f>
        <v>konerpa01</v>
      </c>
      <c r="D2158" t="s">
        <v>235</v>
      </c>
      <c r="E2158">
        <v>4</v>
      </c>
      <c r="F2158">
        <v>3</v>
      </c>
      <c r="G2158">
        <v>1</v>
      </c>
      <c r="I2158">
        <v>6</v>
      </c>
      <c r="J2158">
        <v>2</v>
      </c>
      <c r="K2158">
        <v>4</v>
      </c>
      <c r="L2158">
        <v>1</v>
      </c>
      <c r="N2158">
        <v>1</v>
      </c>
      <c r="O2158">
        <v>4</v>
      </c>
      <c r="R2158">
        <v>1</v>
      </c>
      <c r="AM2158" s="17">
        <f t="shared" si="72"/>
        <v>9</v>
      </c>
      <c r="AN2158">
        <v>15</v>
      </c>
    </row>
    <row r="2159" spans="1:43" x14ac:dyDescent="0.3">
      <c r="A2159">
        <v>54</v>
      </c>
      <c r="B2159" s="7" t="s">
        <v>43</v>
      </c>
      <c r="C2159" t="str" cm="1">
        <f t="array" ref="C2159">_xlfn.IFNA(INDEX(Players!A$2:E$1300,MATCH(1,(Players!B$2:B$1300=GameLog!D2159)*(Players!E$2:E$1300=GameLog!B2159),0),1),"")</f>
        <v>ordonma01</v>
      </c>
      <c r="D2159" t="s">
        <v>2247</v>
      </c>
      <c r="E2159">
        <v>5</v>
      </c>
      <c r="F2159">
        <v>9</v>
      </c>
      <c r="G2159">
        <v>1</v>
      </c>
      <c r="I2159">
        <v>4</v>
      </c>
      <c r="J2159">
        <v>1</v>
      </c>
      <c r="K2159">
        <v>1</v>
      </c>
      <c r="O2159">
        <v>1</v>
      </c>
      <c r="P2159">
        <v>1</v>
      </c>
      <c r="AM2159" s="17">
        <f t="shared" si="72"/>
        <v>9</v>
      </c>
      <c r="AN2159">
        <v>1</v>
      </c>
    </row>
    <row r="2160" spans="1:43" x14ac:dyDescent="0.3">
      <c r="A2160">
        <v>54</v>
      </c>
      <c r="B2160" s="7" t="s">
        <v>43</v>
      </c>
      <c r="C2160" t="str" cm="1">
        <f t="array" ref="C2160">_xlfn.IFNA(INDEX(Players!A$2:E$1300,MATCH(1,(Players!B$2:B$1300=GameLog!D2160)*(Players!E$2:E$1300=GameLog!B2160),0),1),"")</f>
        <v>nortogr01</v>
      </c>
      <c r="D2160" t="s">
        <v>1819</v>
      </c>
      <c r="E2160">
        <v>6</v>
      </c>
      <c r="F2160">
        <v>5</v>
      </c>
      <c r="G2160">
        <v>1</v>
      </c>
      <c r="I2160">
        <v>4</v>
      </c>
      <c r="J2160">
        <v>2</v>
      </c>
      <c r="K2160">
        <v>3</v>
      </c>
      <c r="O2160">
        <v>2</v>
      </c>
      <c r="P2160">
        <v>1</v>
      </c>
      <c r="AM2160" s="17">
        <f t="shared" si="72"/>
        <v>9</v>
      </c>
      <c r="AO2160">
        <v>2</v>
      </c>
    </row>
    <row r="2161" spans="1:46" x14ac:dyDescent="0.3">
      <c r="A2161">
        <v>54</v>
      </c>
      <c r="B2161" s="7" t="s">
        <v>43</v>
      </c>
      <c r="C2161" t="str" cm="1">
        <f t="array" ref="C2161">_xlfn.IFNA(INDEX(Players!A$2:E$1300,MATCH(1,(Players!B$2:B$1300=GameLog!D2161)*(Players!E$2:E$1300=GameLog!B2161),0),1),"")</f>
        <v>abbotje01</v>
      </c>
      <c r="D2161" t="s">
        <v>836</v>
      </c>
      <c r="E2161">
        <v>7</v>
      </c>
      <c r="F2161">
        <v>7</v>
      </c>
      <c r="G2161">
        <v>1</v>
      </c>
      <c r="I2161">
        <v>4</v>
      </c>
      <c r="J2161">
        <v>2</v>
      </c>
      <c r="K2161">
        <v>1</v>
      </c>
      <c r="N2161">
        <v>1</v>
      </c>
      <c r="O2161">
        <v>3</v>
      </c>
      <c r="P2161">
        <v>1</v>
      </c>
      <c r="AM2161" s="17">
        <f t="shared" si="72"/>
        <v>9</v>
      </c>
      <c r="AN2161">
        <v>1</v>
      </c>
    </row>
    <row r="2162" spans="1:46" x14ac:dyDescent="0.3">
      <c r="A2162">
        <v>54</v>
      </c>
      <c r="B2162" s="7" t="s">
        <v>43</v>
      </c>
      <c r="C2162" t="str" cm="1">
        <f t="array" ref="C2162">_xlfn.IFNA(INDEX(Players!A$2:E$1300,MATCH(1,(Players!B$2:B$1300=GameLog!D2162)*(Players!E$2:E$1300=GameLog!B2162),0),1),"")</f>
        <v>fordybr01</v>
      </c>
      <c r="D2162" t="s">
        <v>403</v>
      </c>
      <c r="E2162">
        <v>8</v>
      </c>
      <c r="F2162">
        <v>2</v>
      </c>
      <c r="G2162">
        <v>1</v>
      </c>
      <c r="I2162">
        <v>4</v>
      </c>
      <c r="J2162">
        <v>1</v>
      </c>
      <c r="K2162">
        <v>1</v>
      </c>
      <c r="O2162">
        <v>1</v>
      </c>
      <c r="P2162">
        <v>1</v>
      </c>
      <c r="AM2162" s="17">
        <f t="shared" si="72"/>
        <v>9</v>
      </c>
      <c r="AN2162">
        <v>5</v>
      </c>
      <c r="AO2162">
        <v>2</v>
      </c>
      <c r="AP2162">
        <v>1</v>
      </c>
      <c r="AT2162">
        <v>1</v>
      </c>
    </row>
    <row r="2163" spans="1:46" x14ac:dyDescent="0.3">
      <c r="A2163">
        <v>54</v>
      </c>
      <c r="B2163" s="7" t="s">
        <v>43</v>
      </c>
      <c r="C2163" t="str" cm="1">
        <f t="array" ref="C2163">_xlfn.IFNA(INDEX(Players!A$2:E$1300,MATCH(1,(Players!B$2:B$1300=GameLog!D2163)*(Players!E$2:E$1300=GameLog!B2163),0),1),"")</f>
        <v>chrismc01</v>
      </c>
      <c r="D2163" t="s">
        <v>2036</v>
      </c>
      <c r="E2163">
        <v>9</v>
      </c>
      <c r="F2163">
        <v>8</v>
      </c>
      <c r="G2163">
        <v>1</v>
      </c>
      <c r="I2163">
        <v>5</v>
      </c>
      <c r="J2163">
        <v>1</v>
      </c>
      <c r="K2163">
        <v>1</v>
      </c>
      <c r="R2163">
        <v>1</v>
      </c>
      <c r="AM2163" s="17">
        <f t="shared" si="72"/>
        <v>9</v>
      </c>
      <c r="AN2163">
        <v>1</v>
      </c>
    </row>
    <row r="2164" spans="1:46" x14ac:dyDescent="0.3">
      <c r="A2164">
        <v>54</v>
      </c>
      <c r="B2164" s="7" t="s">
        <v>43</v>
      </c>
      <c r="C2164" t="str" cm="1">
        <f t="array" ref="C2164">_xlfn.IFNA(INDEX(Players!A$2:E$1300,MATCH(1,(Players!B$2:B$1300=GameLog!D2164)*(Players!E$2:E$1300=GameLog!B2164),0),1),"")</f>
        <v>sirotmi01</v>
      </c>
      <c r="D2164" t="s">
        <v>2086</v>
      </c>
      <c r="F2164">
        <v>1</v>
      </c>
      <c r="G2164">
        <v>1</v>
      </c>
      <c r="H2164">
        <v>1</v>
      </c>
      <c r="Y2164" s="7">
        <v>1</v>
      </c>
      <c r="AB2164">
        <v>5</v>
      </c>
      <c r="AC2164">
        <v>10</v>
      </c>
      <c r="AD2164">
        <v>6</v>
      </c>
      <c r="AE2164">
        <v>6</v>
      </c>
      <c r="AG2164">
        <v>4</v>
      </c>
      <c r="AI2164">
        <v>2</v>
      </c>
      <c r="AJ2164">
        <v>1</v>
      </c>
      <c r="AM2164" s="17">
        <f t="shared" si="72"/>
        <v>5</v>
      </c>
      <c r="AT2164">
        <v>1</v>
      </c>
    </row>
    <row r="2165" spans="1:46" x14ac:dyDescent="0.3">
      <c r="A2165">
        <v>54</v>
      </c>
      <c r="B2165" s="7" t="s">
        <v>43</v>
      </c>
      <c r="C2165" t="str" cm="1">
        <f t="array" ref="C2165">_xlfn.IFNA(INDEX(Players!A$2:E$1300,MATCH(1,(Players!B$2:B$1300=GameLog!D2165)*(Players!E$2:E$1300=GameLog!B2165),0),1),"")</f>
        <v>simasbi01</v>
      </c>
      <c r="D2165" t="s">
        <v>2162</v>
      </c>
      <c r="F2165">
        <v>1</v>
      </c>
      <c r="H2165">
        <v>2</v>
      </c>
      <c r="AB2165">
        <v>1</v>
      </c>
      <c r="AC2165">
        <v>3</v>
      </c>
      <c r="AD2165">
        <v>3</v>
      </c>
      <c r="AE2165">
        <v>2</v>
      </c>
      <c r="AF2165">
        <v>1</v>
      </c>
      <c r="AI2165">
        <v>1</v>
      </c>
      <c r="AJ2165">
        <v>1</v>
      </c>
      <c r="AM2165" s="17">
        <f t="shared" si="72"/>
        <v>1</v>
      </c>
    </row>
    <row r="2166" spans="1:46" x14ac:dyDescent="0.3">
      <c r="A2166">
        <v>54</v>
      </c>
      <c r="B2166" s="7" t="s">
        <v>43</v>
      </c>
      <c r="C2166" t="str" cm="1">
        <f t="array" ref="C2166">_xlfn.IFNA(INDEX(Players!A$2:E$1300,MATCH(1,(Players!B$2:B$1300=GameLog!D2166)*(Players!E$2:E$1300=GameLog!B2166),0),1),"")</f>
        <v>foulkke01</v>
      </c>
      <c r="D2166" t="s">
        <v>1378</v>
      </c>
      <c r="F2166">
        <v>1</v>
      </c>
      <c r="H2166">
        <v>3</v>
      </c>
      <c r="AB2166" s="8">
        <v>1.6666666666666665</v>
      </c>
      <c r="AC2166">
        <v>5</v>
      </c>
      <c r="AD2166">
        <v>4</v>
      </c>
      <c r="AE2166">
        <v>2</v>
      </c>
      <c r="AG2166">
        <v>1</v>
      </c>
      <c r="AI2166">
        <v>2</v>
      </c>
      <c r="AM2166" s="17">
        <f t="shared" si="72"/>
        <v>1.6666666666666665</v>
      </c>
    </row>
    <row r="2167" spans="1:46" x14ac:dyDescent="0.3">
      <c r="A2167">
        <v>54</v>
      </c>
      <c r="B2167" s="7" t="s">
        <v>43</v>
      </c>
      <c r="C2167" t="str" cm="1">
        <f t="array" ref="C2167">_xlfn.IFNA(INDEX(Players!A$2:E$1300,MATCH(1,(Players!B$2:B$1300=GameLog!D2167)*(Players!E$2:E$1300=GameLog!B2167),0),1),"")</f>
        <v>howrybo01</v>
      </c>
      <c r="D2167" t="s">
        <v>2143</v>
      </c>
      <c r="F2167">
        <v>1</v>
      </c>
      <c r="H2167">
        <v>4</v>
      </c>
      <c r="AA2167">
        <v>1</v>
      </c>
      <c r="AB2167" s="8">
        <v>1.3333333333333333</v>
      </c>
      <c r="AC2167">
        <v>1</v>
      </c>
      <c r="AM2167" s="17">
        <f t="shared" si="72"/>
        <v>1.3333333333333333</v>
      </c>
    </row>
    <row r="2168" spans="1:46" x14ac:dyDescent="0.3">
      <c r="A2168">
        <v>69</v>
      </c>
      <c r="B2168" s="7" t="s">
        <v>74</v>
      </c>
      <c r="C2168" t="str" cm="1">
        <f t="array" ref="C2168">_xlfn.IFNA(INDEX(Players!A$2:E$1300,MATCH(1,(Players!B$2:B$1300=GameLog!D2168)*(Players!E$2:E$1300=GameLog!B2168),0),1),"")</f>
        <v>beltrca01</v>
      </c>
      <c r="D2168" t="s">
        <v>2209</v>
      </c>
      <c r="E2168">
        <v>1</v>
      </c>
      <c r="F2168">
        <v>8</v>
      </c>
      <c r="G2168">
        <v>1</v>
      </c>
      <c r="I2168">
        <v>5</v>
      </c>
      <c r="J2168">
        <v>1</v>
      </c>
      <c r="K2168">
        <v>1</v>
      </c>
      <c r="M2168">
        <v>1</v>
      </c>
      <c r="R2168">
        <v>1</v>
      </c>
      <c r="AM2168" s="17">
        <f t="shared" si="72"/>
        <v>9</v>
      </c>
      <c r="AN2168">
        <v>4</v>
      </c>
    </row>
    <row r="2169" spans="1:46" x14ac:dyDescent="0.3">
      <c r="A2169">
        <v>69</v>
      </c>
      <c r="B2169" s="7" t="s">
        <v>74</v>
      </c>
      <c r="C2169" t="str" cm="1">
        <f t="array" ref="C2169">_xlfn.IFNA(INDEX(Players!A$2:E$1300,MATCH(1,(Players!B$2:B$1300=GameLog!D2169)*(Players!E$2:E$1300=GameLog!B2169),0),1),"")</f>
        <v>randajo01</v>
      </c>
      <c r="D2169" t="s">
        <v>101</v>
      </c>
      <c r="E2169">
        <v>2</v>
      </c>
      <c r="F2169">
        <v>5</v>
      </c>
      <c r="G2169">
        <v>1</v>
      </c>
      <c r="I2169">
        <v>4</v>
      </c>
      <c r="J2169">
        <v>1</v>
      </c>
      <c r="P2169">
        <v>1</v>
      </c>
      <c r="R2169">
        <v>1</v>
      </c>
      <c r="AM2169" s="17">
        <f t="shared" si="72"/>
        <v>9</v>
      </c>
      <c r="AN2169">
        <v>1</v>
      </c>
      <c r="AO2169">
        <v>1</v>
      </c>
      <c r="AQ2169">
        <v>1</v>
      </c>
    </row>
    <row r="2170" spans="1:46" x14ac:dyDescent="0.3">
      <c r="A2170">
        <v>69</v>
      </c>
      <c r="B2170" s="7" t="s">
        <v>74</v>
      </c>
      <c r="C2170" t="str" cm="1">
        <f t="array" ref="C2170">_xlfn.IFNA(INDEX(Players!A$2:E$1300,MATCH(1,(Players!B$2:B$1300=GameLog!D2170)*(Players!E$2:E$1300=GameLog!B2170),0),1),"")</f>
        <v>damonjo01</v>
      </c>
      <c r="D2170" t="s">
        <v>1924</v>
      </c>
      <c r="E2170">
        <v>3</v>
      </c>
      <c r="F2170">
        <v>7</v>
      </c>
      <c r="G2170">
        <v>1</v>
      </c>
      <c r="I2170">
        <v>4</v>
      </c>
      <c r="J2170">
        <v>3</v>
      </c>
      <c r="K2170">
        <v>1</v>
      </c>
      <c r="L2170">
        <v>1</v>
      </c>
      <c r="P2170">
        <v>1</v>
      </c>
      <c r="S2170">
        <v>1</v>
      </c>
      <c r="AM2170" s="17">
        <f t="shared" si="72"/>
        <v>9</v>
      </c>
      <c r="AN2170">
        <v>2</v>
      </c>
    </row>
    <row r="2171" spans="1:46" x14ac:dyDescent="0.3">
      <c r="A2171">
        <v>69</v>
      </c>
      <c r="B2171" s="7" t="s">
        <v>74</v>
      </c>
      <c r="C2171" t="str" cm="1">
        <f t="array" ref="C2171">_xlfn.IFNA(INDEX(Players!A$2:E$1300,MATCH(1,(Players!B$2:B$1300=GameLog!D2171)*(Players!E$2:E$1300=GameLog!B2171),0),1),"")</f>
        <v>kingje01</v>
      </c>
      <c r="D2171" t="s">
        <v>737</v>
      </c>
      <c r="E2171">
        <v>4</v>
      </c>
      <c r="F2171">
        <v>3</v>
      </c>
      <c r="G2171">
        <v>1</v>
      </c>
      <c r="I2171">
        <v>5</v>
      </c>
      <c r="K2171">
        <v>2</v>
      </c>
      <c r="R2171">
        <v>1</v>
      </c>
      <c r="AM2171" s="17">
        <v>8</v>
      </c>
      <c r="AN2171">
        <v>7</v>
      </c>
      <c r="AQ2171">
        <v>2</v>
      </c>
    </row>
    <row r="2172" spans="1:46" x14ac:dyDescent="0.3">
      <c r="A2172">
        <v>69</v>
      </c>
      <c r="B2172" s="7" t="s">
        <v>74</v>
      </c>
      <c r="C2172" t="str" cm="1">
        <f t="array" ref="C2172">_xlfn.IFNA(INDEX(Players!A$2:E$1300,MATCH(1,(Players!B$2:B$1300=GameLog!D2172)*(Players!E$2:E$1300=GameLog!B2172),0),1),"")</f>
        <v>posesc01</v>
      </c>
      <c r="D2172" t="s">
        <v>2011</v>
      </c>
      <c r="E2172">
        <v>4</v>
      </c>
      <c r="F2172" t="s">
        <v>3848</v>
      </c>
      <c r="J2172">
        <v>1</v>
      </c>
      <c r="AM2172" s="17" t="str">
        <f t="shared" ref="AM2172:AM2234" si="73">IF(F2172&lt;10,IF(F2172=1,AB2172,SUMIFS(AB:AB,B:B,B2172,A:A,A2172)),"")</f>
        <v/>
      </c>
    </row>
    <row r="2173" spans="1:46" x14ac:dyDescent="0.3">
      <c r="A2173">
        <v>69</v>
      </c>
      <c r="B2173" s="7" t="s">
        <v>74</v>
      </c>
      <c r="C2173" t="str" cm="1">
        <f t="array" ref="C2173">_xlfn.IFNA(INDEX(Players!A$2:E$1300,MATCH(1,(Players!B$2:B$1300=GameLog!D2173)*(Players!E$2:E$1300=GameLog!B2173),0),1),"")</f>
        <v>spehrti01</v>
      </c>
      <c r="D2173" t="s">
        <v>590</v>
      </c>
      <c r="E2173">
        <v>4</v>
      </c>
      <c r="F2173">
        <v>2</v>
      </c>
      <c r="AM2173" s="17">
        <v>1</v>
      </c>
      <c r="AN2173">
        <v>1</v>
      </c>
    </row>
    <row r="2174" spans="1:46" x14ac:dyDescent="0.3">
      <c r="A2174">
        <v>69</v>
      </c>
      <c r="B2174" s="7" t="s">
        <v>74</v>
      </c>
      <c r="C2174" t="str" cm="1">
        <f t="array" ref="C2174">_xlfn.IFNA(INDEX(Players!A$2:E$1300,MATCH(1,(Players!B$2:B$1300=GameLog!D2174)*(Players!E$2:E$1300=GameLog!B2174),0),1),"")</f>
        <v>sweenmi01</v>
      </c>
      <c r="D2174" t="s">
        <v>165</v>
      </c>
      <c r="E2174">
        <v>5</v>
      </c>
      <c r="F2174" t="s">
        <v>310</v>
      </c>
      <c r="G2174">
        <v>1</v>
      </c>
      <c r="I2174">
        <v>5</v>
      </c>
      <c r="J2174">
        <v>1</v>
      </c>
      <c r="K2174">
        <v>3</v>
      </c>
      <c r="O2174">
        <v>3</v>
      </c>
      <c r="AM2174" s="17" t="str">
        <f t="shared" si="73"/>
        <v/>
      </c>
    </row>
    <row r="2175" spans="1:46" x14ac:dyDescent="0.3">
      <c r="A2175">
        <v>69</v>
      </c>
      <c r="B2175" s="7" t="s">
        <v>74</v>
      </c>
      <c r="C2175" t="str" cm="1">
        <f t="array" ref="C2175">_xlfn.IFNA(INDEX(Players!A$2:E$1300,MATCH(1,(Players!B$2:B$1300=GameLog!D2175)*(Players!E$2:E$1300=GameLog!B2175),0),1),"")</f>
        <v>dyeje01</v>
      </c>
      <c r="D2175" t="s">
        <v>130</v>
      </c>
      <c r="E2175">
        <v>6</v>
      </c>
      <c r="F2175">
        <v>9</v>
      </c>
      <c r="G2175">
        <v>1</v>
      </c>
      <c r="I2175">
        <v>5</v>
      </c>
      <c r="K2175">
        <v>1</v>
      </c>
      <c r="R2175">
        <v>2</v>
      </c>
      <c r="AM2175" s="17">
        <f t="shared" si="73"/>
        <v>9</v>
      </c>
      <c r="AN2175">
        <v>4</v>
      </c>
    </row>
    <row r="2176" spans="1:46" x14ac:dyDescent="0.3">
      <c r="A2176">
        <v>69</v>
      </c>
      <c r="B2176" s="7" t="s">
        <v>74</v>
      </c>
      <c r="C2176" t="str" cm="1">
        <f t="array" ref="C2176">_xlfn.IFNA(INDEX(Players!A$2:E$1300,MATCH(1,(Players!B$2:B$1300=GameLog!D2176)*(Players!E$2:E$1300=GameLog!B2176),0),1),"")</f>
        <v>kreutch01</v>
      </c>
      <c r="D2176" t="s">
        <v>1829</v>
      </c>
      <c r="E2176">
        <v>7</v>
      </c>
      <c r="F2176">
        <v>2</v>
      </c>
      <c r="G2176">
        <v>1</v>
      </c>
      <c r="I2176">
        <v>4</v>
      </c>
      <c r="K2176">
        <v>1</v>
      </c>
      <c r="R2176">
        <v>1</v>
      </c>
      <c r="AM2176" s="17">
        <v>8</v>
      </c>
      <c r="AN2176">
        <v>5</v>
      </c>
      <c r="AO2176">
        <v>1</v>
      </c>
      <c r="AT2176">
        <v>2</v>
      </c>
    </row>
    <row r="2177" spans="1:46" x14ac:dyDescent="0.3">
      <c r="A2177">
        <v>69</v>
      </c>
      <c r="B2177" s="7" t="s">
        <v>74</v>
      </c>
      <c r="C2177" t="str" cm="1">
        <f t="array" ref="C2177">_xlfn.IFNA(INDEX(Players!A$2:E$1300,MATCH(1,(Players!B$2:B$1300=GameLog!D2177)*(Players!E$2:E$1300=GameLog!B2177),0),1),"")</f>
        <v>suttola01</v>
      </c>
      <c r="D2177" t="s">
        <v>2017</v>
      </c>
      <c r="E2177">
        <v>7</v>
      </c>
      <c r="F2177" t="s">
        <v>3847</v>
      </c>
      <c r="O2177">
        <v>1</v>
      </c>
      <c r="P2177">
        <v>1</v>
      </c>
      <c r="AM2177" s="17" t="str">
        <f t="shared" si="73"/>
        <v/>
      </c>
    </row>
    <row r="2178" spans="1:46" x14ac:dyDescent="0.3">
      <c r="A2178">
        <v>69</v>
      </c>
      <c r="B2178" s="7" t="s">
        <v>74</v>
      </c>
      <c r="C2178" t="str" cm="1">
        <f t="array" ref="C2178">_xlfn.IFNA(INDEX(Players!A$2:E$1300,MATCH(1,(Players!B$2:B$1300=GameLog!D2178)*(Players!E$2:E$1300=GameLog!B2178),0),1),"")</f>
        <v>suttola01</v>
      </c>
      <c r="D2178" t="s">
        <v>2017</v>
      </c>
      <c r="E2178">
        <v>7</v>
      </c>
      <c r="F2178">
        <v>3</v>
      </c>
      <c r="AM2178" s="17">
        <v>1</v>
      </c>
    </row>
    <row r="2179" spans="1:46" x14ac:dyDescent="0.3">
      <c r="A2179">
        <v>69</v>
      </c>
      <c r="B2179" s="7" t="s">
        <v>74</v>
      </c>
      <c r="C2179" t="str" cm="1">
        <f t="array" ref="C2179">_xlfn.IFNA(INDEX(Players!A$2:E$1300,MATCH(1,(Players!B$2:B$1300=GameLog!D2179)*(Players!E$2:E$1300=GameLog!B2179),0),1),"")</f>
        <v>sanchre01</v>
      </c>
      <c r="D2179" t="s">
        <v>2213</v>
      </c>
      <c r="E2179">
        <v>8</v>
      </c>
      <c r="F2179">
        <v>6</v>
      </c>
      <c r="G2179">
        <v>1</v>
      </c>
      <c r="I2179">
        <v>4</v>
      </c>
      <c r="K2179">
        <v>1</v>
      </c>
      <c r="O2179">
        <v>2</v>
      </c>
      <c r="AM2179" s="17">
        <f t="shared" si="73"/>
        <v>9</v>
      </c>
      <c r="AN2179">
        <v>1</v>
      </c>
      <c r="AO2179">
        <v>1</v>
      </c>
    </row>
    <row r="2180" spans="1:46" x14ac:dyDescent="0.3">
      <c r="A2180">
        <v>69</v>
      </c>
      <c r="B2180" s="7" t="s">
        <v>74</v>
      </c>
      <c r="C2180" t="str" cm="1">
        <f t="array" ref="C2180">_xlfn.IFNA(INDEX(Players!A$2:E$1300,MATCH(1,(Players!B$2:B$1300=GameLog!D2180)*(Players!E$2:E$1300=GameLog!B2180),0),1),"")</f>
        <v>febleca01</v>
      </c>
      <c r="D2180" t="s">
        <v>275</v>
      </c>
      <c r="E2180">
        <v>9</v>
      </c>
      <c r="F2180">
        <v>4</v>
      </c>
      <c r="G2180">
        <v>1</v>
      </c>
      <c r="I2180">
        <v>5</v>
      </c>
      <c r="K2180">
        <v>2</v>
      </c>
      <c r="R2180">
        <v>1</v>
      </c>
      <c r="S2180">
        <v>2</v>
      </c>
      <c r="AM2180" s="17">
        <f t="shared" si="73"/>
        <v>9</v>
      </c>
      <c r="AN2180">
        <v>2</v>
      </c>
      <c r="AO2180">
        <v>2</v>
      </c>
      <c r="AQ2180">
        <v>1</v>
      </c>
    </row>
    <row r="2181" spans="1:46" x14ac:dyDescent="0.3">
      <c r="A2181">
        <v>69</v>
      </c>
      <c r="B2181" s="7" t="s">
        <v>74</v>
      </c>
      <c r="C2181" t="str" cm="1">
        <f t="array" ref="C2181">_xlfn.IFNA(INDEX(Players!A$2:E$1300,MATCH(1,(Players!B$2:B$1300=GameLog!D2181)*(Players!E$2:E$1300=GameLog!B2181),0),1),"")</f>
        <v>pittsji01</v>
      </c>
      <c r="D2181" t="s">
        <v>1414</v>
      </c>
      <c r="F2181">
        <v>1</v>
      </c>
      <c r="G2181">
        <v>1</v>
      </c>
      <c r="H2181">
        <v>1</v>
      </c>
      <c r="AB2181" s="8">
        <v>7.333333333333333</v>
      </c>
      <c r="AC2181">
        <v>5</v>
      </c>
      <c r="AD2181">
        <v>6</v>
      </c>
      <c r="AE2181">
        <v>5</v>
      </c>
      <c r="AF2181">
        <v>1</v>
      </c>
      <c r="AG2181">
        <v>4</v>
      </c>
      <c r="AH2181">
        <v>1</v>
      </c>
      <c r="AI2181">
        <v>5</v>
      </c>
      <c r="AJ2181">
        <v>1</v>
      </c>
      <c r="AM2181" s="17">
        <f t="shared" si="73"/>
        <v>7.333333333333333</v>
      </c>
      <c r="AO2181">
        <v>3</v>
      </c>
      <c r="AP2181">
        <v>1</v>
      </c>
      <c r="AQ2181">
        <v>1</v>
      </c>
      <c r="AT2181">
        <v>1</v>
      </c>
    </row>
    <row r="2182" spans="1:46" x14ac:dyDescent="0.3">
      <c r="A2182">
        <v>69</v>
      </c>
      <c r="B2182" s="7" t="s">
        <v>74</v>
      </c>
      <c r="C2182" t="str" cm="1">
        <f t="array" ref="C2182">_xlfn.IFNA(INDEX(Players!A$2:E$1300,MATCH(1,(Players!B$2:B$1300=GameLog!D2182)*(Players!E$2:E$1300=GameLog!B2182),0),1),"")</f>
        <v>montgje01</v>
      </c>
      <c r="D2182" t="s">
        <v>1680</v>
      </c>
      <c r="F2182">
        <v>1</v>
      </c>
      <c r="H2182">
        <v>2</v>
      </c>
      <c r="Y2182" s="7">
        <v>1</v>
      </c>
      <c r="AB2182" s="8">
        <v>1.6666666666666665</v>
      </c>
      <c r="AC2182">
        <v>1</v>
      </c>
      <c r="AI2182">
        <v>1</v>
      </c>
      <c r="AM2182" s="17">
        <f t="shared" si="73"/>
        <v>1.6666666666666665</v>
      </c>
      <c r="AT2182">
        <v>1</v>
      </c>
    </row>
    <row r="2183" spans="1:46" x14ac:dyDescent="0.3">
      <c r="A2183">
        <v>69</v>
      </c>
      <c r="B2183" s="7" t="s">
        <v>43</v>
      </c>
      <c r="C2183" t="str" cm="1">
        <f t="array" ref="C2183">_xlfn.IFNA(INDEX(Players!A$2:E$1300,MATCH(1,(Players!B$2:B$1300=GameLog!D2183)*(Players!E$2:E$1300=GameLog!B2183),0),1),"")</f>
        <v>durhara01</v>
      </c>
      <c r="D2183" t="s">
        <v>1809</v>
      </c>
      <c r="E2183">
        <v>1</v>
      </c>
      <c r="F2183">
        <v>4</v>
      </c>
      <c r="G2183">
        <v>1</v>
      </c>
      <c r="I2183">
        <v>4</v>
      </c>
      <c r="J2183">
        <v>1</v>
      </c>
      <c r="P2183">
        <v>1</v>
      </c>
      <c r="R2183">
        <v>1</v>
      </c>
      <c r="S2183">
        <v>1</v>
      </c>
      <c r="AM2183" s="17">
        <f t="shared" si="73"/>
        <v>9</v>
      </c>
      <c r="AN2183">
        <v>1</v>
      </c>
      <c r="AO2183">
        <v>2</v>
      </c>
      <c r="AP2183">
        <v>1</v>
      </c>
    </row>
    <row r="2184" spans="1:46" x14ac:dyDescent="0.3">
      <c r="A2184">
        <v>69</v>
      </c>
      <c r="B2184" s="7" t="s">
        <v>43</v>
      </c>
      <c r="C2184" t="str" cm="1">
        <f t="array" ref="C2184">_xlfn.IFNA(INDEX(Players!A$2:E$1300,MATCH(1,(Players!B$2:B$1300=GameLog!D2184)*(Players!E$2:E$1300=GameLog!B2184),0),1),"")</f>
        <v>carusmi01</v>
      </c>
      <c r="D2184" t="s">
        <v>1940</v>
      </c>
      <c r="E2184">
        <v>2</v>
      </c>
      <c r="F2184">
        <v>6</v>
      </c>
      <c r="G2184">
        <v>1</v>
      </c>
      <c r="I2184">
        <v>3</v>
      </c>
      <c r="K2184">
        <v>1</v>
      </c>
      <c r="W2184">
        <v>1</v>
      </c>
      <c r="AM2184" s="17">
        <f t="shared" si="73"/>
        <v>9</v>
      </c>
      <c r="AN2184">
        <v>3</v>
      </c>
      <c r="AO2184">
        <v>2</v>
      </c>
    </row>
    <row r="2185" spans="1:46" x14ac:dyDescent="0.3">
      <c r="A2185">
        <v>69</v>
      </c>
      <c r="B2185" s="7" t="s">
        <v>43</v>
      </c>
      <c r="C2185" t="str" cm="1">
        <f t="array" ref="C2185">_xlfn.IFNA(INDEX(Players!A$2:E$1300,MATCH(1,(Players!B$2:B$1300=GameLog!D2185)*(Players!E$2:E$1300=GameLog!B2185),0),1),"")</f>
        <v>thomafr04</v>
      </c>
      <c r="D2185" t="s">
        <v>207</v>
      </c>
      <c r="E2185">
        <v>3</v>
      </c>
      <c r="F2185">
        <v>3</v>
      </c>
      <c r="G2185">
        <v>1</v>
      </c>
      <c r="I2185">
        <v>2</v>
      </c>
      <c r="J2185">
        <v>1</v>
      </c>
      <c r="P2185">
        <v>2</v>
      </c>
      <c r="Q2185">
        <v>1</v>
      </c>
      <c r="AM2185" s="17">
        <f t="shared" si="73"/>
        <v>9</v>
      </c>
      <c r="AN2185">
        <v>7</v>
      </c>
      <c r="AO2185">
        <v>1</v>
      </c>
    </row>
    <row r="2186" spans="1:46" x14ac:dyDescent="0.3">
      <c r="A2186">
        <v>69</v>
      </c>
      <c r="B2186" s="7" t="s">
        <v>43</v>
      </c>
      <c r="C2186" t="str" cm="1">
        <f t="array" ref="C2186">_xlfn.IFNA(INDEX(Players!A$2:E$1300,MATCH(1,(Players!B$2:B$1300=GameLog!D2186)*(Players!E$2:E$1300=GameLog!B2186),0),1),"")</f>
        <v>konerpa01</v>
      </c>
      <c r="D2186" t="s">
        <v>235</v>
      </c>
      <c r="E2186">
        <v>4</v>
      </c>
      <c r="F2186" t="s">
        <v>310</v>
      </c>
      <c r="G2186">
        <v>1</v>
      </c>
      <c r="I2186">
        <v>4</v>
      </c>
      <c r="J2186">
        <v>1</v>
      </c>
      <c r="K2186">
        <v>1</v>
      </c>
      <c r="L2186">
        <v>1</v>
      </c>
      <c r="O2186">
        <v>1</v>
      </c>
      <c r="R2186">
        <v>1</v>
      </c>
      <c r="U2186">
        <v>1</v>
      </c>
      <c r="AM2186" s="17" t="str">
        <f t="shared" si="73"/>
        <v/>
      </c>
    </row>
    <row r="2187" spans="1:46" x14ac:dyDescent="0.3">
      <c r="A2187">
        <v>69</v>
      </c>
      <c r="B2187" s="7" t="s">
        <v>43</v>
      </c>
      <c r="C2187" t="str" cm="1">
        <f t="array" ref="C2187">_xlfn.IFNA(INDEX(Players!A$2:E$1300,MATCH(1,(Players!B$2:B$1300=GameLog!D2187)*(Players!E$2:E$1300=GameLog!B2187),0),1),"")</f>
        <v>ordonma01</v>
      </c>
      <c r="D2187" t="s">
        <v>2247</v>
      </c>
      <c r="E2187">
        <v>5</v>
      </c>
      <c r="F2187">
        <v>9</v>
      </c>
      <c r="G2187">
        <v>1</v>
      </c>
      <c r="I2187">
        <v>4</v>
      </c>
      <c r="K2187">
        <v>3</v>
      </c>
      <c r="L2187">
        <v>1</v>
      </c>
      <c r="O2187">
        <v>2</v>
      </c>
      <c r="S2187">
        <v>1</v>
      </c>
      <c r="AM2187" s="17">
        <f t="shared" si="73"/>
        <v>9</v>
      </c>
      <c r="AN2187">
        <v>6</v>
      </c>
    </row>
    <row r="2188" spans="1:46" x14ac:dyDescent="0.3">
      <c r="A2188">
        <v>69</v>
      </c>
      <c r="B2188" s="7" t="s">
        <v>43</v>
      </c>
      <c r="C2188" t="str" cm="1">
        <f t="array" ref="C2188">_xlfn.IFNA(INDEX(Players!A$2:E$1300,MATCH(1,(Players!B$2:B$1300=GameLog!D2188)*(Players!E$2:E$1300=GameLog!B2188),0),1),"")</f>
        <v>nortogr01</v>
      </c>
      <c r="D2188" t="s">
        <v>1819</v>
      </c>
      <c r="E2188">
        <v>6</v>
      </c>
      <c r="F2188">
        <v>5</v>
      </c>
      <c r="G2188">
        <v>1</v>
      </c>
      <c r="I2188">
        <v>3</v>
      </c>
      <c r="J2188">
        <v>1</v>
      </c>
      <c r="P2188">
        <v>1</v>
      </c>
      <c r="AM2188" s="17">
        <v>8</v>
      </c>
      <c r="AO2188">
        <v>2</v>
      </c>
    </row>
    <row r="2189" spans="1:46" x14ac:dyDescent="0.3">
      <c r="A2189">
        <v>69</v>
      </c>
      <c r="B2189" s="7" t="s">
        <v>43</v>
      </c>
      <c r="C2189" t="str" cm="1">
        <f t="array" ref="C2189">_xlfn.IFNA(INDEX(Players!A$2:E$1300,MATCH(1,(Players!B$2:B$1300=GameLog!D2189)*(Players!E$2:E$1300=GameLog!B2189),0),1),"")</f>
        <v>wilsocr02</v>
      </c>
      <c r="D2189" t="s">
        <v>494</v>
      </c>
      <c r="E2189">
        <v>6</v>
      </c>
      <c r="F2189">
        <v>5</v>
      </c>
      <c r="AM2189" s="17">
        <v>1</v>
      </c>
    </row>
    <row r="2190" spans="1:46" x14ac:dyDescent="0.3">
      <c r="A2190">
        <v>69</v>
      </c>
      <c r="B2190" s="7" t="s">
        <v>43</v>
      </c>
      <c r="C2190" t="str" cm="1">
        <f t="array" ref="C2190">_xlfn.IFNA(INDEX(Players!A$2:E$1300,MATCH(1,(Players!B$2:B$1300=GameLog!D2190)*(Players!E$2:E$1300=GameLog!B2190),0),1),"")</f>
        <v>abbotje01</v>
      </c>
      <c r="D2190" t="s">
        <v>836</v>
      </c>
      <c r="E2190">
        <v>7</v>
      </c>
      <c r="F2190">
        <v>7</v>
      </c>
      <c r="G2190">
        <v>1</v>
      </c>
      <c r="I2190">
        <v>4</v>
      </c>
      <c r="R2190">
        <v>2</v>
      </c>
      <c r="AM2190" s="17">
        <f t="shared" si="73"/>
        <v>9</v>
      </c>
      <c r="AN2190">
        <v>2</v>
      </c>
    </row>
    <row r="2191" spans="1:46" x14ac:dyDescent="0.3">
      <c r="A2191">
        <v>69</v>
      </c>
      <c r="B2191" s="7" t="s">
        <v>43</v>
      </c>
      <c r="C2191" t="str" cm="1">
        <f t="array" ref="C2191">_xlfn.IFNA(INDEX(Players!A$2:E$1300,MATCH(1,(Players!B$2:B$1300=GameLog!D2191)*(Players!E$2:E$1300=GameLog!B2191),0),1),"")</f>
        <v>johnsma02</v>
      </c>
      <c r="D2191" t="s">
        <v>1994</v>
      </c>
      <c r="E2191">
        <v>8</v>
      </c>
      <c r="F2191">
        <v>2</v>
      </c>
      <c r="G2191">
        <v>1</v>
      </c>
      <c r="I2191">
        <v>3</v>
      </c>
      <c r="J2191">
        <v>1</v>
      </c>
      <c r="R2191">
        <v>2</v>
      </c>
      <c r="V2191">
        <v>1</v>
      </c>
      <c r="AM2191" s="17">
        <f t="shared" si="73"/>
        <v>9</v>
      </c>
      <c r="AN2191">
        <v>7</v>
      </c>
      <c r="AO2191">
        <v>1</v>
      </c>
      <c r="AP2191">
        <v>1</v>
      </c>
      <c r="AT2191">
        <v>3</v>
      </c>
    </row>
    <row r="2192" spans="1:46" x14ac:dyDescent="0.3">
      <c r="A2192">
        <v>69</v>
      </c>
      <c r="B2192" s="7" t="s">
        <v>43</v>
      </c>
      <c r="C2192" t="str" cm="1">
        <f t="array" ref="C2192">_xlfn.IFNA(INDEX(Players!A$2:E$1300,MATCH(1,(Players!B$2:B$1300=GameLog!D2192)*(Players!E$2:E$1300=GameLog!B2192),0),1),"")</f>
        <v>chrismc01</v>
      </c>
      <c r="D2192" t="s">
        <v>2036</v>
      </c>
      <c r="E2192">
        <v>9</v>
      </c>
      <c r="F2192">
        <v>8</v>
      </c>
      <c r="G2192">
        <v>1</v>
      </c>
      <c r="I2192">
        <v>4</v>
      </c>
      <c r="J2192">
        <v>1</v>
      </c>
      <c r="K2192">
        <v>1</v>
      </c>
      <c r="N2192">
        <v>1</v>
      </c>
      <c r="O2192">
        <v>3</v>
      </c>
      <c r="AM2192" s="17">
        <f t="shared" si="73"/>
        <v>9</v>
      </c>
      <c r="AP2192">
        <v>1</v>
      </c>
    </row>
    <row r="2193" spans="1:46" x14ac:dyDescent="0.3">
      <c r="A2193">
        <v>69</v>
      </c>
      <c r="B2193" s="7" t="s">
        <v>43</v>
      </c>
      <c r="C2193" t="str" cm="1">
        <f t="array" ref="C2193">_xlfn.IFNA(INDEX(Players!A$2:E$1300,MATCH(1,(Players!B$2:B$1300=GameLog!D2193)*(Players!E$2:E$1300=GameLog!B2193),0),1),"")</f>
        <v>navarja01</v>
      </c>
      <c r="D2193" t="s">
        <v>1280</v>
      </c>
      <c r="F2193">
        <v>1</v>
      </c>
      <c r="G2193">
        <v>1</v>
      </c>
      <c r="H2193">
        <v>1</v>
      </c>
      <c r="AB2193" s="8">
        <v>6.666666666666667</v>
      </c>
      <c r="AC2193">
        <v>8</v>
      </c>
      <c r="AD2193">
        <v>3</v>
      </c>
      <c r="AE2193">
        <v>1</v>
      </c>
      <c r="AI2193">
        <v>4</v>
      </c>
      <c r="AM2193" s="17">
        <f t="shared" si="73"/>
        <v>6.666666666666667</v>
      </c>
      <c r="AN2193">
        <v>1</v>
      </c>
      <c r="AT2193">
        <v>3</v>
      </c>
    </row>
    <row r="2194" spans="1:46" x14ac:dyDescent="0.3">
      <c r="A2194">
        <v>69</v>
      </c>
      <c r="B2194" s="7" t="s">
        <v>43</v>
      </c>
      <c r="C2194" t="str" cm="1">
        <f t="array" ref="C2194">_xlfn.IFNA(INDEX(Players!A$2:E$1300,MATCH(1,(Players!B$2:B$1300=GameLog!D2194)*(Players!E$2:E$1300=GameLog!B2194),0),1),"")</f>
        <v>foulkke01</v>
      </c>
      <c r="D2194" t="s">
        <v>1378</v>
      </c>
      <c r="F2194">
        <v>1</v>
      </c>
      <c r="H2194">
        <v>2</v>
      </c>
      <c r="AB2194" s="8">
        <v>1.3333333333333333</v>
      </c>
      <c r="AC2194">
        <v>1</v>
      </c>
      <c r="AI2194">
        <v>2</v>
      </c>
      <c r="AM2194" s="17">
        <f t="shared" si="73"/>
        <v>1.3333333333333333</v>
      </c>
    </row>
    <row r="2195" spans="1:46" x14ac:dyDescent="0.3">
      <c r="A2195">
        <v>69</v>
      </c>
      <c r="B2195" s="7" t="s">
        <v>43</v>
      </c>
      <c r="C2195" t="str" cm="1">
        <f t="array" ref="C2195">_xlfn.IFNA(INDEX(Players!A$2:E$1300,MATCH(1,(Players!B$2:B$1300=GameLog!D2195)*(Players!E$2:E$1300=GameLog!B2195),0),1),"")</f>
        <v>howrybo01</v>
      </c>
      <c r="D2195" t="s">
        <v>2143</v>
      </c>
      <c r="F2195">
        <v>1</v>
      </c>
      <c r="H2195">
        <v>3</v>
      </c>
      <c r="Z2195">
        <v>1</v>
      </c>
      <c r="AB2195">
        <f>2/3</f>
        <v>0.66666666666666663</v>
      </c>
      <c r="AC2195">
        <v>3</v>
      </c>
      <c r="AD2195">
        <v>4</v>
      </c>
      <c r="AE2195">
        <v>4</v>
      </c>
      <c r="AG2195">
        <v>3</v>
      </c>
      <c r="AI2195">
        <v>1</v>
      </c>
      <c r="AM2195" s="17">
        <f t="shared" si="73"/>
        <v>0.66666666666666663</v>
      </c>
    </row>
    <row r="2196" spans="1:46" x14ac:dyDescent="0.3">
      <c r="A2196">
        <v>69</v>
      </c>
      <c r="B2196" s="7" t="s">
        <v>43</v>
      </c>
      <c r="C2196" t="str" cm="1">
        <f t="array" ref="C2196">_xlfn.IFNA(INDEX(Players!A$2:E$1300,MATCH(1,(Players!B$2:B$1300=GameLog!D2196)*(Players!E$2:E$1300=GameLog!B2196),0),1),"")</f>
        <v>lundqda01</v>
      </c>
      <c r="D2196" t="s">
        <v>3777</v>
      </c>
      <c r="F2196">
        <v>1</v>
      </c>
      <c r="H2196">
        <v>4</v>
      </c>
      <c r="AB2196">
        <f>1/3</f>
        <v>0.33333333333333331</v>
      </c>
      <c r="AM2196" s="17">
        <f t="shared" si="73"/>
        <v>0.33333333333333331</v>
      </c>
    </row>
    <row r="2197" spans="1:46" x14ac:dyDescent="0.3">
      <c r="A2197">
        <v>84</v>
      </c>
      <c r="B2197" s="7" t="s">
        <v>74</v>
      </c>
      <c r="C2197" t="str" cm="1">
        <f t="array" ref="C2197">_xlfn.IFNA(INDEX(Players!A$2:E$1300,MATCH(1,(Players!B$2:B$1300=GameLog!D2197)*(Players!E$2:E$1300=GameLog!B2197),0),1),"")</f>
        <v>beltrca01</v>
      </c>
      <c r="D2197" t="s">
        <v>2209</v>
      </c>
      <c r="E2197">
        <v>1</v>
      </c>
      <c r="F2197">
        <v>8</v>
      </c>
      <c r="G2197">
        <v>1</v>
      </c>
      <c r="I2197">
        <v>4</v>
      </c>
      <c r="AM2197" s="17">
        <f t="shared" si="73"/>
        <v>8</v>
      </c>
      <c r="AN2197">
        <v>2</v>
      </c>
    </row>
    <row r="2198" spans="1:46" x14ac:dyDescent="0.3">
      <c r="A2198">
        <v>84</v>
      </c>
      <c r="B2198" s="7" t="s">
        <v>74</v>
      </c>
      <c r="C2198" t="str" cm="1">
        <f t="array" ref="C2198">_xlfn.IFNA(INDEX(Players!A$2:E$1300,MATCH(1,(Players!B$2:B$1300=GameLog!D2198)*(Players!E$2:E$1300=GameLog!B2198),0),1),"")</f>
        <v>randajo01</v>
      </c>
      <c r="D2198" t="s">
        <v>101</v>
      </c>
      <c r="E2198">
        <v>2</v>
      </c>
      <c r="F2198">
        <v>5</v>
      </c>
      <c r="G2198">
        <v>1</v>
      </c>
      <c r="I2198">
        <v>4</v>
      </c>
      <c r="K2198">
        <v>1</v>
      </c>
      <c r="AM2198" s="17">
        <f t="shared" si="73"/>
        <v>8</v>
      </c>
      <c r="AO2198">
        <v>2</v>
      </c>
      <c r="AP2198">
        <v>1</v>
      </c>
    </row>
    <row r="2199" spans="1:46" x14ac:dyDescent="0.3">
      <c r="A2199">
        <v>84</v>
      </c>
      <c r="B2199" s="7" t="s">
        <v>74</v>
      </c>
      <c r="C2199" t="str" cm="1">
        <f t="array" ref="C2199">_xlfn.IFNA(INDEX(Players!A$2:E$1300,MATCH(1,(Players!B$2:B$1300=GameLog!D2199)*(Players!E$2:E$1300=GameLog!B2199),0),1),"")</f>
        <v>damonjo01</v>
      </c>
      <c r="D2199" t="s">
        <v>1924</v>
      </c>
      <c r="E2199">
        <v>3</v>
      </c>
      <c r="F2199">
        <v>7</v>
      </c>
      <c r="G2199">
        <v>1</v>
      </c>
      <c r="I2199">
        <v>4</v>
      </c>
      <c r="K2199">
        <v>1</v>
      </c>
      <c r="AM2199" s="17">
        <f t="shared" si="73"/>
        <v>8</v>
      </c>
      <c r="AN2199">
        <v>3</v>
      </c>
    </row>
    <row r="2200" spans="1:46" x14ac:dyDescent="0.3">
      <c r="A2200">
        <v>84</v>
      </c>
      <c r="B2200" s="7" t="s">
        <v>74</v>
      </c>
      <c r="C2200" t="str" cm="1">
        <f t="array" ref="C2200">_xlfn.IFNA(INDEX(Players!A$2:E$1300,MATCH(1,(Players!B$2:B$1300=GameLog!D2200)*(Players!E$2:E$1300=GameLog!B2200),0),1),"")</f>
        <v>kingje01</v>
      </c>
      <c r="D2200" t="s">
        <v>737</v>
      </c>
      <c r="E2200">
        <v>4</v>
      </c>
      <c r="F2200">
        <v>3</v>
      </c>
      <c r="G2200">
        <v>1</v>
      </c>
      <c r="I2200">
        <v>1</v>
      </c>
      <c r="K2200">
        <v>1</v>
      </c>
      <c r="P2200">
        <v>2</v>
      </c>
      <c r="V2200">
        <v>1</v>
      </c>
      <c r="AM2200" s="17">
        <f t="shared" si="73"/>
        <v>8</v>
      </c>
      <c r="AN2200">
        <v>12</v>
      </c>
      <c r="AQ2200">
        <v>1</v>
      </c>
    </row>
    <row r="2201" spans="1:46" x14ac:dyDescent="0.3">
      <c r="A2201">
        <v>84</v>
      </c>
      <c r="B2201" s="7" t="s">
        <v>74</v>
      </c>
      <c r="C2201" t="str" cm="1">
        <f t="array" ref="C2201">_xlfn.IFNA(INDEX(Players!A$2:E$1300,MATCH(1,(Players!B$2:B$1300=GameLog!D2201)*(Players!E$2:E$1300=GameLog!B2201),0),1),"")</f>
        <v>sweenmi01</v>
      </c>
      <c r="D2201" t="s">
        <v>165</v>
      </c>
      <c r="E2201">
        <v>5</v>
      </c>
      <c r="F2201" t="s">
        <v>310</v>
      </c>
      <c r="G2201">
        <v>1</v>
      </c>
      <c r="I2201">
        <v>4</v>
      </c>
      <c r="R2201">
        <v>1</v>
      </c>
      <c r="U2201">
        <v>1</v>
      </c>
      <c r="AM2201" s="17" t="str">
        <f t="shared" si="73"/>
        <v/>
      </c>
    </row>
    <row r="2202" spans="1:46" x14ac:dyDescent="0.3">
      <c r="A2202">
        <v>84</v>
      </c>
      <c r="B2202" s="7" t="s">
        <v>74</v>
      </c>
      <c r="C2202" t="str" cm="1">
        <f t="array" ref="C2202">_xlfn.IFNA(INDEX(Players!A$2:E$1300,MATCH(1,(Players!B$2:B$1300=GameLog!D2202)*(Players!E$2:E$1300=GameLog!B2202),0),1),"")</f>
        <v>dyeje01</v>
      </c>
      <c r="D2202" t="s">
        <v>130</v>
      </c>
      <c r="E2202">
        <v>6</v>
      </c>
      <c r="F2202">
        <v>9</v>
      </c>
      <c r="G2202">
        <v>1</v>
      </c>
      <c r="I2202">
        <v>4</v>
      </c>
      <c r="AM2202" s="17">
        <f t="shared" si="73"/>
        <v>8</v>
      </c>
    </row>
    <row r="2203" spans="1:46" x14ac:dyDescent="0.3">
      <c r="A2203">
        <v>84</v>
      </c>
      <c r="B2203" s="7" t="s">
        <v>74</v>
      </c>
      <c r="C2203" t="str" cm="1">
        <f t="array" ref="C2203">_xlfn.IFNA(INDEX(Players!A$2:E$1300,MATCH(1,(Players!B$2:B$1300=GameLog!D2203)*(Players!E$2:E$1300=GameLog!B2203),0),1),"")</f>
        <v>kreutch01</v>
      </c>
      <c r="D2203" t="s">
        <v>1829</v>
      </c>
      <c r="E2203">
        <v>7</v>
      </c>
      <c r="F2203">
        <v>2</v>
      </c>
      <c r="G2203">
        <v>1</v>
      </c>
      <c r="I2203">
        <v>4</v>
      </c>
      <c r="K2203">
        <v>1</v>
      </c>
      <c r="R2203">
        <v>1</v>
      </c>
      <c r="AM2203" s="17">
        <f t="shared" si="73"/>
        <v>8</v>
      </c>
      <c r="AN2203">
        <v>4</v>
      </c>
      <c r="AT2203">
        <v>1</v>
      </c>
    </row>
    <row r="2204" spans="1:46" x14ac:dyDescent="0.3">
      <c r="A2204">
        <v>84</v>
      </c>
      <c r="B2204" s="7" t="s">
        <v>74</v>
      </c>
      <c r="C2204" t="str" cm="1">
        <f t="array" ref="C2204">_xlfn.IFNA(INDEX(Players!A$2:E$1300,MATCH(1,(Players!B$2:B$1300=GameLog!D2204)*(Players!E$2:E$1300=GameLog!B2204),0),1),"")</f>
        <v>sanchre01</v>
      </c>
      <c r="D2204" t="s">
        <v>2213</v>
      </c>
      <c r="E2204">
        <v>8</v>
      </c>
      <c r="F2204">
        <v>6</v>
      </c>
      <c r="G2204">
        <v>1</v>
      </c>
      <c r="I2204">
        <v>4</v>
      </c>
      <c r="K2204">
        <v>2</v>
      </c>
      <c r="L2204">
        <v>1</v>
      </c>
      <c r="AM2204" s="17">
        <f t="shared" si="73"/>
        <v>8</v>
      </c>
      <c r="AN2204">
        <v>2</v>
      </c>
      <c r="AO2204">
        <v>2</v>
      </c>
      <c r="AQ2204">
        <v>1</v>
      </c>
    </row>
    <row r="2205" spans="1:46" x14ac:dyDescent="0.3">
      <c r="A2205">
        <v>84</v>
      </c>
      <c r="B2205" s="7" t="s">
        <v>74</v>
      </c>
      <c r="C2205" t="str" cm="1">
        <f t="array" ref="C2205">_xlfn.IFNA(INDEX(Players!A$2:E$1300,MATCH(1,(Players!B$2:B$1300=GameLog!D2205)*(Players!E$2:E$1300=GameLog!B2205),0),1),"")</f>
        <v>febleca01</v>
      </c>
      <c r="D2205" t="s">
        <v>275</v>
      </c>
      <c r="E2205">
        <v>9</v>
      </c>
      <c r="F2205">
        <v>4</v>
      </c>
      <c r="G2205">
        <v>1</v>
      </c>
      <c r="I2205">
        <v>4</v>
      </c>
      <c r="K2205">
        <v>2</v>
      </c>
      <c r="L2205">
        <v>1</v>
      </c>
      <c r="U2205">
        <v>1</v>
      </c>
      <c r="AM2205" s="17">
        <f t="shared" si="73"/>
        <v>8</v>
      </c>
      <c r="AN2205">
        <v>1</v>
      </c>
      <c r="AO2205">
        <v>4</v>
      </c>
      <c r="AQ2205">
        <v>1</v>
      </c>
    </row>
    <row r="2206" spans="1:46" x14ac:dyDescent="0.3">
      <c r="A2206">
        <v>84</v>
      </c>
      <c r="B2206" s="7" t="s">
        <v>74</v>
      </c>
      <c r="C2206" t="str" cm="1">
        <f t="array" ref="C2206">_xlfn.IFNA(INDEX(Players!A$2:E$1300,MATCH(1,(Players!B$2:B$1300=GameLog!D2206)*(Players!E$2:E$1300=GameLog!B2206),0),1),"")</f>
        <v>appieke01</v>
      </c>
      <c r="D2206" t="s">
        <v>1354</v>
      </c>
      <c r="F2206">
        <v>1</v>
      </c>
      <c r="G2206">
        <v>1</v>
      </c>
      <c r="H2206">
        <v>1</v>
      </c>
      <c r="Z2206">
        <v>1</v>
      </c>
      <c r="AB2206" s="8">
        <v>3.6666666666666665</v>
      </c>
      <c r="AC2206">
        <v>9</v>
      </c>
      <c r="AD2206">
        <v>10</v>
      </c>
      <c r="AE2206">
        <v>10</v>
      </c>
      <c r="AF2206">
        <v>3</v>
      </c>
      <c r="AG2206">
        <v>3</v>
      </c>
      <c r="AI2206">
        <v>2</v>
      </c>
      <c r="AL2206">
        <v>1</v>
      </c>
      <c r="AM2206" s="17">
        <f t="shared" si="73"/>
        <v>3.6666666666666665</v>
      </c>
      <c r="AT2206">
        <v>1</v>
      </c>
    </row>
    <row r="2207" spans="1:46" x14ac:dyDescent="0.3">
      <c r="A2207">
        <v>84</v>
      </c>
      <c r="B2207" s="7" t="s">
        <v>74</v>
      </c>
      <c r="C2207" t="str" cm="1">
        <f t="array" ref="C2207">_xlfn.IFNA(INDEX(Players!A$2:E$1300,MATCH(1,(Players!B$2:B$1300=GameLog!D2207)*(Players!E$2:E$1300=GameLog!B2207),0),1),"")</f>
        <v>wengedo01</v>
      </c>
      <c r="D2207" t="s">
        <v>3775</v>
      </c>
      <c r="F2207">
        <v>1</v>
      </c>
      <c r="H2207">
        <v>2</v>
      </c>
      <c r="AB2207" s="8">
        <v>2.3333333333333335</v>
      </c>
      <c r="AC2207">
        <v>2</v>
      </c>
      <c r="AI2207">
        <v>1</v>
      </c>
      <c r="AM2207" s="17">
        <f t="shared" si="73"/>
        <v>2.3333333333333335</v>
      </c>
    </row>
    <row r="2208" spans="1:46" x14ac:dyDescent="0.3">
      <c r="A2208">
        <v>84</v>
      </c>
      <c r="B2208" s="7" t="s">
        <v>74</v>
      </c>
      <c r="C2208" t="str" cm="1">
        <f t="array" ref="C2208">_xlfn.IFNA(INDEX(Players!A$2:E$1300,MATCH(1,(Players!B$2:B$1300=GameLog!D2208)*(Players!E$2:E$1300=GameLog!B2208),0),1),"")</f>
        <v>santijo03</v>
      </c>
      <c r="D2208" t="s">
        <v>2208</v>
      </c>
      <c r="F2208">
        <v>1</v>
      </c>
      <c r="H2208">
        <v>3</v>
      </c>
      <c r="AB2208">
        <v>2</v>
      </c>
      <c r="AC2208">
        <v>1</v>
      </c>
      <c r="AD2208">
        <v>1</v>
      </c>
      <c r="AE2208">
        <v>1</v>
      </c>
      <c r="AF2208">
        <v>1</v>
      </c>
      <c r="AI2208">
        <v>1</v>
      </c>
      <c r="AM2208" s="17">
        <f t="shared" si="73"/>
        <v>2</v>
      </c>
    </row>
    <row r="2209" spans="1:43" x14ac:dyDescent="0.3">
      <c r="A2209">
        <v>84</v>
      </c>
      <c r="B2209" s="7" t="s">
        <v>43</v>
      </c>
      <c r="C2209" t="str" cm="1">
        <f t="array" ref="C2209">_xlfn.IFNA(INDEX(Players!A$2:E$1300,MATCH(1,(Players!B$2:B$1300=GameLog!D2209)*(Players!E$2:E$1300=GameLog!B2209),0),1),"")</f>
        <v>durhara01</v>
      </c>
      <c r="D2209" t="s">
        <v>1809</v>
      </c>
      <c r="E2209">
        <v>1</v>
      </c>
      <c r="F2209">
        <v>4</v>
      </c>
      <c r="G2209">
        <v>1</v>
      </c>
      <c r="I2209">
        <v>5</v>
      </c>
      <c r="J2209">
        <v>1</v>
      </c>
      <c r="K2209">
        <v>1</v>
      </c>
      <c r="AM2209" s="17">
        <f t="shared" si="73"/>
        <v>9</v>
      </c>
      <c r="AN2209">
        <v>2</v>
      </c>
      <c r="AO2209">
        <v>4</v>
      </c>
      <c r="AQ2209">
        <v>2</v>
      </c>
    </row>
    <row r="2210" spans="1:43" x14ac:dyDescent="0.3">
      <c r="A2210">
        <v>84</v>
      </c>
      <c r="B2210" s="7" t="s">
        <v>43</v>
      </c>
      <c r="C2210" t="str" cm="1">
        <f t="array" ref="C2210">_xlfn.IFNA(INDEX(Players!A$2:E$1300,MATCH(1,(Players!B$2:B$1300=GameLog!D2210)*(Players!E$2:E$1300=GameLog!B2210),0),1),"")</f>
        <v>carusmi01</v>
      </c>
      <c r="D2210" t="s">
        <v>1940</v>
      </c>
      <c r="E2210">
        <v>2</v>
      </c>
      <c r="F2210">
        <v>6</v>
      </c>
      <c r="G2210">
        <v>1</v>
      </c>
      <c r="I2210">
        <v>5</v>
      </c>
      <c r="J2210">
        <v>2</v>
      </c>
      <c r="K2210">
        <v>2</v>
      </c>
      <c r="L2210">
        <v>1</v>
      </c>
      <c r="O2210">
        <v>2</v>
      </c>
      <c r="S2210">
        <v>1</v>
      </c>
      <c r="AM2210" s="17">
        <f t="shared" si="73"/>
        <v>9</v>
      </c>
      <c r="AN2210">
        <v>1</v>
      </c>
      <c r="AO2210">
        <v>5</v>
      </c>
      <c r="AQ2210">
        <v>2</v>
      </c>
    </row>
    <row r="2211" spans="1:43" x14ac:dyDescent="0.3">
      <c r="A2211">
        <v>84</v>
      </c>
      <c r="B2211" s="7" t="s">
        <v>43</v>
      </c>
      <c r="C2211" t="str" cm="1">
        <f t="array" ref="C2211">_xlfn.IFNA(INDEX(Players!A$2:E$1300,MATCH(1,(Players!B$2:B$1300=GameLog!D2211)*(Players!E$2:E$1300=GameLog!B2211),0),1),"")</f>
        <v>thomafr04</v>
      </c>
      <c r="D2211" t="s">
        <v>207</v>
      </c>
      <c r="E2211">
        <v>3</v>
      </c>
      <c r="F2211" t="s">
        <v>310</v>
      </c>
      <c r="G2211">
        <v>1</v>
      </c>
      <c r="I2211">
        <v>4</v>
      </c>
      <c r="J2211">
        <v>1</v>
      </c>
      <c r="K2211">
        <v>2</v>
      </c>
      <c r="N2211">
        <v>1</v>
      </c>
      <c r="O2211">
        <v>2</v>
      </c>
      <c r="R2211">
        <v>1</v>
      </c>
      <c r="AM2211" s="17" t="str">
        <f t="shared" si="73"/>
        <v/>
      </c>
    </row>
    <row r="2212" spans="1:43" x14ac:dyDescent="0.3">
      <c r="A2212">
        <v>84</v>
      </c>
      <c r="B2212" s="7" t="s">
        <v>43</v>
      </c>
      <c r="C2212" t="str" cm="1">
        <f t="array" ref="C2212">_xlfn.IFNA(INDEX(Players!A$2:E$1300,MATCH(1,(Players!B$2:B$1300=GameLog!D2212)*(Players!E$2:E$1300=GameLog!B2212),0),1),"")</f>
        <v>liefeje01</v>
      </c>
      <c r="D2212" t="s">
        <v>2016</v>
      </c>
      <c r="E2212">
        <v>4</v>
      </c>
      <c r="F2212">
        <v>3</v>
      </c>
      <c r="G2212">
        <v>1</v>
      </c>
      <c r="I2212">
        <v>4</v>
      </c>
      <c r="J2212">
        <v>1</v>
      </c>
      <c r="K2212">
        <v>1</v>
      </c>
      <c r="O2212">
        <v>1</v>
      </c>
      <c r="U2212">
        <v>1</v>
      </c>
      <c r="AM2212" s="17">
        <f t="shared" si="73"/>
        <v>9</v>
      </c>
      <c r="AN2212">
        <v>10</v>
      </c>
      <c r="AQ2212">
        <v>2</v>
      </c>
    </row>
    <row r="2213" spans="1:43" x14ac:dyDescent="0.3">
      <c r="A2213">
        <v>84</v>
      </c>
      <c r="B2213" s="7" t="s">
        <v>43</v>
      </c>
      <c r="C2213" t="str" cm="1">
        <f t="array" ref="C2213">_xlfn.IFNA(INDEX(Players!A$2:E$1300,MATCH(1,(Players!B$2:B$1300=GameLog!D2213)*(Players!E$2:E$1300=GameLog!B2213),0),1),"")</f>
        <v>ordonma01</v>
      </c>
      <c r="D2213" t="s">
        <v>2247</v>
      </c>
      <c r="E2213">
        <v>5</v>
      </c>
      <c r="F2213">
        <v>9</v>
      </c>
      <c r="G2213">
        <v>1</v>
      </c>
      <c r="I2213">
        <v>4</v>
      </c>
      <c r="J2213">
        <v>3</v>
      </c>
      <c r="K2213">
        <v>3</v>
      </c>
      <c r="N2213">
        <v>3</v>
      </c>
      <c r="O2213">
        <v>4</v>
      </c>
      <c r="AM2213" s="17">
        <f t="shared" si="73"/>
        <v>9</v>
      </c>
      <c r="AN2213">
        <v>1</v>
      </c>
    </row>
    <row r="2214" spans="1:43" x14ac:dyDescent="0.3">
      <c r="A2214">
        <v>84</v>
      </c>
      <c r="B2214" s="7" t="s">
        <v>43</v>
      </c>
      <c r="C2214" t="str" cm="1">
        <f t="array" ref="C2214">_xlfn.IFNA(INDEX(Players!A$2:E$1300,MATCH(1,(Players!B$2:B$1300=GameLog!D2214)*(Players!E$2:E$1300=GameLog!B2214),0),1),"")</f>
        <v>singlch01</v>
      </c>
      <c r="D2214" t="s">
        <v>1945</v>
      </c>
      <c r="E2214">
        <v>6</v>
      </c>
      <c r="F2214">
        <v>7</v>
      </c>
      <c r="G2214">
        <v>1</v>
      </c>
      <c r="I2214">
        <v>3</v>
      </c>
      <c r="J2214">
        <v>1</v>
      </c>
      <c r="P2214">
        <v>1</v>
      </c>
      <c r="R2214">
        <v>1</v>
      </c>
      <c r="AM2214" s="17">
        <f t="shared" si="73"/>
        <v>9</v>
      </c>
      <c r="AN2214">
        <v>2</v>
      </c>
    </row>
    <row r="2215" spans="1:43" x14ac:dyDescent="0.3">
      <c r="A2215">
        <v>84</v>
      </c>
      <c r="B2215" s="7" t="s">
        <v>43</v>
      </c>
      <c r="C2215" t="str" cm="1">
        <f t="array" ref="C2215">_xlfn.IFNA(INDEX(Players!A$2:E$1300,MATCH(1,(Players!B$2:B$1300=GameLog!D2215)*(Players!E$2:E$1300=GameLog!B2215),0),1),"")</f>
        <v>jacksda03</v>
      </c>
      <c r="D2215" t="s">
        <v>632</v>
      </c>
      <c r="E2215">
        <v>7</v>
      </c>
      <c r="F2215">
        <v>8</v>
      </c>
      <c r="G2215">
        <v>1</v>
      </c>
      <c r="I2215">
        <v>3</v>
      </c>
      <c r="P2215">
        <v>1</v>
      </c>
      <c r="R2215">
        <v>2</v>
      </c>
      <c r="AM2215" s="17">
        <f t="shared" si="73"/>
        <v>9</v>
      </c>
      <c r="AN2215">
        <v>9</v>
      </c>
    </row>
    <row r="2216" spans="1:43" x14ac:dyDescent="0.3">
      <c r="A2216">
        <v>84</v>
      </c>
      <c r="B2216" s="7" t="s">
        <v>43</v>
      </c>
      <c r="C2216" t="str" cm="1">
        <f t="array" ref="C2216">_xlfn.IFNA(INDEX(Players!A$2:E$1300,MATCH(1,(Players!B$2:B$1300=GameLog!D2216)*(Players!E$2:E$1300=GameLog!B2216),0),1),"")</f>
        <v>wilsocr02</v>
      </c>
      <c r="D2216" t="s">
        <v>494</v>
      </c>
      <c r="E2216">
        <v>8</v>
      </c>
      <c r="F2216">
        <v>5</v>
      </c>
      <c r="G2216">
        <v>1</v>
      </c>
      <c r="I2216">
        <v>3</v>
      </c>
      <c r="J2216">
        <v>1</v>
      </c>
      <c r="K2216">
        <v>2</v>
      </c>
      <c r="O2216">
        <v>1</v>
      </c>
      <c r="P2216">
        <v>1</v>
      </c>
      <c r="AM2216" s="17">
        <f t="shared" si="73"/>
        <v>9</v>
      </c>
      <c r="AO2216">
        <v>2</v>
      </c>
    </row>
    <row r="2217" spans="1:43" x14ac:dyDescent="0.3">
      <c r="A2217">
        <v>84</v>
      </c>
      <c r="B2217" s="7" t="s">
        <v>43</v>
      </c>
      <c r="C2217" t="str" cm="1">
        <f t="array" ref="C2217">_xlfn.IFNA(INDEX(Players!A$2:E$1300,MATCH(1,(Players!B$2:B$1300=GameLog!D2217)*(Players!E$2:E$1300=GameLog!B2217),0),1),"")</f>
        <v>fordybr01</v>
      </c>
      <c r="D2217" t="s">
        <v>403</v>
      </c>
      <c r="E2217">
        <v>9</v>
      </c>
      <c r="F2217">
        <v>2</v>
      </c>
      <c r="G2217">
        <v>1</v>
      </c>
      <c r="I2217">
        <v>4</v>
      </c>
      <c r="J2217">
        <v>1</v>
      </c>
      <c r="K2217">
        <v>1</v>
      </c>
      <c r="L2217">
        <v>1</v>
      </c>
      <c r="AM2217" s="17">
        <f t="shared" si="73"/>
        <v>9</v>
      </c>
      <c r="AN2217">
        <v>2</v>
      </c>
    </row>
    <row r="2218" spans="1:43" x14ac:dyDescent="0.3">
      <c r="A2218">
        <v>84</v>
      </c>
      <c r="B2218" s="7" t="s">
        <v>43</v>
      </c>
      <c r="C2218" t="str" cm="1">
        <f t="array" ref="C2218">_xlfn.IFNA(INDEX(Players!A$2:E$1300,MATCH(1,(Players!B$2:B$1300=GameLog!D2218)*(Players!E$2:E$1300=GameLog!B2218),0),1),"")</f>
        <v>baldwja01</v>
      </c>
      <c r="D2218" t="s">
        <v>1358</v>
      </c>
      <c r="F2218">
        <v>1</v>
      </c>
      <c r="G2218">
        <v>1</v>
      </c>
      <c r="H2218">
        <v>1</v>
      </c>
      <c r="Y2218" s="7">
        <v>1</v>
      </c>
      <c r="AB2218">
        <v>9</v>
      </c>
      <c r="AC2218">
        <v>8</v>
      </c>
      <c r="AG2218">
        <v>2</v>
      </c>
      <c r="AI2218">
        <v>2</v>
      </c>
      <c r="AJ2218">
        <v>1</v>
      </c>
      <c r="AM2218" s="17">
        <f t="shared" si="73"/>
        <v>9</v>
      </c>
    </row>
    <row r="2219" spans="1:43" x14ac:dyDescent="0.3">
      <c r="A2219">
        <v>61</v>
      </c>
      <c r="B2219" s="7" t="s">
        <v>53</v>
      </c>
      <c r="C2219" t="str" cm="1">
        <f t="array" ref="C2219">_xlfn.IFNA(INDEX(Players!A$2:E$1300,MATCH(1,(Players!B$2:B$1300=GameLog!D2219)*(Players!E$2:E$1300=GameLog!B2219),0),1),"")</f>
        <v>vinafe01</v>
      </c>
      <c r="D2219" t="s">
        <v>2253</v>
      </c>
      <c r="E2219">
        <v>1</v>
      </c>
      <c r="F2219">
        <v>4</v>
      </c>
      <c r="G2219">
        <v>1</v>
      </c>
      <c r="I2219">
        <v>5</v>
      </c>
      <c r="J2219">
        <v>1</v>
      </c>
      <c r="K2219">
        <v>3</v>
      </c>
      <c r="O2219">
        <v>1</v>
      </c>
      <c r="AM2219" s="17">
        <f t="shared" si="73"/>
        <v>8.6666666666666679</v>
      </c>
      <c r="AN2219">
        <v>2</v>
      </c>
      <c r="AO2219">
        <v>3</v>
      </c>
      <c r="AQ2219">
        <v>1</v>
      </c>
    </row>
    <row r="2220" spans="1:43" x14ac:dyDescent="0.3">
      <c r="A2220">
        <v>61</v>
      </c>
      <c r="B2220" s="7" t="s">
        <v>53</v>
      </c>
      <c r="C2220" t="str" cm="1">
        <f t="array" ref="C2220">_xlfn.IFNA(INDEX(Players!A$2:E$1300,MATCH(1,(Players!B$2:B$1300=GameLog!D2220)*(Players!E$2:E$1300=GameLog!B2220),0),1),"")</f>
        <v>grissma02</v>
      </c>
      <c r="D2220" t="s">
        <v>150</v>
      </c>
      <c r="E2220">
        <v>2</v>
      </c>
      <c r="F2220">
        <v>8</v>
      </c>
      <c r="G2220">
        <v>1</v>
      </c>
      <c r="I2220">
        <v>5</v>
      </c>
      <c r="K2220">
        <v>1</v>
      </c>
      <c r="R2220">
        <v>1</v>
      </c>
      <c r="AM2220" s="17">
        <f t="shared" si="73"/>
        <v>8.6666666666666679</v>
      </c>
      <c r="AN2220">
        <v>1</v>
      </c>
    </row>
    <row r="2221" spans="1:43" x14ac:dyDescent="0.3">
      <c r="A2221">
        <v>61</v>
      </c>
      <c r="B2221" s="7" t="s">
        <v>53</v>
      </c>
      <c r="C2221" t="str" cm="1">
        <f t="array" ref="C2221">_xlfn.IFNA(INDEX(Players!A$2:E$1300,MATCH(1,(Players!B$2:B$1300=GameLog!D2221)*(Players!E$2:E$1300=GameLog!B2221),0),1),"")</f>
        <v>cirilje01</v>
      </c>
      <c r="D2221" t="s">
        <v>89</v>
      </c>
      <c r="E2221">
        <v>3</v>
      </c>
      <c r="F2221">
        <v>5</v>
      </c>
      <c r="G2221">
        <v>1</v>
      </c>
      <c r="I2221">
        <v>5</v>
      </c>
      <c r="J2221">
        <v>1</v>
      </c>
      <c r="K2221">
        <v>1</v>
      </c>
      <c r="L2221">
        <v>1</v>
      </c>
      <c r="R2221">
        <v>2</v>
      </c>
      <c r="U2221">
        <v>1</v>
      </c>
      <c r="AM2221" s="17">
        <f t="shared" si="73"/>
        <v>8.6666666666666679</v>
      </c>
      <c r="AN2221">
        <v>1</v>
      </c>
      <c r="AO2221">
        <v>2</v>
      </c>
      <c r="AP2221">
        <v>1</v>
      </c>
    </row>
    <row r="2222" spans="1:43" x14ac:dyDescent="0.3">
      <c r="A2222">
        <v>61</v>
      </c>
      <c r="B2222" s="7" t="s">
        <v>53</v>
      </c>
      <c r="C2222" t="str" cm="1">
        <f t="array" ref="C2222">_xlfn.IFNA(INDEX(Players!A$2:E$1300,MATCH(1,(Players!B$2:B$1300=GameLog!D2222)*(Players!E$2:E$1300=GameLog!B2222),0),1),"")</f>
        <v>burnije01</v>
      </c>
      <c r="D2222" t="s">
        <v>1937</v>
      </c>
      <c r="E2222">
        <v>4</v>
      </c>
      <c r="F2222">
        <v>9</v>
      </c>
      <c r="G2222">
        <v>1</v>
      </c>
      <c r="I2222">
        <v>3</v>
      </c>
      <c r="J2222">
        <v>1</v>
      </c>
      <c r="K2222">
        <v>1</v>
      </c>
      <c r="N2222">
        <v>1</v>
      </c>
      <c r="O2222">
        <v>2</v>
      </c>
      <c r="P2222">
        <v>1</v>
      </c>
      <c r="T2222">
        <v>1</v>
      </c>
      <c r="AM2222" s="17">
        <f t="shared" si="73"/>
        <v>8.6666666666666679</v>
      </c>
      <c r="AN2222">
        <v>3</v>
      </c>
    </row>
    <row r="2223" spans="1:43" x14ac:dyDescent="0.3">
      <c r="A2223">
        <v>61</v>
      </c>
      <c r="B2223" s="7" t="s">
        <v>53</v>
      </c>
      <c r="C2223" t="str" cm="1">
        <f t="array" ref="C2223">_xlfn.IFNA(INDEX(Players!A$2:E$1300,MATCH(1,(Players!B$2:B$1300=GameLog!D2223)*(Players!E$2:E$1300=GameLog!B2223),0),1),"")</f>
        <v>berryse01</v>
      </c>
      <c r="D2223" t="s">
        <v>496</v>
      </c>
      <c r="E2223">
        <v>5</v>
      </c>
      <c r="F2223">
        <v>3</v>
      </c>
      <c r="G2223">
        <v>1</v>
      </c>
      <c r="I2223">
        <v>4</v>
      </c>
      <c r="J2223">
        <v>1</v>
      </c>
      <c r="K2223">
        <v>1</v>
      </c>
      <c r="L2223">
        <v>1</v>
      </c>
      <c r="O2223">
        <v>1</v>
      </c>
      <c r="R2223">
        <v>1</v>
      </c>
      <c r="AM2223" s="17">
        <v>6.666666666666667</v>
      </c>
      <c r="AN2223">
        <v>8</v>
      </c>
      <c r="AO2223">
        <v>1</v>
      </c>
      <c r="AQ2223">
        <v>1</v>
      </c>
    </row>
    <row r="2224" spans="1:43" x14ac:dyDescent="0.3">
      <c r="A2224">
        <v>61</v>
      </c>
      <c r="B2224" s="7" t="s">
        <v>53</v>
      </c>
      <c r="C2224" t="str" cm="1">
        <f t="array" ref="C2224">_xlfn.IFNA(INDEX(Players!A$2:E$1300,MATCH(1,(Players!B$2:B$1300=GameLog!D2224)*(Players!E$2:E$1300=GameLog!B2224),0),1),"")</f>
        <v>weathda01</v>
      </c>
      <c r="D2224" t="s">
        <v>1167</v>
      </c>
      <c r="E2224">
        <v>5</v>
      </c>
      <c r="F2224">
        <v>1</v>
      </c>
      <c r="H2224">
        <v>2</v>
      </c>
      <c r="AB2224" s="8">
        <v>1.3333333333333333</v>
      </c>
      <c r="AM2224" s="17">
        <f t="shared" si="73"/>
        <v>1.3333333333333333</v>
      </c>
    </row>
    <row r="2225" spans="1:47" x14ac:dyDescent="0.3">
      <c r="A2225">
        <v>61</v>
      </c>
      <c r="B2225" s="7" t="s">
        <v>53</v>
      </c>
      <c r="C2225" t="str" cm="1">
        <f t="array" ref="C2225">_xlfn.IFNA(INDEX(Players!A$2:E$1300,MATCH(1,(Players!B$2:B$1300=GameLog!D2225)*(Players!E$2:E$1300=GameLog!B2225),0),1),"")</f>
        <v>wickmbo01</v>
      </c>
      <c r="D2225" t="s">
        <v>1539</v>
      </c>
      <c r="E2225">
        <v>5</v>
      </c>
      <c r="F2225">
        <v>1</v>
      </c>
      <c r="H2225">
        <v>3</v>
      </c>
      <c r="Z2225">
        <v>1</v>
      </c>
      <c r="AB2225">
        <f>2/3</f>
        <v>0.66666666666666663</v>
      </c>
      <c r="AC2225">
        <v>5</v>
      </c>
      <c r="AD2225">
        <v>6</v>
      </c>
      <c r="AE2225">
        <v>6</v>
      </c>
      <c r="AF2225">
        <v>1</v>
      </c>
      <c r="AG2225">
        <v>1</v>
      </c>
      <c r="AM2225" s="17">
        <f t="shared" si="73"/>
        <v>0.66666666666666663</v>
      </c>
    </row>
    <row r="2226" spans="1:47" x14ac:dyDescent="0.3">
      <c r="A2226">
        <v>61</v>
      </c>
      <c r="B2226" s="7" t="s">
        <v>53</v>
      </c>
      <c r="C2226" t="str" cm="1">
        <f t="array" ref="C2226">_xlfn.IFNA(INDEX(Players!A$2:E$1300,MATCH(1,(Players!B$2:B$1300=GameLog!D2226)*(Players!E$2:E$1300=GameLog!B2226),0),1),"")</f>
        <v>nilssda01</v>
      </c>
      <c r="D2226" t="s">
        <v>1965</v>
      </c>
      <c r="E2226">
        <v>6</v>
      </c>
      <c r="F2226">
        <v>2</v>
      </c>
      <c r="G2226">
        <v>1</v>
      </c>
      <c r="I2226">
        <v>3</v>
      </c>
      <c r="K2226">
        <v>1</v>
      </c>
      <c r="L2226">
        <v>1</v>
      </c>
      <c r="O2226">
        <v>1</v>
      </c>
      <c r="P2226">
        <v>1</v>
      </c>
      <c r="AM2226" s="17">
        <f t="shared" si="73"/>
        <v>8.6666666666666679</v>
      </c>
      <c r="AN2226">
        <v>3</v>
      </c>
      <c r="AT2226">
        <v>1</v>
      </c>
    </row>
    <row r="2227" spans="1:47" x14ac:dyDescent="0.3">
      <c r="A2227">
        <v>61</v>
      </c>
      <c r="B2227" s="7" t="s">
        <v>53</v>
      </c>
      <c r="C2227" t="str" cm="1">
        <f t="array" ref="C2227">_xlfn.IFNA(INDEX(Players!A$2:E$1300,MATCH(1,(Players!B$2:B$1300=GameLog!D2227)*(Players!E$2:E$1300=GameLog!B2227),0),1),"")</f>
        <v>valenjo03</v>
      </c>
      <c r="D2227" t="s">
        <v>2263</v>
      </c>
      <c r="E2227">
        <v>7</v>
      </c>
      <c r="F2227">
        <v>6</v>
      </c>
      <c r="G2227">
        <v>1</v>
      </c>
      <c r="I2227">
        <v>4</v>
      </c>
      <c r="J2227">
        <v>1</v>
      </c>
      <c r="K2227">
        <v>1</v>
      </c>
      <c r="R2227">
        <v>2</v>
      </c>
      <c r="AM2227" s="17">
        <f t="shared" si="73"/>
        <v>8.6666666666666679</v>
      </c>
      <c r="AN2227">
        <v>5</v>
      </c>
      <c r="AO2227">
        <v>4</v>
      </c>
      <c r="AQ2227">
        <v>1</v>
      </c>
    </row>
    <row r="2228" spans="1:47" x14ac:dyDescent="0.3">
      <c r="A2228">
        <v>61</v>
      </c>
      <c r="B2228" s="7" t="s">
        <v>53</v>
      </c>
      <c r="C2228" t="str" cm="1">
        <f t="array" ref="C2228">_xlfn.IFNA(INDEX(Players!A$2:E$1300,MATCH(1,(Players!B$2:B$1300=GameLog!D2228)*(Players!E$2:E$1300=GameLog!B2228),0),1),"")</f>
        <v>jenkige01</v>
      </c>
      <c r="D2228" t="s">
        <v>1948</v>
      </c>
      <c r="E2228">
        <v>8</v>
      </c>
      <c r="F2228">
        <v>7</v>
      </c>
      <c r="G2228">
        <v>1</v>
      </c>
      <c r="I2228">
        <v>4</v>
      </c>
      <c r="J2228">
        <v>2</v>
      </c>
      <c r="K2228">
        <v>2</v>
      </c>
      <c r="L2228">
        <v>1</v>
      </c>
      <c r="R2228">
        <v>1</v>
      </c>
      <c r="AM2228" s="17">
        <f t="shared" si="73"/>
        <v>8.6666666666666679</v>
      </c>
      <c r="AN2228">
        <v>3</v>
      </c>
    </row>
    <row r="2229" spans="1:47" x14ac:dyDescent="0.3">
      <c r="A2229">
        <v>61</v>
      </c>
      <c r="B2229" s="7" t="s">
        <v>53</v>
      </c>
      <c r="C2229" t="str" cm="1">
        <f t="array" ref="C2229">_xlfn.IFNA(INDEX(Players!A$2:E$1300,MATCH(1,(Players!B$2:B$1300=GameLog!D2229)*(Players!E$2:E$1300=GameLog!B2229),0),1),"")</f>
        <v>karlsc01</v>
      </c>
      <c r="D2229" t="s">
        <v>2027</v>
      </c>
      <c r="E2229">
        <v>9</v>
      </c>
      <c r="F2229">
        <v>1</v>
      </c>
      <c r="G2229">
        <v>1</v>
      </c>
      <c r="H2229">
        <v>1</v>
      </c>
      <c r="I2229">
        <v>2</v>
      </c>
      <c r="K2229">
        <v>1</v>
      </c>
      <c r="L2229">
        <v>1</v>
      </c>
      <c r="W2229">
        <v>1</v>
      </c>
      <c r="AB2229" s="8">
        <v>6.666666666666667</v>
      </c>
      <c r="AC2229">
        <v>7</v>
      </c>
      <c r="AD2229">
        <v>4</v>
      </c>
      <c r="AE2229">
        <v>4</v>
      </c>
      <c r="AF2229">
        <v>1</v>
      </c>
      <c r="AG2229">
        <v>1</v>
      </c>
      <c r="AI2229">
        <v>2</v>
      </c>
      <c r="AJ2229">
        <v>1</v>
      </c>
      <c r="AL2229">
        <v>1</v>
      </c>
      <c r="AM2229" s="17">
        <f t="shared" si="73"/>
        <v>6.666666666666667</v>
      </c>
      <c r="AT2229">
        <v>1</v>
      </c>
    </row>
    <row r="2230" spans="1:47" x14ac:dyDescent="0.3">
      <c r="A2230">
        <v>61</v>
      </c>
      <c r="B2230" s="7" t="s">
        <v>53</v>
      </c>
      <c r="C2230" t="str" cm="1">
        <f t="array" ref="C2230">_xlfn.IFNA(INDEX(Players!A$2:E$1300,MATCH(1,(Players!B$2:B$1300=GameLog!D2230)*(Players!E$2:E$1300=GameLog!B2230),0),1),"")</f>
        <v>loretma01</v>
      </c>
      <c r="D2230" t="s">
        <v>141</v>
      </c>
      <c r="E2230">
        <v>9</v>
      </c>
      <c r="F2230">
        <v>3</v>
      </c>
      <c r="I2230">
        <v>1</v>
      </c>
      <c r="AM2230" s="17">
        <v>2</v>
      </c>
    </row>
    <row r="2231" spans="1:47" x14ac:dyDescent="0.3">
      <c r="A2231">
        <v>61</v>
      </c>
      <c r="B2231" s="7" t="s">
        <v>39</v>
      </c>
      <c r="C2231" t="str" cm="1">
        <f t="array" ref="C2231">_xlfn.IFNA(INDEX(Players!A$2:E$1300,MATCH(1,(Players!B$2:B$1300=GameLog!D2231)*(Players!E$2:E$1300=GameLog!B2231),0),1),"")</f>
        <v>biggicr01</v>
      </c>
      <c r="D2231" t="s">
        <v>64</v>
      </c>
      <c r="E2231">
        <v>1</v>
      </c>
      <c r="F2231">
        <v>4</v>
      </c>
      <c r="G2231">
        <v>1</v>
      </c>
      <c r="I2231">
        <v>5</v>
      </c>
      <c r="J2231">
        <v>2</v>
      </c>
      <c r="K2231">
        <v>4</v>
      </c>
      <c r="N2231">
        <v>1</v>
      </c>
      <c r="O2231">
        <v>3</v>
      </c>
      <c r="R2231">
        <v>1</v>
      </c>
      <c r="AM2231" s="17">
        <f t="shared" si="73"/>
        <v>9</v>
      </c>
      <c r="AN2231">
        <v>4</v>
      </c>
      <c r="AO2231">
        <v>2</v>
      </c>
    </row>
    <row r="2232" spans="1:47" x14ac:dyDescent="0.3">
      <c r="A2232">
        <v>61</v>
      </c>
      <c r="B2232" s="7" t="s">
        <v>39</v>
      </c>
      <c r="C2232" t="str" cm="1">
        <f t="array" ref="C2232">_xlfn.IFNA(INDEX(Players!A$2:E$1300,MATCH(1,(Players!B$2:B$1300=GameLog!D2232)*(Players!E$2:E$1300=GameLog!B2232),0),1),"")</f>
        <v>bellde01</v>
      </c>
      <c r="D2232" t="s">
        <v>230</v>
      </c>
      <c r="E2232">
        <v>2</v>
      </c>
      <c r="F2232">
        <v>9</v>
      </c>
      <c r="G2232">
        <v>1</v>
      </c>
      <c r="I2232">
        <v>5</v>
      </c>
      <c r="J2232">
        <v>1</v>
      </c>
      <c r="K2232">
        <v>1</v>
      </c>
      <c r="AM2232" s="17">
        <f t="shared" si="73"/>
        <v>9</v>
      </c>
      <c r="AN2232">
        <v>2</v>
      </c>
    </row>
    <row r="2233" spans="1:47" x14ac:dyDescent="0.3">
      <c r="A2233">
        <v>61</v>
      </c>
      <c r="B2233" s="7" t="s">
        <v>39</v>
      </c>
      <c r="C2233" t="str" cm="1">
        <f t="array" ref="C2233">_xlfn.IFNA(INDEX(Players!A$2:E$1300,MATCH(1,(Players!B$2:B$1300=GameLog!D2233)*(Players!E$2:E$1300=GameLog!B2233),0),1),"")</f>
        <v>bagweje01</v>
      </c>
      <c r="D2233" t="s">
        <v>69</v>
      </c>
      <c r="E2233">
        <v>3</v>
      </c>
      <c r="F2233">
        <v>3</v>
      </c>
      <c r="G2233">
        <v>1</v>
      </c>
      <c r="I2233">
        <v>4</v>
      </c>
      <c r="J2233">
        <v>1</v>
      </c>
      <c r="P2233">
        <v>1</v>
      </c>
      <c r="R2233">
        <v>1</v>
      </c>
      <c r="AM2233" s="17">
        <f t="shared" si="73"/>
        <v>9</v>
      </c>
      <c r="AN2233">
        <v>5</v>
      </c>
      <c r="AO2233">
        <v>1</v>
      </c>
      <c r="AQ2233">
        <v>1</v>
      </c>
    </row>
    <row r="2234" spans="1:47" x14ac:dyDescent="0.3">
      <c r="A2234">
        <v>61</v>
      </c>
      <c r="B2234" s="7" t="s">
        <v>39</v>
      </c>
      <c r="C2234" t="str" cm="1">
        <f t="array" ref="C2234">_xlfn.IFNA(INDEX(Players!A$2:E$1300,MATCH(1,(Players!B$2:B$1300=GameLog!D2234)*(Players!E$2:E$1300=GameLog!B2234),0),1),"")</f>
        <v>caminke01</v>
      </c>
      <c r="D2234" t="s">
        <v>1833</v>
      </c>
      <c r="E2234">
        <v>4</v>
      </c>
      <c r="F2234">
        <v>5</v>
      </c>
      <c r="G2234">
        <v>1</v>
      </c>
      <c r="I2234">
        <v>5</v>
      </c>
      <c r="J2234">
        <v>1</v>
      </c>
      <c r="K2234">
        <v>2</v>
      </c>
      <c r="L2234">
        <v>1</v>
      </c>
      <c r="N2234">
        <v>1</v>
      </c>
      <c r="O2234">
        <v>4</v>
      </c>
      <c r="AM2234" s="17">
        <f t="shared" si="73"/>
        <v>9</v>
      </c>
      <c r="AO2234">
        <v>1</v>
      </c>
    </row>
    <row r="2235" spans="1:47" x14ac:dyDescent="0.3">
      <c r="A2235">
        <v>61</v>
      </c>
      <c r="B2235" s="7" t="s">
        <v>39</v>
      </c>
      <c r="C2235" t="str" cm="1">
        <f t="array" ref="C2235">_xlfn.IFNA(INDEX(Players!A$2:E$1300,MATCH(1,(Players!B$2:B$1300=GameLog!D2235)*(Players!E$2:E$1300=GameLog!B2235),0),1),"")</f>
        <v>hidalri01</v>
      </c>
      <c r="D2235" t="s">
        <v>340</v>
      </c>
      <c r="E2235">
        <v>5</v>
      </c>
      <c r="F2235">
        <v>7</v>
      </c>
      <c r="G2235">
        <v>1</v>
      </c>
      <c r="I2235">
        <v>3</v>
      </c>
      <c r="K2235">
        <v>1</v>
      </c>
      <c r="O2235">
        <v>1</v>
      </c>
      <c r="AM2235" s="17">
        <v>6.666666666666667</v>
      </c>
      <c r="AN2235">
        <v>2</v>
      </c>
    </row>
    <row r="2236" spans="1:47" x14ac:dyDescent="0.3">
      <c r="A2236">
        <v>61</v>
      </c>
      <c r="B2236" s="7" t="s">
        <v>39</v>
      </c>
      <c r="C2236" t="str" cm="1">
        <f t="array" ref="C2236">_xlfn.IFNA(INDEX(Players!A$2:E$1300,MATCH(1,(Players!B$2:B$1300=GameLog!D2236)*(Players!E$2:E$1300=GameLog!B2236),0),1),"")</f>
        <v>hidalri01</v>
      </c>
      <c r="D2236" t="s">
        <v>340</v>
      </c>
      <c r="E2236">
        <v>5</v>
      </c>
      <c r="F2236">
        <v>8</v>
      </c>
      <c r="I2236">
        <v>1</v>
      </c>
      <c r="AM2236" s="17">
        <v>2.3333333333333335</v>
      </c>
    </row>
    <row r="2237" spans="1:47" x14ac:dyDescent="0.3">
      <c r="A2237">
        <v>61</v>
      </c>
      <c r="B2237" s="7" t="s">
        <v>39</v>
      </c>
      <c r="C2237" t="str" cm="1">
        <f t="array" ref="C2237">_xlfn.IFNA(INDEX(Players!A$2:E$1300,MATCH(1,(Players!B$2:B$1300=GameLog!D2237)*(Players!E$2:E$1300=GameLog!B2237),0),1),"")</f>
        <v>evereca01</v>
      </c>
      <c r="D2237" t="s">
        <v>1817</v>
      </c>
      <c r="E2237">
        <v>6</v>
      </c>
      <c r="F2237">
        <v>8</v>
      </c>
      <c r="G2237">
        <v>1</v>
      </c>
      <c r="I2237">
        <v>3</v>
      </c>
      <c r="J2237">
        <v>1</v>
      </c>
      <c r="S2237">
        <v>1</v>
      </c>
      <c r="AM2237" s="17">
        <v>6.666666666666667</v>
      </c>
      <c r="AN2237">
        <v>2</v>
      </c>
    </row>
    <row r="2238" spans="1:47" x14ac:dyDescent="0.3">
      <c r="A2238">
        <v>61</v>
      </c>
      <c r="B2238" s="7" t="s">
        <v>39</v>
      </c>
      <c r="C2238" t="str" cm="1">
        <f t="array" ref="C2238">_xlfn.IFNA(INDEX(Players!A$2:E$1300,MATCH(1,(Players!B$2:B$1300=GameLog!D2238)*(Players!E$2:E$1300=GameLog!B2238),0),1),"")</f>
        <v>henrydo01</v>
      </c>
      <c r="D2238" t="s">
        <v>1482</v>
      </c>
      <c r="E2238">
        <v>6</v>
      </c>
      <c r="F2238">
        <v>1</v>
      </c>
      <c r="H2238">
        <v>4</v>
      </c>
      <c r="Y2238" s="7">
        <v>1</v>
      </c>
      <c r="AB2238" s="8">
        <v>2.3333333333333335</v>
      </c>
      <c r="AC2238">
        <v>1</v>
      </c>
      <c r="AI2238">
        <v>5</v>
      </c>
      <c r="AM2238" s="17">
        <f t="shared" ref="AM2238:AM2298" si="74">IF(F2238&lt;10,IF(F2238=1,AB2238,SUMIFS(AB:AB,B:B,B2238,A:A,A2238)),"")</f>
        <v>2.3333333333333335</v>
      </c>
    </row>
    <row r="2239" spans="1:47" x14ac:dyDescent="0.3">
      <c r="A2239">
        <v>61</v>
      </c>
      <c r="B2239" s="7" t="s">
        <v>39</v>
      </c>
      <c r="C2239" t="str" cm="1">
        <f t="array" ref="C2239">_xlfn.IFNA(INDEX(Players!A$2:E$1300,MATCH(1,(Players!B$2:B$1300=GameLog!D2239)*(Players!E$2:E$1300=GameLog!B2239),0),1),"")</f>
        <v>howelja02</v>
      </c>
      <c r="D2239" t="s">
        <v>2048</v>
      </c>
      <c r="E2239">
        <v>6</v>
      </c>
      <c r="F2239" t="s">
        <v>3847</v>
      </c>
      <c r="I2239">
        <v>1</v>
      </c>
      <c r="AM2239" s="17" t="str">
        <f t="shared" si="74"/>
        <v/>
      </c>
    </row>
    <row r="2240" spans="1:47" x14ac:dyDescent="0.3">
      <c r="A2240">
        <v>61</v>
      </c>
      <c r="B2240" s="7" t="s">
        <v>39</v>
      </c>
      <c r="C2240" t="str" cm="1">
        <f t="array" ref="C2240">_xlfn.IFNA(INDEX(Players!A$2:E$1300,MATCH(1,(Players!B$2:B$1300=GameLog!D2240)*(Players!E$2:E$1300=GameLog!B2240),0),1),"")</f>
        <v>eusebto01</v>
      </c>
      <c r="D2240" t="s">
        <v>401</v>
      </c>
      <c r="E2240">
        <v>7</v>
      </c>
      <c r="F2240">
        <v>2</v>
      </c>
      <c r="G2240">
        <v>1</v>
      </c>
      <c r="I2240">
        <v>3</v>
      </c>
      <c r="J2240">
        <v>2</v>
      </c>
      <c r="K2240">
        <v>2</v>
      </c>
      <c r="O2240">
        <v>1</v>
      </c>
      <c r="P2240">
        <v>1</v>
      </c>
      <c r="AM2240" s="17">
        <f t="shared" si="74"/>
        <v>9</v>
      </c>
      <c r="AN2240">
        <v>7</v>
      </c>
      <c r="AO2240">
        <v>2</v>
      </c>
      <c r="AU2240">
        <v>1</v>
      </c>
    </row>
    <row r="2241" spans="1:47" x14ac:dyDescent="0.3">
      <c r="A2241">
        <v>61</v>
      </c>
      <c r="B2241" s="7" t="s">
        <v>39</v>
      </c>
      <c r="C2241" t="str" cm="1">
        <f t="array" ref="C2241">_xlfn.IFNA(INDEX(Players!A$2:E$1300,MATCH(1,(Players!B$2:B$1300=GameLog!D2241)*(Players!E$2:E$1300=GameLog!B2241),0),1),"")</f>
        <v>bogarti01</v>
      </c>
      <c r="D2241" t="s">
        <v>407</v>
      </c>
      <c r="E2241">
        <v>8</v>
      </c>
      <c r="F2241">
        <v>6</v>
      </c>
      <c r="G2241">
        <v>1</v>
      </c>
      <c r="I2241">
        <v>3</v>
      </c>
      <c r="V2241">
        <v>1</v>
      </c>
      <c r="AM2241" s="17">
        <f t="shared" si="74"/>
        <v>9</v>
      </c>
      <c r="AN2241">
        <v>4</v>
      </c>
      <c r="AO2241">
        <v>1</v>
      </c>
      <c r="AP2241">
        <v>1</v>
      </c>
      <c r="AQ2241">
        <v>1</v>
      </c>
    </row>
    <row r="2242" spans="1:47" x14ac:dyDescent="0.3">
      <c r="A2242">
        <v>61</v>
      </c>
      <c r="B2242" s="7" t="s">
        <v>39</v>
      </c>
      <c r="C2242" t="str" cm="1">
        <f t="array" ref="C2242">_xlfn.IFNA(INDEX(Players!A$2:E$1300,MATCH(1,(Players!B$2:B$1300=GameLog!D2242)*(Players!E$2:E$1300=GameLog!B2242),0),1),"")</f>
        <v>bergmse01</v>
      </c>
      <c r="D2242" t="s">
        <v>996</v>
      </c>
      <c r="E2242">
        <v>9</v>
      </c>
      <c r="F2242">
        <v>1</v>
      </c>
      <c r="G2242">
        <v>1</v>
      </c>
      <c r="H2242">
        <v>1</v>
      </c>
      <c r="AB2242" s="8">
        <v>2.3333333333333335</v>
      </c>
      <c r="AC2242">
        <v>9</v>
      </c>
      <c r="AD2242">
        <v>6</v>
      </c>
      <c r="AE2242">
        <v>5</v>
      </c>
      <c r="AF2242">
        <v>1</v>
      </c>
      <c r="AL2242">
        <v>1</v>
      </c>
      <c r="AM2242" s="17">
        <f t="shared" si="74"/>
        <v>2.3333333333333335</v>
      </c>
      <c r="AN2242">
        <v>1</v>
      </c>
      <c r="AQ2242">
        <v>1</v>
      </c>
    </row>
    <row r="2243" spans="1:47" x14ac:dyDescent="0.3">
      <c r="A2243">
        <v>61</v>
      </c>
      <c r="B2243" s="7" t="s">
        <v>39</v>
      </c>
      <c r="C2243" t="str" cm="1">
        <f t="array" ref="C2243">_xlfn.IFNA(INDEX(Players!A$2:E$1300,MATCH(1,(Players!B$2:B$1300=GameLog!D2243)*(Players!E$2:E$1300=GameLog!B2243),0),1),"")</f>
        <v>willibr01</v>
      </c>
      <c r="D2243" t="s">
        <v>1345</v>
      </c>
      <c r="E2243">
        <v>9</v>
      </c>
      <c r="F2243">
        <v>1</v>
      </c>
      <c r="H2243">
        <v>2</v>
      </c>
      <c r="I2243">
        <v>1</v>
      </c>
      <c r="K2243">
        <v>1</v>
      </c>
      <c r="AB2243" s="8">
        <v>1.6666666666666665</v>
      </c>
      <c r="AC2243">
        <v>1</v>
      </c>
      <c r="AI2243">
        <v>2</v>
      </c>
      <c r="AM2243" s="17">
        <f t="shared" si="74"/>
        <v>1.6666666666666665</v>
      </c>
      <c r="AO2243">
        <v>1</v>
      </c>
    </row>
    <row r="2244" spans="1:47" x14ac:dyDescent="0.3">
      <c r="A2244">
        <v>61</v>
      </c>
      <c r="B2244" s="7" t="s">
        <v>39</v>
      </c>
      <c r="C2244" t="str" cm="1">
        <f t="array" ref="C2244">_xlfn.IFNA(INDEX(Players!A$2:E$1300,MATCH(1,(Players!B$2:B$1300=GameLog!D2244)*(Players!E$2:E$1300=GameLog!B2244),0),1),"")</f>
        <v>barkegl01</v>
      </c>
      <c r="D2244" t="s">
        <v>1867</v>
      </c>
      <c r="E2244">
        <v>9</v>
      </c>
      <c r="F2244" t="s">
        <v>3847</v>
      </c>
      <c r="I2244">
        <v>1</v>
      </c>
      <c r="AM2244" s="17" t="str">
        <f t="shared" si="74"/>
        <v/>
      </c>
    </row>
    <row r="2245" spans="1:47" x14ac:dyDescent="0.3">
      <c r="A2245">
        <v>61</v>
      </c>
      <c r="B2245" s="7" t="s">
        <v>39</v>
      </c>
      <c r="C2245" t="str" cm="1">
        <f t="array" ref="C2245">_xlfn.IFNA(INDEX(Players!A$2:E$1300,MATCH(1,(Players!B$2:B$1300=GameLog!D2245)*(Players!E$2:E$1300=GameLog!B2245),0),1),"")</f>
        <v>milletr02</v>
      </c>
      <c r="D2245" t="s">
        <v>1239</v>
      </c>
      <c r="E2245">
        <v>9</v>
      </c>
      <c r="F2245">
        <v>1</v>
      </c>
      <c r="H2245">
        <v>3</v>
      </c>
      <c r="AB2245" s="8">
        <v>2.6666666666666665</v>
      </c>
      <c r="AC2245">
        <v>1</v>
      </c>
      <c r="AD2245">
        <v>1</v>
      </c>
      <c r="AE2245">
        <v>1</v>
      </c>
      <c r="AG2245">
        <v>2</v>
      </c>
      <c r="AL2245">
        <v>1</v>
      </c>
      <c r="AM2245" s="17">
        <f t="shared" si="74"/>
        <v>2.6666666666666665</v>
      </c>
      <c r="AU2245">
        <v>1</v>
      </c>
    </row>
    <row r="2246" spans="1:47" x14ac:dyDescent="0.3">
      <c r="A2246">
        <v>61</v>
      </c>
      <c r="B2246" s="7" t="s">
        <v>39</v>
      </c>
      <c r="C2246" t="str" cm="1">
        <f t="array" ref="C2246">_xlfn.IFNA(INDEX(Players!A$2:E$1300,MATCH(1,(Players!B$2:B$1300=GameLog!D2246)*(Players!E$2:E$1300=GameLog!B2246),0),1),"")</f>
        <v>diazal01</v>
      </c>
      <c r="D2246" t="s">
        <v>1875</v>
      </c>
      <c r="E2246">
        <v>9</v>
      </c>
      <c r="F2246">
        <v>7</v>
      </c>
      <c r="I2246">
        <v>2</v>
      </c>
      <c r="J2246">
        <v>1</v>
      </c>
      <c r="K2246">
        <v>1</v>
      </c>
      <c r="AM2246" s="17">
        <v>2.3333333333333335</v>
      </c>
    </row>
    <row r="2247" spans="1:47" x14ac:dyDescent="0.3">
      <c r="A2247">
        <v>76</v>
      </c>
      <c r="B2247" s="7" t="s">
        <v>53</v>
      </c>
      <c r="C2247" t="str" cm="1">
        <f t="array" ref="C2247">_xlfn.IFNA(INDEX(Players!A$2:E$1300,MATCH(1,(Players!B$2:B$1300=GameLog!D2247)*(Players!E$2:E$1300=GameLog!B2247),0),1),"")</f>
        <v>vinafe01</v>
      </c>
      <c r="D2247" t="s">
        <v>2253</v>
      </c>
      <c r="E2247">
        <v>1</v>
      </c>
      <c r="F2247">
        <v>4</v>
      </c>
      <c r="G2247">
        <v>1</v>
      </c>
      <c r="I2247">
        <v>5</v>
      </c>
      <c r="J2247">
        <v>1</v>
      </c>
      <c r="K2247">
        <v>2</v>
      </c>
      <c r="O2247">
        <v>1</v>
      </c>
      <c r="R2247">
        <v>1</v>
      </c>
      <c r="AM2247" s="17">
        <f t="shared" si="74"/>
        <v>9</v>
      </c>
      <c r="AN2247">
        <v>2</v>
      </c>
      <c r="AO2247">
        <v>3</v>
      </c>
      <c r="AQ2247">
        <v>1</v>
      </c>
    </row>
    <row r="2248" spans="1:47" x14ac:dyDescent="0.3">
      <c r="A2248">
        <v>76</v>
      </c>
      <c r="B2248" s="7" t="s">
        <v>53</v>
      </c>
      <c r="C2248" t="str" cm="1">
        <f t="array" ref="C2248">_xlfn.IFNA(INDEX(Players!A$2:E$1300,MATCH(1,(Players!B$2:B$1300=GameLog!D2248)*(Players!E$2:E$1300=GameLog!B2248),0),1),"")</f>
        <v>grissma02</v>
      </c>
      <c r="D2248" t="s">
        <v>150</v>
      </c>
      <c r="E2248">
        <v>2</v>
      </c>
      <c r="F2248">
        <v>8</v>
      </c>
      <c r="G2248">
        <v>1</v>
      </c>
      <c r="I2248">
        <v>5</v>
      </c>
      <c r="J2248">
        <v>1</v>
      </c>
      <c r="K2248">
        <v>2</v>
      </c>
      <c r="AM2248" s="17">
        <f t="shared" si="74"/>
        <v>9</v>
      </c>
      <c r="AN2248">
        <v>2</v>
      </c>
    </row>
    <row r="2249" spans="1:47" x14ac:dyDescent="0.3">
      <c r="A2249">
        <v>76</v>
      </c>
      <c r="B2249" s="7" t="s">
        <v>53</v>
      </c>
      <c r="C2249" t="str" cm="1">
        <f t="array" ref="C2249">_xlfn.IFNA(INDEX(Players!A$2:E$1300,MATCH(1,(Players!B$2:B$1300=GameLog!D2249)*(Players!E$2:E$1300=GameLog!B2249),0),1),"")</f>
        <v>cirilje01</v>
      </c>
      <c r="D2249" t="s">
        <v>89</v>
      </c>
      <c r="E2249">
        <v>3</v>
      </c>
      <c r="F2249">
        <v>5</v>
      </c>
      <c r="G2249">
        <v>1</v>
      </c>
      <c r="I2249">
        <v>5</v>
      </c>
      <c r="J2249">
        <v>1</v>
      </c>
      <c r="K2249">
        <v>4</v>
      </c>
      <c r="L2249">
        <v>1</v>
      </c>
      <c r="AM2249" s="17">
        <f t="shared" si="74"/>
        <v>9</v>
      </c>
      <c r="AO2249">
        <v>1</v>
      </c>
    </row>
    <row r="2250" spans="1:47" x14ac:dyDescent="0.3">
      <c r="A2250">
        <v>76</v>
      </c>
      <c r="B2250" s="7" t="s">
        <v>53</v>
      </c>
      <c r="C2250" t="str" cm="1">
        <f t="array" ref="C2250">_xlfn.IFNA(INDEX(Players!A$2:E$1300,MATCH(1,(Players!B$2:B$1300=GameLog!D2250)*(Players!E$2:E$1300=GameLog!B2250),0),1),"")</f>
        <v>burnije01</v>
      </c>
      <c r="D2250" t="s">
        <v>1937</v>
      </c>
      <c r="E2250">
        <v>4</v>
      </c>
      <c r="F2250">
        <v>9</v>
      </c>
      <c r="G2250">
        <v>1</v>
      </c>
      <c r="I2250">
        <v>2</v>
      </c>
      <c r="K2250">
        <v>1</v>
      </c>
      <c r="O2250">
        <v>2</v>
      </c>
      <c r="U2250">
        <v>1</v>
      </c>
      <c r="V2250">
        <v>2</v>
      </c>
      <c r="X2250">
        <v>1</v>
      </c>
      <c r="AM2250" s="17">
        <f t="shared" si="74"/>
        <v>9</v>
      </c>
      <c r="AN2250">
        <v>2</v>
      </c>
      <c r="AO2250">
        <v>1</v>
      </c>
    </row>
    <row r="2251" spans="1:47" x14ac:dyDescent="0.3">
      <c r="A2251">
        <v>76</v>
      </c>
      <c r="B2251" s="7" t="s">
        <v>53</v>
      </c>
      <c r="C2251" t="str" cm="1">
        <f t="array" ref="C2251">_xlfn.IFNA(INDEX(Players!A$2:E$1300,MATCH(1,(Players!B$2:B$1300=GameLog!D2251)*(Players!E$2:E$1300=GameLog!B2251),0),1),"")</f>
        <v>berryse01</v>
      </c>
      <c r="D2251" t="s">
        <v>496</v>
      </c>
      <c r="E2251">
        <v>5</v>
      </c>
      <c r="F2251">
        <v>3</v>
      </c>
      <c r="G2251">
        <v>1</v>
      </c>
      <c r="I2251">
        <v>5</v>
      </c>
      <c r="J2251">
        <v>1</v>
      </c>
      <c r="K2251">
        <v>2</v>
      </c>
      <c r="L2251">
        <v>2</v>
      </c>
      <c r="O2251">
        <v>1</v>
      </c>
      <c r="R2251">
        <v>1</v>
      </c>
      <c r="AM2251" s="17">
        <f t="shared" si="74"/>
        <v>9</v>
      </c>
      <c r="AN2251">
        <v>8</v>
      </c>
      <c r="AO2251">
        <v>2</v>
      </c>
      <c r="AQ2251">
        <v>1</v>
      </c>
    </row>
    <row r="2252" spans="1:47" x14ac:dyDescent="0.3">
      <c r="A2252">
        <v>76</v>
      </c>
      <c r="B2252" s="7" t="s">
        <v>53</v>
      </c>
      <c r="C2252" t="str" cm="1">
        <f t="array" ref="C2252">_xlfn.IFNA(INDEX(Players!A$2:E$1300,MATCH(1,(Players!B$2:B$1300=GameLog!D2252)*(Players!E$2:E$1300=GameLog!B2252),0),1),"")</f>
        <v>nilssda01</v>
      </c>
      <c r="D2252" t="s">
        <v>1965</v>
      </c>
      <c r="E2252">
        <v>6</v>
      </c>
      <c r="F2252">
        <v>2</v>
      </c>
      <c r="G2252">
        <v>1</v>
      </c>
      <c r="I2252">
        <v>5</v>
      </c>
      <c r="K2252">
        <v>2</v>
      </c>
      <c r="O2252">
        <v>1</v>
      </c>
      <c r="R2252">
        <v>1</v>
      </c>
      <c r="AM2252" s="17">
        <f t="shared" si="74"/>
        <v>9</v>
      </c>
      <c r="AN2252">
        <v>6</v>
      </c>
      <c r="AO2252">
        <v>1</v>
      </c>
      <c r="AT2252">
        <v>2</v>
      </c>
      <c r="AU2252">
        <v>1</v>
      </c>
    </row>
    <row r="2253" spans="1:47" x14ac:dyDescent="0.3">
      <c r="A2253">
        <v>76</v>
      </c>
      <c r="B2253" s="7" t="s">
        <v>53</v>
      </c>
      <c r="C2253" t="str" cm="1">
        <f t="array" ref="C2253">_xlfn.IFNA(INDEX(Players!A$2:E$1300,MATCH(1,(Players!B$2:B$1300=GameLog!D2253)*(Players!E$2:E$1300=GameLog!B2253),0),1),"")</f>
        <v>valenjo03</v>
      </c>
      <c r="D2253" t="s">
        <v>2263</v>
      </c>
      <c r="E2253">
        <v>7</v>
      </c>
      <c r="F2253">
        <v>6</v>
      </c>
      <c r="G2253">
        <v>1</v>
      </c>
      <c r="I2253">
        <v>3</v>
      </c>
      <c r="P2253">
        <v>1</v>
      </c>
      <c r="R2253">
        <v>2</v>
      </c>
      <c r="AM2253" s="17">
        <f t="shared" si="74"/>
        <v>9</v>
      </c>
      <c r="AN2253">
        <v>2</v>
      </c>
      <c r="AP2253">
        <v>1</v>
      </c>
    </row>
    <row r="2254" spans="1:47" x14ac:dyDescent="0.3">
      <c r="A2254">
        <v>76</v>
      </c>
      <c r="B2254" s="7" t="s">
        <v>53</v>
      </c>
      <c r="C2254" t="str" cm="1">
        <f t="array" ref="C2254">_xlfn.IFNA(INDEX(Players!A$2:E$1300,MATCH(1,(Players!B$2:B$1300=GameLog!D2254)*(Players!E$2:E$1300=GameLog!B2254),0),1),"")</f>
        <v>jenkige01</v>
      </c>
      <c r="D2254" t="s">
        <v>1948</v>
      </c>
      <c r="E2254">
        <v>8</v>
      </c>
      <c r="F2254">
        <v>7</v>
      </c>
      <c r="G2254">
        <v>1</v>
      </c>
      <c r="I2254">
        <v>4</v>
      </c>
      <c r="R2254">
        <v>1</v>
      </c>
      <c r="U2254">
        <v>1</v>
      </c>
      <c r="AM2254" s="17">
        <f t="shared" si="74"/>
        <v>9</v>
      </c>
      <c r="AN2254">
        <v>4</v>
      </c>
    </row>
    <row r="2255" spans="1:47" x14ac:dyDescent="0.3">
      <c r="A2255">
        <v>76</v>
      </c>
      <c r="B2255" s="7" t="s">
        <v>53</v>
      </c>
      <c r="C2255" t="str" cm="1">
        <f t="array" ref="C2255">_xlfn.IFNA(INDEX(Players!A$2:E$1300,MATCH(1,(Players!B$2:B$1300=GameLog!D2255)*(Players!E$2:E$1300=GameLog!B2255),0),1),"")</f>
        <v>pulsibi01</v>
      </c>
      <c r="D2255" t="s">
        <v>2061</v>
      </c>
      <c r="E2255">
        <v>9</v>
      </c>
      <c r="F2255">
        <v>1</v>
      </c>
      <c r="G2255">
        <v>1</v>
      </c>
      <c r="H2255">
        <v>1</v>
      </c>
      <c r="I2255">
        <v>2</v>
      </c>
      <c r="R2255">
        <v>1</v>
      </c>
      <c r="Y2255" s="7">
        <v>1</v>
      </c>
      <c r="AB2255">
        <v>6</v>
      </c>
      <c r="AC2255">
        <v>9</v>
      </c>
      <c r="AD2255">
        <v>3</v>
      </c>
      <c r="AE2255">
        <v>2</v>
      </c>
      <c r="AG2255">
        <v>1</v>
      </c>
      <c r="AI2255">
        <v>3</v>
      </c>
      <c r="AJ2255">
        <v>1</v>
      </c>
      <c r="AM2255" s="17">
        <f t="shared" si="74"/>
        <v>6</v>
      </c>
      <c r="AO2255">
        <v>3</v>
      </c>
      <c r="AT2255">
        <v>2</v>
      </c>
      <c r="AU2255">
        <v>1</v>
      </c>
    </row>
    <row r="2256" spans="1:47" x14ac:dyDescent="0.3">
      <c r="A2256">
        <v>76</v>
      </c>
      <c r="B2256" s="7" t="s">
        <v>53</v>
      </c>
      <c r="C2256" t="str" cm="1">
        <f t="array" ref="C2256">_xlfn.IFNA(INDEX(Players!A$2:E$1300,MATCH(1,(Players!B$2:B$1300=GameLog!D2256)*(Players!E$2:E$1300=GameLog!B2256),0),1),"")</f>
        <v>beckeri01</v>
      </c>
      <c r="D2256" t="s">
        <v>1981</v>
      </c>
      <c r="E2256">
        <v>9</v>
      </c>
      <c r="F2256" t="s">
        <v>3847</v>
      </c>
      <c r="I2256">
        <v>1</v>
      </c>
      <c r="J2256">
        <v>1</v>
      </c>
      <c r="K2256">
        <v>1</v>
      </c>
      <c r="M2256">
        <v>1</v>
      </c>
      <c r="AM2256" s="17" t="str">
        <f t="shared" si="74"/>
        <v/>
      </c>
    </row>
    <row r="2257" spans="1:43" x14ac:dyDescent="0.3">
      <c r="A2257">
        <v>76</v>
      </c>
      <c r="B2257" s="7" t="s">
        <v>53</v>
      </c>
      <c r="C2257" t="str" cm="1">
        <f t="array" ref="C2257">_xlfn.IFNA(INDEX(Players!A$2:E$1300,MATCH(1,(Players!B$2:B$1300=GameLog!D2257)*(Players!E$2:E$1300=GameLog!B2257),0),1),"")</f>
        <v>weathda01</v>
      </c>
      <c r="D2257" t="s">
        <v>1167</v>
      </c>
      <c r="E2257">
        <v>9</v>
      </c>
      <c r="F2257">
        <v>1</v>
      </c>
      <c r="H2257">
        <v>2</v>
      </c>
      <c r="AB2257">
        <v>1</v>
      </c>
      <c r="AI2257">
        <v>1</v>
      </c>
      <c r="AM2257" s="17">
        <f t="shared" si="74"/>
        <v>1</v>
      </c>
      <c r="AN2257">
        <v>1</v>
      </c>
    </row>
    <row r="2258" spans="1:43" x14ac:dyDescent="0.3">
      <c r="A2258">
        <v>76</v>
      </c>
      <c r="B2258" s="7" t="s">
        <v>53</v>
      </c>
      <c r="C2258" t="str" cm="1">
        <f t="array" ref="C2258">_xlfn.IFNA(INDEX(Players!A$2:E$1300,MATCH(1,(Players!B$2:B$1300=GameLog!D2258)*(Players!E$2:E$1300=GameLog!B2258),0),1),"")</f>
        <v>banksbr01</v>
      </c>
      <c r="D2258" t="s">
        <v>1843</v>
      </c>
      <c r="E2258">
        <v>9</v>
      </c>
      <c r="F2258" t="s">
        <v>3847</v>
      </c>
      <c r="I2258">
        <v>1</v>
      </c>
      <c r="R2258">
        <v>1</v>
      </c>
      <c r="AM2258" s="17" t="str">
        <f t="shared" si="74"/>
        <v/>
      </c>
    </row>
    <row r="2259" spans="1:43" x14ac:dyDescent="0.3">
      <c r="A2259">
        <v>76</v>
      </c>
      <c r="B2259" s="7" t="s">
        <v>53</v>
      </c>
      <c r="C2259" t="str" cm="1">
        <f t="array" ref="C2259">_xlfn.IFNA(INDEX(Players!A$2:E$1300,MATCH(1,(Players!B$2:B$1300=GameLog!D2259)*(Players!E$2:E$1300=GameLog!B2259),0),1),"")</f>
        <v>foxch02</v>
      </c>
      <c r="D2259" t="s">
        <v>1468</v>
      </c>
      <c r="E2259">
        <v>9</v>
      </c>
      <c r="F2259">
        <v>1</v>
      </c>
      <c r="H2259">
        <v>3</v>
      </c>
      <c r="AB2259">
        <v>1</v>
      </c>
      <c r="AI2259">
        <v>2</v>
      </c>
      <c r="AM2259" s="17">
        <f t="shared" si="74"/>
        <v>1</v>
      </c>
    </row>
    <row r="2260" spans="1:43" x14ac:dyDescent="0.3">
      <c r="A2260">
        <v>76</v>
      </c>
      <c r="B2260" s="7" t="s">
        <v>53</v>
      </c>
      <c r="C2260" t="str" cm="1">
        <f t="array" ref="C2260">_xlfn.IFNA(INDEX(Players!A$2:E$1300,MATCH(1,(Players!B$2:B$1300=GameLog!D2260)*(Players!E$2:E$1300=GameLog!B2260),0),1),"")</f>
        <v>plunker01</v>
      </c>
      <c r="D2260" t="s">
        <v>1705</v>
      </c>
      <c r="E2260">
        <v>9</v>
      </c>
      <c r="F2260">
        <v>1</v>
      </c>
      <c r="H2260">
        <v>4</v>
      </c>
      <c r="AA2260">
        <v>1</v>
      </c>
      <c r="AB2260">
        <v>1</v>
      </c>
      <c r="AC2260">
        <v>2</v>
      </c>
      <c r="AD2260">
        <v>1</v>
      </c>
      <c r="AE2260">
        <v>1</v>
      </c>
      <c r="AM2260" s="17">
        <f t="shared" si="74"/>
        <v>1</v>
      </c>
    </row>
    <row r="2261" spans="1:43" x14ac:dyDescent="0.3">
      <c r="A2261">
        <v>76</v>
      </c>
      <c r="B2261" s="7" t="s">
        <v>39</v>
      </c>
      <c r="C2261" t="str" cm="1">
        <f t="array" ref="C2261">_xlfn.IFNA(INDEX(Players!A$2:E$1300,MATCH(1,(Players!B$2:B$1300=GameLog!D2261)*(Players!E$2:E$1300=GameLog!B2261),0),1),"")</f>
        <v>biggicr01</v>
      </c>
      <c r="D2261" t="s">
        <v>64</v>
      </c>
      <c r="E2261">
        <v>1</v>
      </c>
      <c r="F2261">
        <v>4</v>
      </c>
      <c r="G2261">
        <v>1</v>
      </c>
      <c r="I2261">
        <v>5</v>
      </c>
      <c r="K2261">
        <v>2</v>
      </c>
      <c r="L2261">
        <v>1</v>
      </c>
      <c r="O2261">
        <v>1</v>
      </c>
      <c r="R2261">
        <v>2</v>
      </c>
      <c r="T2261">
        <v>1</v>
      </c>
      <c r="AM2261" s="17">
        <f t="shared" si="74"/>
        <v>9</v>
      </c>
      <c r="AN2261">
        <v>1</v>
      </c>
      <c r="AO2261">
        <v>3</v>
      </c>
      <c r="AQ2261">
        <v>1</v>
      </c>
    </row>
    <row r="2262" spans="1:43" x14ac:dyDescent="0.3">
      <c r="A2262">
        <v>76</v>
      </c>
      <c r="B2262" s="7" t="s">
        <v>39</v>
      </c>
      <c r="C2262" t="str" cm="1">
        <f t="array" ref="C2262">_xlfn.IFNA(INDEX(Players!A$2:E$1300,MATCH(1,(Players!B$2:B$1300=GameLog!D2262)*(Players!E$2:E$1300=GameLog!B2262),0),1),"")</f>
        <v>bellde01</v>
      </c>
      <c r="D2262" t="s">
        <v>230</v>
      </c>
      <c r="E2262">
        <v>2</v>
      </c>
      <c r="F2262">
        <v>9</v>
      </c>
      <c r="G2262">
        <v>1</v>
      </c>
      <c r="I2262">
        <v>5</v>
      </c>
      <c r="K2262">
        <v>2</v>
      </c>
      <c r="S2262">
        <v>1</v>
      </c>
      <c r="AM2262" s="17">
        <f t="shared" si="74"/>
        <v>9</v>
      </c>
      <c r="AN2262">
        <v>4</v>
      </c>
    </row>
    <row r="2263" spans="1:43" x14ac:dyDescent="0.3">
      <c r="A2263">
        <v>76</v>
      </c>
      <c r="B2263" s="7" t="s">
        <v>39</v>
      </c>
      <c r="C2263" t="str" cm="1">
        <f t="array" ref="C2263">_xlfn.IFNA(INDEX(Players!A$2:E$1300,MATCH(1,(Players!B$2:B$1300=GameLog!D2263)*(Players!E$2:E$1300=GameLog!B2263),0),1),"")</f>
        <v>bagweje01</v>
      </c>
      <c r="D2263" t="s">
        <v>69</v>
      </c>
      <c r="E2263">
        <v>3</v>
      </c>
      <c r="F2263">
        <v>3</v>
      </c>
      <c r="G2263">
        <v>1</v>
      </c>
      <c r="I2263">
        <v>4</v>
      </c>
      <c r="K2263">
        <v>1</v>
      </c>
      <c r="R2263">
        <v>1</v>
      </c>
      <c r="AM2263" s="17">
        <f t="shared" si="74"/>
        <v>9</v>
      </c>
      <c r="AN2263">
        <v>6</v>
      </c>
      <c r="AQ2263">
        <v>2</v>
      </c>
    </row>
    <row r="2264" spans="1:43" x14ac:dyDescent="0.3">
      <c r="A2264">
        <v>76</v>
      </c>
      <c r="B2264" s="7" t="s">
        <v>39</v>
      </c>
      <c r="C2264" t="str" cm="1">
        <f t="array" ref="C2264">_xlfn.IFNA(INDEX(Players!A$2:E$1300,MATCH(1,(Players!B$2:B$1300=GameLog!D2264)*(Players!E$2:E$1300=GameLog!B2264),0),1),"")</f>
        <v>caminke01</v>
      </c>
      <c r="D2264" t="s">
        <v>1833</v>
      </c>
      <c r="E2264">
        <v>4</v>
      </c>
      <c r="F2264">
        <v>5</v>
      </c>
      <c r="G2264">
        <v>1</v>
      </c>
      <c r="I2264">
        <v>4</v>
      </c>
      <c r="J2264">
        <v>1</v>
      </c>
      <c r="K2264">
        <v>1</v>
      </c>
      <c r="R2264">
        <v>1</v>
      </c>
      <c r="AM2264" s="17">
        <f t="shared" si="74"/>
        <v>9</v>
      </c>
      <c r="AN2264">
        <v>1</v>
      </c>
      <c r="AO2264">
        <v>1</v>
      </c>
    </row>
    <row r="2265" spans="1:43" x14ac:dyDescent="0.3">
      <c r="A2265">
        <v>76</v>
      </c>
      <c r="B2265" s="7" t="s">
        <v>39</v>
      </c>
      <c r="C2265" t="str" cm="1">
        <f t="array" ref="C2265">_xlfn.IFNA(INDEX(Players!A$2:E$1300,MATCH(1,(Players!B$2:B$1300=GameLog!D2265)*(Players!E$2:E$1300=GameLog!B2265),0),1),"")</f>
        <v>hidalri01</v>
      </c>
      <c r="D2265" t="s">
        <v>340</v>
      </c>
      <c r="E2265">
        <v>5</v>
      </c>
      <c r="F2265">
        <v>7</v>
      </c>
      <c r="G2265">
        <v>1</v>
      </c>
      <c r="I2265">
        <v>3</v>
      </c>
      <c r="J2265">
        <v>1</v>
      </c>
      <c r="R2265">
        <v>1</v>
      </c>
      <c r="V2265">
        <v>1</v>
      </c>
      <c r="AM2265" s="17">
        <f t="shared" si="74"/>
        <v>9</v>
      </c>
    </row>
    <row r="2266" spans="1:43" x14ac:dyDescent="0.3">
      <c r="A2266">
        <v>76</v>
      </c>
      <c r="B2266" s="7" t="s">
        <v>39</v>
      </c>
      <c r="C2266" t="str" cm="1">
        <f t="array" ref="C2266">_xlfn.IFNA(INDEX(Players!A$2:E$1300,MATCH(1,(Players!B$2:B$1300=GameLog!D2266)*(Players!E$2:E$1300=GameLog!B2266),0),1),"")</f>
        <v>evereca01</v>
      </c>
      <c r="D2266" t="s">
        <v>1817</v>
      </c>
      <c r="E2266">
        <v>6</v>
      </c>
      <c r="F2266">
        <v>8</v>
      </c>
      <c r="G2266">
        <v>1</v>
      </c>
      <c r="I2266">
        <v>4</v>
      </c>
      <c r="J2266">
        <v>1</v>
      </c>
      <c r="K2266">
        <v>2</v>
      </c>
      <c r="R2266">
        <v>1</v>
      </c>
      <c r="S2266">
        <v>1</v>
      </c>
      <c r="AM2266" s="17">
        <f t="shared" si="74"/>
        <v>9</v>
      </c>
      <c r="AN2266">
        <v>5</v>
      </c>
    </row>
    <row r="2267" spans="1:43" x14ac:dyDescent="0.3">
      <c r="A2267">
        <v>76</v>
      </c>
      <c r="B2267" s="7" t="s">
        <v>39</v>
      </c>
      <c r="C2267" t="str" cm="1">
        <f t="array" ref="C2267">_xlfn.IFNA(INDEX(Players!A$2:E$1300,MATCH(1,(Players!B$2:B$1300=GameLog!D2267)*(Players!E$2:E$1300=GameLog!B2267),0),1),"")</f>
        <v>melusmi01</v>
      </c>
      <c r="D2267" t="s">
        <v>1880</v>
      </c>
      <c r="E2267">
        <v>7</v>
      </c>
      <c r="F2267">
        <v>2</v>
      </c>
      <c r="G2267">
        <v>1</v>
      </c>
      <c r="I2267">
        <v>3</v>
      </c>
      <c r="AM2267" s="17">
        <f t="shared" si="74"/>
        <v>9</v>
      </c>
      <c r="AN2267">
        <v>8</v>
      </c>
    </row>
    <row r="2268" spans="1:43" x14ac:dyDescent="0.3">
      <c r="A2268">
        <v>76</v>
      </c>
      <c r="B2268" s="7" t="s">
        <v>39</v>
      </c>
      <c r="C2268" t="str" cm="1">
        <f t="array" ref="C2268">_xlfn.IFNA(INDEX(Players!A$2:E$1300,MATCH(1,(Players!B$2:B$1300=GameLog!D2268)*(Players!E$2:E$1300=GameLog!B2268),0),1),"")</f>
        <v>howelja02</v>
      </c>
      <c r="D2268" t="s">
        <v>2048</v>
      </c>
      <c r="E2268">
        <v>7</v>
      </c>
      <c r="F2268" t="s">
        <v>3847</v>
      </c>
      <c r="I2268">
        <v>1</v>
      </c>
      <c r="AM2268" s="17" t="str">
        <f t="shared" si="74"/>
        <v/>
      </c>
    </row>
    <row r="2269" spans="1:43" x14ac:dyDescent="0.3">
      <c r="A2269">
        <v>76</v>
      </c>
      <c r="B2269" s="7" t="s">
        <v>39</v>
      </c>
      <c r="C2269" t="str" cm="1">
        <f t="array" ref="C2269">_xlfn.IFNA(INDEX(Players!A$2:E$1300,MATCH(1,(Players!B$2:B$1300=GameLog!D2269)*(Players!E$2:E$1300=GameLog!B2269),0),1),"")</f>
        <v>gutieri01</v>
      </c>
      <c r="D2269" t="s">
        <v>2181</v>
      </c>
      <c r="E2269">
        <v>8</v>
      </c>
      <c r="F2269">
        <v>6</v>
      </c>
      <c r="G2269">
        <v>1</v>
      </c>
      <c r="I2269">
        <v>3</v>
      </c>
      <c r="K2269">
        <v>1</v>
      </c>
      <c r="O2269">
        <v>1</v>
      </c>
      <c r="P2269">
        <v>1</v>
      </c>
      <c r="AM2269" s="17">
        <f t="shared" si="74"/>
        <v>9</v>
      </c>
      <c r="AN2269">
        <v>2</v>
      </c>
      <c r="AO2269">
        <v>3</v>
      </c>
      <c r="AQ2269">
        <v>2</v>
      </c>
    </row>
    <row r="2270" spans="1:43" x14ac:dyDescent="0.3">
      <c r="A2270">
        <v>76</v>
      </c>
      <c r="B2270" s="7" t="s">
        <v>39</v>
      </c>
      <c r="C2270" t="str" cm="1">
        <f t="array" ref="C2270">_xlfn.IFNA(INDEX(Players!A$2:E$1300,MATCH(1,(Players!B$2:B$1300=GameLog!D2270)*(Players!E$2:E$1300=GameLog!B2270),0),1),"")</f>
        <v>holtch01</v>
      </c>
      <c r="D2270" t="s">
        <v>869</v>
      </c>
      <c r="E2270">
        <v>9</v>
      </c>
      <c r="F2270">
        <v>1</v>
      </c>
      <c r="G2270">
        <v>1</v>
      </c>
      <c r="H2270">
        <v>1</v>
      </c>
      <c r="I2270">
        <v>2</v>
      </c>
      <c r="K2270">
        <v>1</v>
      </c>
      <c r="AB2270">
        <v>6</v>
      </c>
      <c r="AC2270">
        <v>8</v>
      </c>
      <c r="AD2270">
        <v>3</v>
      </c>
      <c r="AE2270">
        <v>3</v>
      </c>
      <c r="AG2270">
        <v>1</v>
      </c>
      <c r="AI2270">
        <v>3</v>
      </c>
      <c r="AJ2270">
        <v>1</v>
      </c>
      <c r="AM2270" s="17">
        <f t="shared" si="74"/>
        <v>6</v>
      </c>
      <c r="AO2270">
        <v>1</v>
      </c>
      <c r="AQ2270">
        <v>1</v>
      </c>
    </row>
    <row r="2271" spans="1:43" x14ac:dyDescent="0.3">
      <c r="A2271">
        <v>76</v>
      </c>
      <c r="B2271" s="7" t="s">
        <v>39</v>
      </c>
      <c r="C2271" t="str" cm="1">
        <f t="array" ref="C2271">_xlfn.IFNA(INDEX(Players!A$2:E$1300,MATCH(1,(Players!B$2:B$1300=GameLog!D2271)*(Players!E$2:E$1300=GameLog!B2271),0),1),"")</f>
        <v>diazal01</v>
      </c>
      <c r="D2271" t="s">
        <v>1875</v>
      </c>
      <c r="E2271">
        <v>9</v>
      </c>
      <c r="F2271" t="s">
        <v>3847</v>
      </c>
      <c r="I2271">
        <v>1</v>
      </c>
      <c r="AM2271" s="17" t="str">
        <f t="shared" si="74"/>
        <v/>
      </c>
    </row>
    <row r="2272" spans="1:43" x14ac:dyDescent="0.3">
      <c r="A2272">
        <v>76</v>
      </c>
      <c r="B2272" s="7" t="s">
        <v>39</v>
      </c>
      <c r="C2272" t="str" cm="1">
        <f t="array" ref="C2272">_xlfn.IFNA(INDEX(Players!A$2:E$1300,MATCH(1,(Players!B$2:B$1300=GameLog!D2272)*(Players!E$2:E$1300=GameLog!B2272),0),1),"")</f>
        <v>elartsc01</v>
      </c>
      <c r="D2272" t="s">
        <v>971</v>
      </c>
      <c r="E2272">
        <v>9</v>
      </c>
      <c r="F2272">
        <v>1</v>
      </c>
      <c r="H2272">
        <v>2</v>
      </c>
      <c r="Z2272">
        <v>1</v>
      </c>
      <c r="AB2272">
        <v>2</v>
      </c>
      <c r="AC2272">
        <v>3</v>
      </c>
      <c r="AD2272">
        <v>1</v>
      </c>
      <c r="AE2272">
        <v>1</v>
      </c>
      <c r="AI2272">
        <v>4</v>
      </c>
      <c r="AJ2272">
        <v>1</v>
      </c>
      <c r="AM2272" s="17">
        <f t="shared" si="74"/>
        <v>2</v>
      </c>
    </row>
    <row r="2273" spans="1:45" x14ac:dyDescent="0.3">
      <c r="A2273">
        <v>76</v>
      </c>
      <c r="B2273" s="7" t="s">
        <v>39</v>
      </c>
      <c r="C2273" t="str" cm="1">
        <f t="array" ref="C2273">_xlfn.IFNA(INDEX(Players!A$2:E$1300,MATCH(1,(Players!B$2:B$1300=GameLog!D2273)*(Players!E$2:E$1300=GameLog!B2273),0),1),"")</f>
        <v>powelja04</v>
      </c>
      <c r="D2273" t="s">
        <v>1710</v>
      </c>
      <c r="E2273">
        <v>9</v>
      </c>
      <c r="F2273">
        <v>1</v>
      </c>
      <c r="H2273">
        <v>3</v>
      </c>
      <c r="AB2273">
        <v>1</v>
      </c>
      <c r="AC2273">
        <v>3</v>
      </c>
      <c r="AD2273">
        <v>1</v>
      </c>
      <c r="AE2273">
        <v>1</v>
      </c>
      <c r="AI2273">
        <v>1</v>
      </c>
      <c r="AL2273">
        <v>1</v>
      </c>
      <c r="AM2273" s="17">
        <f t="shared" si="74"/>
        <v>1</v>
      </c>
    </row>
    <row r="2274" spans="1:45" x14ac:dyDescent="0.3">
      <c r="A2274">
        <v>76</v>
      </c>
      <c r="B2274" s="7" t="s">
        <v>39</v>
      </c>
      <c r="C2274" t="str" cm="1">
        <f t="array" ref="C2274">_xlfn.IFNA(INDEX(Players!A$2:E$1300,MATCH(1,(Players!B$2:B$1300=GameLog!D2274)*(Players!E$2:E$1300=GameLog!B2274),0),1),"")</f>
        <v>spierbi01</v>
      </c>
      <c r="D2274" t="s">
        <v>1960</v>
      </c>
      <c r="E2274">
        <v>9</v>
      </c>
      <c r="F2274" t="s">
        <v>3847</v>
      </c>
      <c r="I2274">
        <v>1</v>
      </c>
      <c r="J2274">
        <v>1</v>
      </c>
      <c r="K2274">
        <v>1</v>
      </c>
      <c r="AM2274" s="17" t="str">
        <f t="shared" si="74"/>
        <v/>
      </c>
    </row>
    <row r="2275" spans="1:45" x14ac:dyDescent="0.3">
      <c r="A2275">
        <v>90</v>
      </c>
      <c r="B2275" s="7" t="s">
        <v>53</v>
      </c>
      <c r="C2275" t="str" cm="1">
        <f t="array" ref="C2275">_xlfn.IFNA(INDEX(Players!A$2:E$1300,MATCH(1,(Players!B$2:B$1300=GameLog!D2275)*(Players!E$2:E$1300=GameLog!B2275),0),1),"")</f>
        <v>vinafe01</v>
      </c>
      <c r="D2275" t="s">
        <v>2253</v>
      </c>
      <c r="E2275">
        <v>1</v>
      </c>
      <c r="F2275">
        <v>4</v>
      </c>
      <c r="G2275">
        <v>1</v>
      </c>
      <c r="I2275">
        <v>4</v>
      </c>
      <c r="K2275">
        <v>1</v>
      </c>
      <c r="O2275">
        <v>1</v>
      </c>
      <c r="V2275">
        <v>1</v>
      </c>
      <c r="AM2275" s="17">
        <f t="shared" si="74"/>
        <v>8</v>
      </c>
      <c r="AN2275">
        <v>1</v>
      </c>
      <c r="AO2275">
        <v>4</v>
      </c>
    </row>
    <row r="2276" spans="1:45" x14ac:dyDescent="0.3">
      <c r="A2276">
        <v>90</v>
      </c>
      <c r="B2276" s="7" t="s">
        <v>53</v>
      </c>
      <c r="C2276" t="str" cm="1">
        <f t="array" ref="C2276">_xlfn.IFNA(INDEX(Players!A$2:E$1300,MATCH(1,(Players!B$2:B$1300=GameLog!D2276)*(Players!E$2:E$1300=GameLog!B2276),0),1),"")</f>
        <v>loretma01</v>
      </c>
      <c r="D2276" t="s">
        <v>141</v>
      </c>
      <c r="E2276">
        <v>2</v>
      </c>
      <c r="F2276">
        <v>6</v>
      </c>
      <c r="G2276">
        <v>1</v>
      </c>
      <c r="I2276">
        <v>5</v>
      </c>
      <c r="K2276">
        <v>3</v>
      </c>
      <c r="U2276">
        <v>1</v>
      </c>
      <c r="AM2276" s="17">
        <f t="shared" si="74"/>
        <v>8</v>
      </c>
      <c r="AN2276">
        <v>3</v>
      </c>
      <c r="AO2276">
        <v>1</v>
      </c>
    </row>
    <row r="2277" spans="1:45" x14ac:dyDescent="0.3">
      <c r="A2277">
        <v>90</v>
      </c>
      <c r="B2277" s="7" t="s">
        <v>53</v>
      </c>
      <c r="C2277" t="str" cm="1">
        <f t="array" ref="C2277">_xlfn.IFNA(INDEX(Players!A$2:E$1300,MATCH(1,(Players!B$2:B$1300=GameLog!D2277)*(Players!E$2:E$1300=GameLog!B2277),0),1),"")</f>
        <v>cirilje01</v>
      </c>
      <c r="D2277" t="s">
        <v>89</v>
      </c>
      <c r="E2277">
        <v>3</v>
      </c>
      <c r="F2277">
        <v>5</v>
      </c>
      <c r="G2277">
        <v>1</v>
      </c>
      <c r="I2277">
        <v>4</v>
      </c>
      <c r="P2277">
        <v>1</v>
      </c>
      <c r="R2277">
        <v>1</v>
      </c>
      <c r="AM2277" s="17">
        <f t="shared" si="74"/>
        <v>8</v>
      </c>
      <c r="AN2277">
        <v>2</v>
      </c>
      <c r="AO2277">
        <v>3</v>
      </c>
      <c r="AP2277">
        <v>1</v>
      </c>
      <c r="AQ2277">
        <v>1</v>
      </c>
    </row>
    <row r="2278" spans="1:45" x14ac:dyDescent="0.3">
      <c r="A2278">
        <v>90</v>
      </c>
      <c r="B2278" s="7" t="s">
        <v>53</v>
      </c>
      <c r="C2278" t="str" cm="1">
        <f t="array" ref="C2278">_xlfn.IFNA(INDEX(Players!A$2:E$1300,MATCH(1,(Players!B$2:B$1300=GameLog!D2278)*(Players!E$2:E$1300=GameLog!B2278),0),1),"")</f>
        <v>burnije01</v>
      </c>
      <c r="D2278" t="s">
        <v>1937</v>
      </c>
      <c r="E2278">
        <v>4</v>
      </c>
      <c r="F2278">
        <v>9</v>
      </c>
      <c r="G2278">
        <v>1</v>
      </c>
      <c r="I2278">
        <v>4</v>
      </c>
      <c r="K2278">
        <v>4</v>
      </c>
      <c r="L2278">
        <v>1</v>
      </c>
      <c r="AM2278" s="17">
        <f t="shared" si="74"/>
        <v>8</v>
      </c>
      <c r="AP2278">
        <v>1</v>
      </c>
    </row>
    <row r="2279" spans="1:45" x14ac:dyDescent="0.3">
      <c r="A2279">
        <v>90</v>
      </c>
      <c r="B2279" s="7" t="s">
        <v>53</v>
      </c>
      <c r="C2279" t="str" cm="1">
        <f t="array" ref="C2279">_xlfn.IFNA(INDEX(Players!A$2:E$1300,MATCH(1,(Players!B$2:B$1300=GameLog!D2279)*(Players!E$2:E$1300=GameLog!B2279),0),1),"")</f>
        <v>berryse01</v>
      </c>
      <c r="D2279" t="s">
        <v>496</v>
      </c>
      <c r="E2279">
        <v>5</v>
      </c>
      <c r="F2279">
        <v>3</v>
      </c>
      <c r="G2279">
        <v>1</v>
      </c>
      <c r="I2279">
        <v>4</v>
      </c>
      <c r="AM2279" s="17">
        <f t="shared" si="74"/>
        <v>8</v>
      </c>
      <c r="AN2279">
        <v>7</v>
      </c>
      <c r="AQ2279">
        <v>1</v>
      </c>
    </row>
    <row r="2280" spans="1:45" x14ac:dyDescent="0.3">
      <c r="A2280">
        <v>90</v>
      </c>
      <c r="B2280" s="7" t="s">
        <v>53</v>
      </c>
      <c r="C2280" t="str" cm="1">
        <f t="array" ref="C2280">_xlfn.IFNA(INDEX(Players!A$2:E$1300,MATCH(1,(Players!B$2:B$1300=GameLog!D2280)*(Players!E$2:E$1300=GameLog!B2280),0),1),"")</f>
        <v>beckeri01</v>
      </c>
      <c r="D2280" t="s">
        <v>1981</v>
      </c>
      <c r="E2280">
        <v>6</v>
      </c>
      <c r="F2280">
        <v>8</v>
      </c>
      <c r="G2280">
        <v>1</v>
      </c>
      <c r="I2280">
        <v>4</v>
      </c>
      <c r="K2280">
        <v>1</v>
      </c>
      <c r="R2280">
        <v>2</v>
      </c>
      <c r="AM2280" s="17">
        <f t="shared" si="74"/>
        <v>8</v>
      </c>
      <c r="AN2280">
        <v>2</v>
      </c>
    </row>
    <row r="2281" spans="1:45" x14ac:dyDescent="0.3">
      <c r="A2281">
        <v>90</v>
      </c>
      <c r="B2281" s="7" t="s">
        <v>53</v>
      </c>
      <c r="C2281" t="str" cm="1">
        <f t="array" ref="C2281">_xlfn.IFNA(INDEX(Players!A$2:E$1300,MATCH(1,(Players!B$2:B$1300=GameLog!D2281)*(Players!E$2:E$1300=GameLog!B2281),0),1),"")</f>
        <v>hughebo01</v>
      </c>
      <c r="D2281" t="s">
        <v>707</v>
      </c>
      <c r="E2281">
        <v>7</v>
      </c>
      <c r="F2281">
        <v>2</v>
      </c>
      <c r="G2281">
        <v>1</v>
      </c>
      <c r="I2281">
        <v>4</v>
      </c>
      <c r="J2281">
        <v>1</v>
      </c>
      <c r="K2281">
        <v>1</v>
      </c>
      <c r="L2281">
        <v>1</v>
      </c>
      <c r="U2281">
        <v>1</v>
      </c>
      <c r="AM2281" s="17">
        <f t="shared" si="74"/>
        <v>8</v>
      </c>
      <c r="AN2281">
        <v>3</v>
      </c>
      <c r="AP2281">
        <v>1</v>
      </c>
      <c r="AS2281">
        <v>1</v>
      </c>
    </row>
    <row r="2282" spans="1:45" x14ac:dyDescent="0.3">
      <c r="A2282">
        <v>90</v>
      </c>
      <c r="B2282" s="7" t="s">
        <v>53</v>
      </c>
      <c r="C2282" t="str" cm="1">
        <f t="array" ref="C2282">_xlfn.IFNA(INDEX(Players!A$2:E$1300,MATCH(1,(Players!B$2:B$1300=GameLog!D2282)*(Players!E$2:E$1300=GameLog!B2282),0),1),"")</f>
        <v>jenkige01</v>
      </c>
      <c r="D2282" t="s">
        <v>1948</v>
      </c>
      <c r="E2282">
        <v>8</v>
      </c>
      <c r="F2282">
        <v>7</v>
      </c>
      <c r="G2282">
        <v>1</v>
      </c>
      <c r="I2282">
        <v>4</v>
      </c>
      <c r="K2282">
        <v>1</v>
      </c>
      <c r="R2282">
        <v>1</v>
      </c>
      <c r="AM2282" s="17">
        <f t="shared" si="74"/>
        <v>8</v>
      </c>
      <c r="AN2282">
        <v>6</v>
      </c>
    </row>
    <row r="2283" spans="1:45" x14ac:dyDescent="0.3">
      <c r="A2283">
        <v>90</v>
      </c>
      <c r="B2283" s="7" t="s">
        <v>53</v>
      </c>
      <c r="C2283" t="str" cm="1">
        <f t="array" ref="C2283">_xlfn.IFNA(INDEX(Players!A$2:E$1300,MATCH(1,(Players!B$2:B$1300=GameLog!D2283)*(Players!E$2:E$1300=GameLog!B2283),0),1),"")</f>
        <v>roquera01</v>
      </c>
      <c r="D2283" t="s">
        <v>2071</v>
      </c>
      <c r="E2283">
        <v>9</v>
      </c>
      <c r="F2283">
        <v>1</v>
      </c>
      <c r="G2283">
        <v>1</v>
      </c>
      <c r="H2283">
        <v>1</v>
      </c>
      <c r="I2283">
        <v>1</v>
      </c>
      <c r="R2283">
        <v>1</v>
      </c>
      <c r="Z2283">
        <v>1</v>
      </c>
      <c r="AB2283">
        <v>4</v>
      </c>
      <c r="AC2283">
        <v>8</v>
      </c>
      <c r="AD2283">
        <v>8</v>
      </c>
      <c r="AE2283">
        <v>5</v>
      </c>
      <c r="AF2283">
        <v>1</v>
      </c>
      <c r="AG2283">
        <v>4</v>
      </c>
      <c r="AI2283">
        <v>2</v>
      </c>
      <c r="AL2283">
        <v>1</v>
      </c>
      <c r="AM2283" s="17">
        <f t="shared" si="74"/>
        <v>4</v>
      </c>
      <c r="AO2283">
        <v>1</v>
      </c>
    </row>
    <row r="2284" spans="1:45" x14ac:dyDescent="0.3">
      <c r="A2284">
        <v>90</v>
      </c>
      <c r="B2284" s="7" t="s">
        <v>53</v>
      </c>
      <c r="C2284" t="str" cm="1">
        <f t="array" ref="C2284">_xlfn.IFNA(INDEX(Players!A$2:E$1300,MATCH(1,(Players!B$2:B$1300=GameLog!D2284)*(Players!E$2:E$1300=GameLog!B2284),0),1),"")</f>
        <v>banksbr01</v>
      </c>
      <c r="D2284" t="s">
        <v>1843</v>
      </c>
      <c r="E2284">
        <v>9</v>
      </c>
      <c r="F2284" t="s">
        <v>3847</v>
      </c>
      <c r="I2284">
        <v>1</v>
      </c>
      <c r="K2284">
        <v>1</v>
      </c>
      <c r="AM2284" s="17" t="str">
        <f t="shared" si="74"/>
        <v/>
      </c>
    </row>
    <row r="2285" spans="1:45" x14ac:dyDescent="0.3">
      <c r="A2285">
        <v>90</v>
      </c>
      <c r="B2285" s="7" t="s">
        <v>53</v>
      </c>
      <c r="C2285" t="str" cm="1">
        <f t="array" ref="C2285">_xlfn.IFNA(INDEX(Players!A$2:E$1300,MATCH(1,(Players!B$2:B$1300=GameLog!D2285)*(Players!E$2:E$1300=GameLog!B2285),0),1),"")</f>
        <v>reyesal01</v>
      </c>
      <c r="D2285" t="s">
        <v>1419</v>
      </c>
      <c r="E2285">
        <v>9</v>
      </c>
      <c r="F2285">
        <v>1</v>
      </c>
      <c r="H2285">
        <v>2</v>
      </c>
      <c r="AB2285">
        <v>2</v>
      </c>
      <c r="AG2285">
        <v>1</v>
      </c>
      <c r="AI2285">
        <v>1</v>
      </c>
      <c r="AM2285" s="17">
        <f t="shared" si="74"/>
        <v>2</v>
      </c>
    </row>
    <row r="2286" spans="1:45" x14ac:dyDescent="0.3">
      <c r="A2286">
        <v>90</v>
      </c>
      <c r="B2286" s="7" t="s">
        <v>53</v>
      </c>
      <c r="C2286" t="str" cm="1">
        <f t="array" ref="C2286">_xlfn.IFNA(INDEX(Players!A$2:E$1300,MATCH(1,(Players!B$2:B$1300=GameLog!D2286)*(Players!E$2:E$1300=GameLog!B2286),0),1),"")</f>
        <v>grissma02</v>
      </c>
      <c r="D2286" t="s">
        <v>150</v>
      </c>
      <c r="E2286">
        <v>9</v>
      </c>
      <c r="F2286" t="s">
        <v>3847</v>
      </c>
      <c r="I2286">
        <v>1</v>
      </c>
      <c r="AM2286" s="17" t="str">
        <f t="shared" si="74"/>
        <v/>
      </c>
    </row>
    <row r="2287" spans="1:45" x14ac:dyDescent="0.3">
      <c r="A2287">
        <v>90</v>
      </c>
      <c r="B2287" s="7" t="s">
        <v>53</v>
      </c>
      <c r="C2287" t="str" cm="1">
        <f t="array" ref="C2287">_xlfn.IFNA(INDEX(Players!A$2:E$1300,MATCH(1,(Players!B$2:B$1300=GameLog!D2287)*(Players!E$2:E$1300=GameLog!B2287),0),1),"")</f>
        <v>myersmi01</v>
      </c>
      <c r="D2287" t="s">
        <v>2122</v>
      </c>
      <c r="E2287">
        <v>9</v>
      </c>
      <c r="F2287">
        <v>1</v>
      </c>
      <c r="H2287">
        <v>3</v>
      </c>
      <c r="AB2287">
        <v>2</v>
      </c>
      <c r="AC2287">
        <v>3</v>
      </c>
      <c r="AD2287">
        <v>1</v>
      </c>
      <c r="AE2287">
        <v>1</v>
      </c>
      <c r="AJ2287">
        <v>1</v>
      </c>
      <c r="AM2287" s="17">
        <f t="shared" si="74"/>
        <v>2</v>
      </c>
    </row>
    <row r="2288" spans="1:45" x14ac:dyDescent="0.3">
      <c r="A2288">
        <v>90</v>
      </c>
      <c r="B2288" s="7" t="s">
        <v>53</v>
      </c>
      <c r="C2288" t="str" cm="1">
        <f t="array" ref="C2288">_xlfn.IFNA(INDEX(Players!A$2:E$1300,MATCH(1,(Players!B$2:B$1300=GameLog!D2288)*(Players!E$2:E$1300=GameLog!B2288),0),1),"")</f>
        <v>ochoaal01</v>
      </c>
      <c r="D2288" t="s">
        <v>433</v>
      </c>
      <c r="E2288">
        <v>9</v>
      </c>
      <c r="F2288" t="s">
        <v>3847</v>
      </c>
      <c r="I2288">
        <v>1</v>
      </c>
      <c r="R2288">
        <v>1</v>
      </c>
      <c r="AM2288" s="17" t="str">
        <f t="shared" si="74"/>
        <v/>
      </c>
    </row>
    <row r="2289" spans="1:43" x14ac:dyDescent="0.3">
      <c r="A2289">
        <v>90</v>
      </c>
      <c r="B2289" s="7" t="s">
        <v>39</v>
      </c>
      <c r="C2289" t="str" cm="1">
        <f t="array" ref="C2289">_xlfn.IFNA(INDEX(Players!A$2:E$1300,MATCH(1,(Players!B$2:B$1300=GameLog!D2289)*(Players!E$2:E$1300=GameLog!B2289),0),1),"")</f>
        <v>biggicr01</v>
      </c>
      <c r="D2289" t="s">
        <v>64</v>
      </c>
      <c r="E2289">
        <v>1</v>
      </c>
      <c r="F2289">
        <v>4</v>
      </c>
      <c r="G2289">
        <v>1</v>
      </c>
      <c r="I2289">
        <v>4</v>
      </c>
      <c r="J2289">
        <v>1</v>
      </c>
      <c r="K2289">
        <v>1</v>
      </c>
      <c r="P2289">
        <v>1</v>
      </c>
      <c r="AM2289" s="17">
        <f t="shared" si="74"/>
        <v>9</v>
      </c>
      <c r="AN2289">
        <v>2</v>
      </c>
      <c r="AO2289">
        <v>6</v>
      </c>
      <c r="AQ2289">
        <v>2</v>
      </c>
    </row>
    <row r="2290" spans="1:43" x14ac:dyDescent="0.3">
      <c r="A2290">
        <v>90</v>
      </c>
      <c r="B2290" s="7" t="s">
        <v>39</v>
      </c>
      <c r="C2290" t="str" cm="1">
        <f t="array" ref="C2290">_xlfn.IFNA(INDEX(Players!A$2:E$1300,MATCH(1,(Players!B$2:B$1300=GameLog!D2290)*(Players!E$2:E$1300=GameLog!B2290),0),1),"")</f>
        <v>bellde01</v>
      </c>
      <c r="D2290" t="s">
        <v>230</v>
      </c>
      <c r="E2290">
        <v>2</v>
      </c>
      <c r="F2290">
        <v>9</v>
      </c>
      <c r="G2290">
        <v>1</v>
      </c>
      <c r="I2290">
        <v>5</v>
      </c>
      <c r="K2290">
        <v>2</v>
      </c>
      <c r="O2290">
        <v>2</v>
      </c>
      <c r="AM2290" s="17">
        <f t="shared" si="74"/>
        <v>9</v>
      </c>
      <c r="AN2290">
        <v>3</v>
      </c>
    </row>
    <row r="2291" spans="1:43" x14ac:dyDescent="0.3">
      <c r="A2291">
        <v>90</v>
      </c>
      <c r="B2291" s="7" t="s">
        <v>39</v>
      </c>
      <c r="C2291" t="str" cm="1">
        <f t="array" ref="C2291">_xlfn.IFNA(INDEX(Players!A$2:E$1300,MATCH(1,(Players!B$2:B$1300=GameLog!D2291)*(Players!E$2:E$1300=GameLog!B2291),0),1),"")</f>
        <v>bagweje01</v>
      </c>
      <c r="D2291" t="s">
        <v>69</v>
      </c>
      <c r="E2291">
        <v>3</v>
      </c>
      <c r="F2291">
        <v>3</v>
      </c>
      <c r="G2291">
        <v>1</v>
      </c>
      <c r="I2291">
        <v>4</v>
      </c>
      <c r="J2291">
        <v>1</v>
      </c>
      <c r="P2291">
        <v>1</v>
      </c>
      <c r="R2291">
        <v>2</v>
      </c>
      <c r="U2291">
        <v>1</v>
      </c>
      <c r="AM2291" s="17">
        <f t="shared" si="74"/>
        <v>9</v>
      </c>
      <c r="AN2291">
        <v>8</v>
      </c>
      <c r="AQ2291">
        <v>2</v>
      </c>
    </row>
    <row r="2292" spans="1:43" x14ac:dyDescent="0.3">
      <c r="A2292">
        <v>90</v>
      </c>
      <c r="B2292" s="7" t="s">
        <v>39</v>
      </c>
      <c r="C2292" t="str" cm="1">
        <f t="array" ref="C2292">_xlfn.IFNA(INDEX(Players!A$2:E$1300,MATCH(1,(Players!B$2:B$1300=GameLog!D2292)*(Players!E$2:E$1300=GameLog!B2292),0),1),"")</f>
        <v>evereca01</v>
      </c>
      <c r="D2292" t="s">
        <v>1817</v>
      </c>
      <c r="E2292">
        <v>4</v>
      </c>
      <c r="F2292">
        <v>8</v>
      </c>
      <c r="G2292">
        <v>1</v>
      </c>
      <c r="I2292">
        <v>2</v>
      </c>
      <c r="J2292">
        <v>2</v>
      </c>
      <c r="K2292">
        <v>2</v>
      </c>
      <c r="N2292">
        <v>1</v>
      </c>
      <c r="O2292">
        <v>2</v>
      </c>
      <c r="P2292">
        <v>2</v>
      </c>
      <c r="V2292">
        <v>1</v>
      </c>
      <c r="AM2292" s="17">
        <f t="shared" si="74"/>
        <v>9</v>
      </c>
      <c r="AN2292">
        <v>2</v>
      </c>
    </row>
    <row r="2293" spans="1:43" x14ac:dyDescent="0.3">
      <c r="A2293">
        <v>90</v>
      </c>
      <c r="B2293" s="7" t="s">
        <v>39</v>
      </c>
      <c r="C2293" t="str" cm="1">
        <f t="array" ref="C2293">_xlfn.IFNA(INDEX(Players!A$2:E$1300,MATCH(1,(Players!B$2:B$1300=GameLog!D2293)*(Players!E$2:E$1300=GameLog!B2293),0),1),"")</f>
        <v>hidalri01</v>
      </c>
      <c r="D2293" t="s">
        <v>340</v>
      </c>
      <c r="E2293">
        <v>5</v>
      </c>
      <c r="F2293">
        <v>7</v>
      </c>
      <c r="G2293">
        <v>1</v>
      </c>
      <c r="I2293">
        <v>5</v>
      </c>
      <c r="J2293">
        <v>1</v>
      </c>
      <c r="K2293">
        <v>2</v>
      </c>
      <c r="AM2293" s="17">
        <f t="shared" si="74"/>
        <v>9</v>
      </c>
    </row>
    <row r="2294" spans="1:43" x14ac:dyDescent="0.3">
      <c r="A2294">
        <v>90</v>
      </c>
      <c r="B2294" s="7" t="s">
        <v>39</v>
      </c>
      <c r="C2294" t="str" cm="1">
        <f t="array" ref="C2294">_xlfn.IFNA(INDEX(Players!A$2:E$1300,MATCH(1,(Players!B$2:B$1300=GameLog!D2294)*(Players!E$2:E$1300=GameLog!B2294),0),1),"")</f>
        <v>eusebto01</v>
      </c>
      <c r="D2294" t="s">
        <v>401</v>
      </c>
      <c r="E2294">
        <v>6</v>
      </c>
      <c r="F2294">
        <v>2</v>
      </c>
      <c r="G2294">
        <v>1</v>
      </c>
      <c r="I2294">
        <v>5</v>
      </c>
      <c r="J2294">
        <v>1</v>
      </c>
      <c r="K2294">
        <v>2</v>
      </c>
      <c r="O2294">
        <v>2</v>
      </c>
      <c r="AM2294" s="17">
        <f t="shared" si="74"/>
        <v>9</v>
      </c>
      <c r="AN2294">
        <v>6</v>
      </c>
    </row>
    <row r="2295" spans="1:43" x14ac:dyDescent="0.3">
      <c r="A2295">
        <v>90</v>
      </c>
      <c r="B2295" s="7" t="s">
        <v>39</v>
      </c>
      <c r="C2295" t="str" cm="1">
        <f t="array" ref="C2295">_xlfn.IFNA(INDEX(Players!A$2:E$1300,MATCH(1,(Players!B$2:B$1300=GameLog!D2295)*(Players!E$2:E$1300=GameLog!B2295),0),1),"")</f>
        <v>gutieri01</v>
      </c>
      <c r="D2295" t="s">
        <v>2181</v>
      </c>
      <c r="E2295">
        <v>7</v>
      </c>
      <c r="F2295">
        <v>6</v>
      </c>
      <c r="G2295">
        <v>1</v>
      </c>
      <c r="I2295">
        <v>4</v>
      </c>
      <c r="J2295">
        <v>2</v>
      </c>
      <c r="P2295">
        <v>1</v>
      </c>
      <c r="R2295">
        <v>1</v>
      </c>
      <c r="AM2295" s="17">
        <f t="shared" si="74"/>
        <v>9</v>
      </c>
      <c r="AN2295">
        <v>4</v>
      </c>
      <c r="AO2295">
        <v>1</v>
      </c>
      <c r="AQ2295">
        <v>1</v>
      </c>
    </row>
    <row r="2296" spans="1:43" x14ac:dyDescent="0.3">
      <c r="A2296">
        <v>90</v>
      </c>
      <c r="B2296" s="7" t="s">
        <v>39</v>
      </c>
      <c r="C2296" t="str" cm="1">
        <f t="array" ref="C2296">_xlfn.IFNA(INDEX(Players!A$2:E$1300,MATCH(1,(Players!B$2:B$1300=GameLog!D2296)*(Players!E$2:E$1300=GameLog!B2296),0),1),"")</f>
        <v>bogarti01</v>
      </c>
      <c r="D2296" t="s">
        <v>407</v>
      </c>
      <c r="E2296">
        <v>8</v>
      </c>
      <c r="F2296">
        <v>5</v>
      </c>
      <c r="G2296">
        <v>1</v>
      </c>
      <c r="I2296">
        <v>4</v>
      </c>
      <c r="J2296">
        <v>1</v>
      </c>
      <c r="K2296">
        <v>1</v>
      </c>
      <c r="AM2296" s="17">
        <f t="shared" si="74"/>
        <v>9</v>
      </c>
      <c r="AN2296">
        <v>2</v>
      </c>
      <c r="AO2296">
        <v>1</v>
      </c>
    </row>
    <row r="2297" spans="1:43" x14ac:dyDescent="0.3">
      <c r="A2297">
        <v>90</v>
      </c>
      <c r="B2297" s="7" t="s">
        <v>39</v>
      </c>
      <c r="C2297" t="str" cm="1">
        <f t="array" ref="C2297">_xlfn.IFNA(INDEX(Players!A$2:E$1300,MATCH(1,(Players!B$2:B$1300=GameLog!D2297)*(Players!E$2:E$1300=GameLog!B2297),0),1),"")</f>
        <v>reynosh01</v>
      </c>
      <c r="D2297" t="s">
        <v>752</v>
      </c>
      <c r="E2297">
        <v>9</v>
      </c>
      <c r="F2297">
        <v>1</v>
      </c>
      <c r="G2297">
        <v>1</v>
      </c>
      <c r="H2297">
        <v>1</v>
      </c>
      <c r="I2297">
        <v>2</v>
      </c>
      <c r="K2297">
        <v>1</v>
      </c>
      <c r="O2297">
        <v>1</v>
      </c>
      <c r="W2297">
        <v>1</v>
      </c>
      <c r="X2297">
        <v>1</v>
      </c>
      <c r="Y2297" s="7">
        <v>1</v>
      </c>
      <c r="AB2297" s="8">
        <v>8.6666666666666661</v>
      </c>
      <c r="AC2297">
        <v>11</v>
      </c>
      <c r="AD2297">
        <v>1</v>
      </c>
      <c r="AE2297">
        <v>1</v>
      </c>
      <c r="AG2297">
        <v>1</v>
      </c>
      <c r="AI2297">
        <v>6</v>
      </c>
      <c r="AJ2297">
        <v>1</v>
      </c>
      <c r="AM2297" s="17">
        <f t="shared" si="74"/>
        <v>8.6666666666666661</v>
      </c>
      <c r="AO2297">
        <v>2</v>
      </c>
      <c r="AQ2297">
        <v>1</v>
      </c>
    </row>
    <row r="2298" spans="1:43" x14ac:dyDescent="0.3">
      <c r="A2298">
        <v>90</v>
      </c>
      <c r="B2298" s="7" t="s">
        <v>39</v>
      </c>
      <c r="C2298" t="str" cm="1">
        <f t="array" ref="C2298">_xlfn.IFNA(INDEX(Players!A$2:E$1300,MATCH(1,(Players!B$2:B$1300=GameLog!D2298)*(Players!E$2:E$1300=GameLog!B2298),0),1),"")</f>
        <v>willibr01</v>
      </c>
      <c r="D2298" t="s">
        <v>1345</v>
      </c>
      <c r="E2298">
        <v>9</v>
      </c>
      <c r="F2298">
        <v>1</v>
      </c>
      <c r="H2298">
        <v>2</v>
      </c>
      <c r="AB2298">
        <f>1/3</f>
        <v>0.33333333333333331</v>
      </c>
      <c r="AC2298">
        <v>1</v>
      </c>
      <c r="AM2298" s="17">
        <f t="shared" si="74"/>
        <v>0.33333333333333331</v>
      </c>
    </row>
    <row r="2299" spans="1:43" x14ac:dyDescent="0.3">
      <c r="A2299">
        <v>55</v>
      </c>
      <c r="B2299" s="22" t="s">
        <v>30</v>
      </c>
      <c r="C2299" t="str" cm="1">
        <f t="array" ref="C2299">_xlfn.IFNA(INDEX(Players!A$2:E$1300,MATCH(1,(Players!B$2:B$1300=GameLog!D2299)*(Players!E$2:E$1300=GameLog!B2299),0),1),"")</f>
        <v>phillto02</v>
      </c>
      <c r="D2299" t="s">
        <v>1822</v>
      </c>
      <c r="E2299">
        <v>1</v>
      </c>
      <c r="F2299">
        <v>4</v>
      </c>
      <c r="G2299">
        <v>1</v>
      </c>
      <c r="I2299">
        <v>5</v>
      </c>
      <c r="J2299">
        <v>1</v>
      </c>
      <c r="K2299">
        <v>1</v>
      </c>
      <c r="O2299">
        <v>1</v>
      </c>
      <c r="R2299">
        <v>1</v>
      </c>
      <c r="X2299">
        <v>1</v>
      </c>
      <c r="AM2299" s="17">
        <v>8</v>
      </c>
      <c r="AN2299">
        <v>3</v>
      </c>
      <c r="AO2299">
        <v>2</v>
      </c>
    </row>
    <row r="2300" spans="1:43" x14ac:dyDescent="0.3">
      <c r="A2300">
        <v>55</v>
      </c>
      <c r="B2300" s="22" t="s">
        <v>30</v>
      </c>
      <c r="C2300" t="str" cm="1">
        <f t="array" ref="C2300">_xlfn.IFNA(INDEX(Players!A$2:E$1300,MATCH(1,(Players!B$2:B$1300=GameLog!D2300)*(Players!E$2:E$1300=GameLog!B2300),0),1),"")</f>
        <v>velanjo01</v>
      </c>
      <c r="D2300" t="s">
        <v>891</v>
      </c>
      <c r="E2300">
        <v>1</v>
      </c>
      <c r="F2300">
        <v>4</v>
      </c>
      <c r="AM2300" s="17">
        <v>1</v>
      </c>
    </row>
    <row r="2301" spans="1:43" x14ac:dyDescent="0.3">
      <c r="A2301">
        <v>55</v>
      </c>
      <c r="B2301" s="22" t="s">
        <v>30</v>
      </c>
      <c r="C2301" t="str" cm="1">
        <f t="array" ref="C2301">_xlfn.IFNA(INDEX(Players!A$2:E$1300,MATCH(1,(Players!B$2:B$1300=GameLog!D2301)*(Players!E$2:E$1300=GameLog!B2301),0),1),"")</f>
        <v>chrisry01</v>
      </c>
      <c r="D2301" t="s">
        <v>448</v>
      </c>
      <c r="E2301">
        <v>2</v>
      </c>
      <c r="F2301">
        <v>8</v>
      </c>
      <c r="G2301">
        <v>1</v>
      </c>
      <c r="I2301">
        <v>5</v>
      </c>
      <c r="J2301">
        <v>2</v>
      </c>
      <c r="K2301">
        <v>4</v>
      </c>
      <c r="M2301">
        <v>1</v>
      </c>
      <c r="S2301">
        <v>1</v>
      </c>
      <c r="AM2301" s="17">
        <f t="shared" ref="AM2299:AM2363" si="75">IF(F2301&lt;10,IF(F2301=1,AB2301,SUMIFS(AB:AB,B:B,B2301,A:A,A2301)),"")</f>
        <v>9</v>
      </c>
      <c r="AN2301">
        <v>4</v>
      </c>
      <c r="AO2301">
        <v>1</v>
      </c>
    </row>
    <row r="2302" spans="1:43" x14ac:dyDescent="0.3">
      <c r="A2302">
        <v>55</v>
      </c>
      <c r="B2302" s="22" t="s">
        <v>30</v>
      </c>
      <c r="C2302" t="str" cm="1">
        <f t="array" ref="C2302">_xlfn.IFNA(INDEX(Players!A$2:E$1300,MATCH(1,(Players!B$2:B$1300=GameLog!D2302)*(Players!E$2:E$1300=GameLog!B2302),0),1),"")</f>
        <v>giambja01</v>
      </c>
      <c r="D2302" t="s">
        <v>1906</v>
      </c>
      <c r="E2302">
        <v>3</v>
      </c>
      <c r="F2302">
        <v>3</v>
      </c>
      <c r="G2302">
        <v>1</v>
      </c>
      <c r="I2302">
        <v>2</v>
      </c>
      <c r="J2302">
        <v>1</v>
      </c>
      <c r="P2302">
        <v>3</v>
      </c>
      <c r="Q2302">
        <v>1</v>
      </c>
      <c r="AM2302" s="17">
        <f t="shared" si="75"/>
        <v>9</v>
      </c>
      <c r="AN2302">
        <v>9</v>
      </c>
    </row>
    <row r="2303" spans="1:43" x14ac:dyDescent="0.3">
      <c r="A2303">
        <v>55</v>
      </c>
      <c r="B2303" s="22" t="s">
        <v>30</v>
      </c>
      <c r="C2303" t="str" cm="1">
        <f t="array" ref="C2303">_xlfn.IFNA(INDEX(Players!A$2:E$1300,MATCH(1,(Players!B$2:B$1300=GameLog!D2303)*(Players!E$2:E$1300=GameLog!B2303),0),1),"")</f>
        <v>jahajo01</v>
      </c>
      <c r="D2303" t="s">
        <v>228</v>
      </c>
      <c r="E2303">
        <v>4</v>
      </c>
      <c r="F2303" t="s">
        <v>310</v>
      </c>
      <c r="G2303">
        <v>1</v>
      </c>
      <c r="I2303">
        <v>5</v>
      </c>
      <c r="J2303">
        <v>1</v>
      </c>
      <c r="K2303">
        <v>2</v>
      </c>
      <c r="N2303">
        <v>1</v>
      </c>
      <c r="O2303">
        <v>6</v>
      </c>
      <c r="R2303">
        <v>3</v>
      </c>
      <c r="AM2303" s="17" t="str">
        <f t="shared" si="75"/>
        <v/>
      </c>
    </row>
    <row r="2304" spans="1:43" x14ac:dyDescent="0.3">
      <c r="A2304">
        <v>55</v>
      </c>
      <c r="B2304" s="22" t="s">
        <v>30</v>
      </c>
      <c r="C2304" t="str" cm="1">
        <f t="array" ref="C2304">_xlfn.IFNA(INDEX(Players!A$2:E$1300,MATCH(1,(Players!B$2:B$1300=GameLog!D2304)*(Players!E$2:E$1300=GameLog!B2304),0),1),"")</f>
        <v>stairma01</v>
      </c>
      <c r="D2304" t="s">
        <v>1930</v>
      </c>
      <c r="E2304">
        <v>5</v>
      </c>
      <c r="F2304">
        <v>9</v>
      </c>
      <c r="G2304">
        <v>1</v>
      </c>
      <c r="I2304">
        <v>5</v>
      </c>
      <c r="R2304">
        <v>2</v>
      </c>
      <c r="AM2304" s="17">
        <f t="shared" si="75"/>
        <v>9</v>
      </c>
      <c r="AN2304">
        <v>1</v>
      </c>
    </row>
    <row r="2305" spans="1:46" x14ac:dyDescent="0.3">
      <c r="A2305">
        <v>55</v>
      </c>
      <c r="B2305" s="22" t="s">
        <v>30</v>
      </c>
      <c r="C2305" t="str" cm="1">
        <f t="array" ref="C2305">_xlfn.IFNA(INDEX(Players!A$2:E$1300,MATCH(1,(Players!B$2:B$1300=GameLog!D2305)*(Players!E$2:E$1300=GameLog!B2305),0),1),"")</f>
        <v>saenzol01</v>
      </c>
      <c r="D2305" t="s">
        <v>2216</v>
      </c>
      <c r="E2305">
        <v>6</v>
      </c>
      <c r="F2305">
        <v>5</v>
      </c>
      <c r="G2305">
        <v>1</v>
      </c>
      <c r="I2305">
        <v>5</v>
      </c>
      <c r="J2305">
        <v>1</v>
      </c>
      <c r="K2305">
        <v>2</v>
      </c>
      <c r="L2305">
        <v>1</v>
      </c>
      <c r="AM2305" s="17">
        <v>8</v>
      </c>
      <c r="AO2305">
        <v>4</v>
      </c>
    </row>
    <row r="2306" spans="1:46" x14ac:dyDescent="0.3">
      <c r="A2306">
        <v>55</v>
      </c>
      <c r="B2306" s="22" t="s">
        <v>30</v>
      </c>
      <c r="C2306" t="str" cm="1">
        <f t="array" ref="C2306">_xlfn.IFNA(INDEX(Players!A$2:E$1300,MATCH(1,(Players!B$2:B$1300=GameLog!D2306)*(Players!E$2:E$1300=GameLog!B2306),0),1),"")</f>
        <v>mcdonja02</v>
      </c>
      <c r="D2306" t="s">
        <v>1848</v>
      </c>
      <c r="E2306">
        <v>6</v>
      </c>
      <c r="F2306" t="s">
        <v>3848</v>
      </c>
      <c r="AM2306" s="17" t="str">
        <f t="shared" si="75"/>
        <v/>
      </c>
    </row>
    <row r="2307" spans="1:46" x14ac:dyDescent="0.3">
      <c r="A2307">
        <v>55</v>
      </c>
      <c r="B2307" s="22" t="s">
        <v>30</v>
      </c>
      <c r="C2307" t="str" cm="1">
        <f t="array" ref="C2307">_xlfn.IFNA(INDEX(Players!A$2:E$1300,MATCH(1,(Players!B$2:B$1300=GameLog!D2307)*(Players!E$2:E$1300=GameLog!B2307),0),1),"")</f>
        <v>mcdonja02</v>
      </c>
      <c r="D2307" t="s">
        <v>1848</v>
      </c>
      <c r="E2307">
        <v>6</v>
      </c>
      <c r="F2307">
        <v>7</v>
      </c>
      <c r="AM2307" s="17">
        <v>1</v>
      </c>
    </row>
    <row r="2308" spans="1:46" x14ac:dyDescent="0.3">
      <c r="A2308">
        <v>55</v>
      </c>
      <c r="B2308" s="22" t="s">
        <v>30</v>
      </c>
      <c r="C2308" t="str" cm="1">
        <f t="array" ref="C2308">_xlfn.IFNA(INDEX(Players!A$2:E$1300,MATCH(1,(Players!B$2:B$1300=GameLog!D2308)*(Players!E$2:E$1300=GameLog!B2308),0),1),"")</f>
        <v>grievbe01</v>
      </c>
      <c r="D2308" t="s">
        <v>1942</v>
      </c>
      <c r="E2308">
        <v>7</v>
      </c>
      <c r="F2308">
        <v>7</v>
      </c>
      <c r="G2308">
        <v>1</v>
      </c>
      <c r="I2308">
        <v>4</v>
      </c>
      <c r="J2308">
        <v>2</v>
      </c>
      <c r="K2308">
        <v>3</v>
      </c>
      <c r="N2308">
        <v>2</v>
      </c>
      <c r="O2308">
        <v>3</v>
      </c>
      <c r="P2308">
        <v>1</v>
      </c>
      <c r="AM2308" s="17">
        <v>8</v>
      </c>
      <c r="AN2308">
        <v>1</v>
      </c>
    </row>
    <row r="2309" spans="1:46" x14ac:dyDescent="0.3">
      <c r="A2309">
        <v>55</v>
      </c>
      <c r="B2309" s="22" t="s">
        <v>30</v>
      </c>
      <c r="C2309" t="str" cm="1">
        <f t="array" ref="C2309">_xlfn.IFNA(INDEX(Players!A$2:E$1300,MATCH(1,(Players!B$2:B$1300=GameLog!D2309)*(Players!E$2:E$1300=GameLog!B2309),0),1),"")</f>
        <v>chaveer01</v>
      </c>
      <c r="D2309" t="s">
        <v>2215</v>
      </c>
      <c r="E2309">
        <v>7</v>
      </c>
      <c r="F2309">
        <v>5</v>
      </c>
      <c r="AM2309" s="17">
        <v>1</v>
      </c>
    </row>
    <row r="2310" spans="1:46" x14ac:dyDescent="0.3">
      <c r="A2310">
        <v>55</v>
      </c>
      <c r="B2310" s="22" t="s">
        <v>30</v>
      </c>
      <c r="C2310" t="str" cm="1">
        <f t="array" ref="C2310">_xlfn.IFNA(INDEX(Players!A$2:E$1300,MATCH(1,(Players!B$2:B$1300=GameLog!D2310)*(Players!E$2:E$1300=GameLog!B2310),0),1),"")</f>
        <v>tejadmi01</v>
      </c>
      <c r="D2310" t="s">
        <v>128</v>
      </c>
      <c r="E2310">
        <v>8</v>
      </c>
      <c r="F2310">
        <v>6</v>
      </c>
      <c r="G2310">
        <v>1</v>
      </c>
      <c r="I2310">
        <v>5</v>
      </c>
      <c r="K2310">
        <v>1</v>
      </c>
      <c r="AM2310" s="17">
        <f t="shared" si="75"/>
        <v>9</v>
      </c>
      <c r="AN2310">
        <v>1</v>
      </c>
      <c r="AO2310">
        <v>5</v>
      </c>
    </row>
    <row r="2311" spans="1:46" x14ac:dyDescent="0.3">
      <c r="A2311">
        <v>55</v>
      </c>
      <c r="B2311" s="22" t="s">
        <v>30</v>
      </c>
      <c r="C2311" t="str" cm="1">
        <f t="array" ref="C2311">_xlfn.IFNA(INDEX(Players!A$2:E$1300,MATCH(1,(Players!B$2:B$1300=GameLog!D2311)*(Players!E$2:E$1300=GameLog!B2311),0),1),"")</f>
        <v>hincha.01</v>
      </c>
      <c r="D2311" t="s">
        <v>545</v>
      </c>
      <c r="E2311">
        <v>9</v>
      </c>
      <c r="F2311">
        <v>2</v>
      </c>
      <c r="G2311">
        <v>1</v>
      </c>
      <c r="I2311">
        <v>4</v>
      </c>
      <c r="J2311">
        <v>2</v>
      </c>
      <c r="K2311">
        <v>1</v>
      </c>
      <c r="P2311">
        <v>1</v>
      </c>
      <c r="S2311">
        <v>1</v>
      </c>
      <c r="AM2311" s="17">
        <f t="shared" si="75"/>
        <v>9</v>
      </c>
      <c r="AN2311">
        <v>8</v>
      </c>
      <c r="AT2311">
        <v>1</v>
      </c>
    </row>
    <row r="2312" spans="1:46" x14ac:dyDescent="0.3">
      <c r="A2312">
        <v>55</v>
      </c>
      <c r="B2312" s="22" t="s">
        <v>30</v>
      </c>
      <c r="C2312" t="str" cm="1">
        <f t="array" ref="C2312">_xlfn.IFNA(INDEX(Players!A$2:E$1300,MATCH(1,(Players!B$2:B$1300=GameLog!D2312)*(Players!E$2:E$1300=GameLog!B2312),0),1),"")</f>
        <v>rogerke01</v>
      </c>
      <c r="D2312" t="s">
        <v>2056</v>
      </c>
      <c r="F2312">
        <v>1</v>
      </c>
      <c r="G2312">
        <v>1</v>
      </c>
      <c r="H2312">
        <v>1</v>
      </c>
      <c r="Y2312" s="7">
        <v>1</v>
      </c>
      <c r="AB2312">
        <v>5</v>
      </c>
      <c r="AC2312">
        <v>9</v>
      </c>
      <c r="AD2312">
        <v>6</v>
      </c>
      <c r="AE2312">
        <v>6</v>
      </c>
      <c r="AF2312">
        <v>1</v>
      </c>
      <c r="AG2312">
        <v>3</v>
      </c>
      <c r="AI2312">
        <v>5</v>
      </c>
      <c r="AM2312" s="17">
        <f t="shared" si="75"/>
        <v>5</v>
      </c>
    </row>
    <row r="2313" spans="1:46" x14ac:dyDescent="0.3">
      <c r="A2313">
        <v>55</v>
      </c>
      <c r="B2313" s="22" t="s">
        <v>30</v>
      </c>
      <c r="C2313" t="str" cm="1">
        <f t="array" ref="C2313">_xlfn.IFNA(INDEX(Players!A$2:E$1300,MATCH(1,(Players!B$2:B$1300=GameLog!D2313)*(Players!E$2:E$1300=GameLog!B2313),0),1),"")</f>
        <v>mathet.01</v>
      </c>
      <c r="D2313" t="s">
        <v>1661</v>
      </c>
      <c r="F2313">
        <v>1</v>
      </c>
      <c r="H2313">
        <v>2</v>
      </c>
      <c r="AB2313">
        <v>2</v>
      </c>
      <c r="AC2313">
        <v>1</v>
      </c>
      <c r="AD2313">
        <v>1</v>
      </c>
      <c r="AE2313">
        <v>1</v>
      </c>
      <c r="AF2313">
        <v>1</v>
      </c>
      <c r="AG2313">
        <v>1</v>
      </c>
      <c r="AI2313">
        <v>2</v>
      </c>
      <c r="AM2313" s="17">
        <f t="shared" si="75"/>
        <v>2</v>
      </c>
    </row>
    <row r="2314" spans="1:46" x14ac:dyDescent="0.3">
      <c r="A2314">
        <v>55</v>
      </c>
      <c r="B2314" s="22" t="s">
        <v>30</v>
      </c>
      <c r="C2314" t="str" cm="1">
        <f t="array" ref="C2314">_xlfn.IFNA(INDEX(Players!A$2:E$1300,MATCH(1,(Players!B$2:B$1300=GameLog!D2314)*(Players!E$2:E$1300=GameLog!B2314),0),1),"")</f>
        <v>jonesdo01</v>
      </c>
      <c r="D2314" t="s">
        <v>1631</v>
      </c>
      <c r="F2314">
        <v>1</v>
      </c>
      <c r="H2314">
        <v>3</v>
      </c>
      <c r="AB2314">
        <v>1</v>
      </c>
      <c r="AC2314">
        <v>1</v>
      </c>
      <c r="AM2314" s="17">
        <f t="shared" si="75"/>
        <v>1</v>
      </c>
    </row>
    <row r="2315" spans="1:46" x14ac:dyDescent="0.3">
      <c r="A2315">
        <v>55</v>
      </c>
      <c r="B2315" s="22" t="s">
        <v>30</v>
      </c>
      <c r="C2315" t="str" cm="1">
        <f t="array" ref="C2315">_xlfn.IFNA(INDEX(Players!A$2:E$1300,MATCH(1,(Players!B$2:B$1300=GameLog!D2315)*(Players!E$2:E$1300=GameLog!B2315),0),1),"")</f>
        <v>taylobi04</v>
      </c>
      <c r="D2315" t="s">
        <v>1766</v>
      </c>
      <c r="F2315">
        <v>1</v>
      </c>
      <c r="H2315">
        <v>4</v>
      </c>
      <c r="AA2315">
        <v>1</v>
      </c>
      <c r="AB2315">
        <v>1</v>
      </c>
      <c r="AC2315">
        <v>2</v>
      </c>
      <c r="AD2315">
        <v>2</v>
      </c>
      <c r="AE2315">
        <v>2</v>
      </c>
      <c r="AG2315">
        <v>1</v>
      </c>
      <c r="AI2315">
        <v>1</v>
      </c>
      <c r="AM2315" s="17">
        <f t="shared" si="75"/>
        <v>1</v>
      </c>
      <c r="AT2315">
        <v>1</v>
      </c>
    </row>
    <row r="2316" spans="1:46" x14ac:dyDescent="0.3">
      <c r="A2316">
        <v>55</v>
      </c>
      <c r="B2316" s="22" t="s">
        <v>28</v>
      </c>
      <c r="C2316" t="str" cm="1">
        <f t="array" ref="C2316">_xlfn.IFNA(INDEX(Players!A$2:E$1300,MATCH(1,(Players!B$2:B$1300=GameLog!D2316)*(Players!E$2:E$1300=GameLog!B2316),0),1),"")</f>
        <v>guillca01</v>
      </c>
      <c r="D2316" t="s">
        <v>2194</v>
      </c>
      <c r="E2316">
        <v>1</v>
      </c>
      <c r="F2316">
        <v>6</v>
      </c>
      <c r="G2316">
        <v>1</v>
      </c>
      <c r="I2316">
        <v>5</v>
      </c>
      <c r="J2316">
        <v>1</v>
      </c>
      <c r="K2316">
        <v>1</v>
      </c>
      <c r="N2316">
        <v>1</v>
      </c>
      <c r="O2316">
        <v>1</v>
      </c>
      <c r="R2316">
        <v>1</v>
      </c>
      <c r="AM2316" s="17">
        <f t="shared" si="75"/>
        <v>9</v>
      </c>
      <c r="AO2316">
        <v>2</v>
      </c>
      <c r="AP2316">
        <v>1</v>
      </c>
    </row>
    <row r="2317" spans="1:46" x14ac:dyDescent="0.3">
      <c r="A2317">
        <v>55</v>
      </c>
      <c r="B2317" s="22" t="s">
        <v>28</v>
      </c>
      <c r="C2317" t="str" cm="1">
        <f t="array" ref="C2317">_xlfn.IFNA(INDEX(Players!A$2:E$1300,MATCH(1,(Players!B$2:B$1300=GameLog!D2317)*(Players!E$2:E$1300=GameLog!B2317),0),1),"")</f>
        <v>bellda01</v>
      </c>
      <c r="D2317" t="s">
        <v>138</v>
      </c>
      <c r="E2317">
        <v>2</v>
      </c>
      <c r="F2317">
        <v>4</v>
      </c>
      <c r="G2317">
        <v>1</v>
      </c>
      <c r="I2317">
        <v>5</v>
      </c>
      <c r="J2317">
        <v>1</v>
      </c>
      <c r="K2317">
        <v>2</v>
      </c>
      <c r="O2317">
        <v>1</v>
      </c>
      <c r="R2317">
        <v>2</v>
      </c>
      <c r="AM2317" s="17">
        <f t="shared" si="75"/>
        <v>9</v>
      </c>
      <c r="AN2317">
        <v>1</v>
      </c>
      <c r="AO2317">
        <v>4</v>
      </c>
    </row>
    <row r="2318" spans="1:46" x14ac:dyDescent="0.3">
      <c r="A2318">
        <v>55</v>
      </c>
      <c r="B2318" s="22" t="s">
        <v>28</v>
      </c>
      <c r="C2318" t="str" cm="1">
        <f t="array" ref="C2318">_xlfn.IFNA(INDEX(Players!A$2:E$1300,MATCH(1,(Players!B$2:B$1300=GameLog!D2318)*(Players!E$2:E$1300=GameLog!B2318),0),1),"")</f>
        <v>griffke02</v>
      </c>
      <c r="D2318" t="s">
        <v>2170</v>
      </c>
      <c r="E2318">
        <v>3</v>
      </c>
      <c r="F2318">
        <v>8</v>
      </c>
      <c r="G2318">
        <v>1</v>
      </c>
      <c r="I2318">
        <v>5</v>
      </c>
      <c r="J2318">
        <v>2</v>
      </c>
      <c r="K2318">
        <v>3</v>
      </c>
      <c r="O2318">
        <v>1</v>
      </c>
      <c r="R2318">
        <v>1</v>
      </c>
      <c r="S2318">
        <v>1</v>
      </c>
      <c r="AM2318" s="17">
        <f t="shared" si="75"/>
        <v>9</v>
      </c>
    </row>
    <row r="2319" spans="1:46" x14ac:dyDescent="0.3">
      <c r="A2319">
        <v>55</v>
      </c>
      <c r="B2319" s="22" t="s">
        <v>28</v>
      </c>
      <c r="C2319" t="str" cm="1">
        <f t="array" ref="C2319">_xlfn.IFNA(INDEX(Players!A$2:E$1300,MATCH(1,(Players!B$2:B$1300=GameLog!D2319)*(Players!E$2:E$1300=GameLog!B2319),0),1),"")</f>
        <v>martied01</v>
      </c>
      <c r="D2319" t="s">
        <v>2259</v>
      </c>
      <c r="E2319">
        <v>4</v>
      </c>
      <c r="F2319" t="s">
        <v>310</v>
      </c>
      <c r="G2319">
        <v>1</v>
      </c>
      <c r="I2319">
        <v>3</v>
      </c>
      <c r="J2319">
        <v>2</v>
      </c>
      <c r="K2319">
        <v>1</v>
      </c>
      <c r="N2319">
        <v>1</v>
      </c>
      <c r="O2319">
        <v>2</v>
      </c>
      <c r="P2319">
        <v>2</v>
      </c>
      <c r="R2319">
        <v>1</v>
      </c>
      <c r="AM2319" s="17" t="str">
        <f t="shared" si="75"/>
        <v/>
      </c>
    </row>
    <row r="2320" spans="1:46" x14ac:dyDescent="0.3">
      <c r="A2320">
        <v>55</v>
      </c>
      <c r="B2320" s="22" t="s">
        <v>28</v>
      </c>
      <c r="C2320" t="str" cm="1">
        <f t="array" ref="C2320">_xlfn.IFNA(INDEX(Players!A$2:E$1300,MATCH(1,(Players!B$2:B$1300=GameLog!D2320)*(Players!E$2:E$1300=GameLog!B2320),0),1),"")</f>
        <v>seguida01</v>
      </c>
      <c r="D2320" t="s">
        <v>1821</v>
      </c>
      <c r="E2320">
        <v>5</v>
      </c>
      <c r="F2320">
        <v>3</v>
      </c>
      <c r="G2320">
        <v>1</v>
      </c>
      <c r="I2320">
        <v>5</v>
      </c>
      <c r="K2320">
        <v>2</v>
      </c>
      <c r="O2320">
        <v>2</v>
      </c>
      <c r="R2320">
        <v>1</v>
      </c>
      <c r="AM2320" s="17">
        <f t="shared" si="75"/>
        <v>9</v>
      </c>
      <c r="AN2320">
        <v>10</v>
      </c>
      <c r="AO2320">
        <v>1</v>
      </c>
    </row>
    <row r="2321" spans="1:46" x14ac:dyDescent="0.3">
      <c r="A2321">
        <v>55</v>
      </c>
      <c r="B2321" s="22" t="s">
        <v>28</v>
      </c>
      <c r="C2321" t="str" cm="1">
        <f t="array" ref="C2321">_xlfn.IFNA(INDEX(Players!A$2:E$1300,MATCH(1,(Players!B$2:B$1300=GameLog!D2321)*(Players!E$2:E$1300=GameLog!B2321),0),1),"")</f>
        <v>buhneja01</v>
      </c>
      <c r="D2321" t="s">
        <v>417</v>
      </c>
      <c r="E2321">
        <v>6</v>
      </c>
      <c r="F2321">
        <v>9</v>
      </c>
      <c r="G2321">
        <v>1</v>
      </c>
      <c r="I2321">
        <v>3</v>
      </c>
      <c r="P2321">
        <v>2</v>
      </c>
      <c r="R2321">
        <v>1</v>
      </c>
      <c r="AM2321" s="17">
        <f t="shared" si="75"/>
        <v>9</v>
      </c>
      <c r="AN2321">
        <v>5</v>
      </c>
      <c r="AO2321">
        <v>1</v>
      </c>
    </row>
    <row r="2322" spans="1:46" x14ac:dyDescent="0.3">
      <c r="A2322">
        <v>55</v>
      </c>
      <c r="B2322" s="22" t="s">
        <v>28</v>
      </c>
      <c r="C2322" t="str" cm="1">
        <f t="array" ref="C2322">_xlfn.IFNA(INDEX(Players!A$2:E$1300,MATCH(1,(Players!B$2:B$1300=GameLog!D2322)*(Players!E$2:E$1300=GameLog!B2322),0),1),"")</f>
        <v>davisru01</v>
      </c>
      <c r="D2322" t="s">
        <v>320</v>
      </c>
      <c r="E2322">
        <v>7</v>
      </c>
      <c r="F2322">
        <v>5</v>
      </c>
      <c r="G2322">
        <v>1</v>
      </c>
      <c r="I2322">
        <v>3</v>
      </c>
      <c r="AM2322" s="17">
        <v>7</v>
      </c>
      <c r="AO2322">
        <v>1</v>
      </c>
      <c r="AP2322">
        <v>1</v>
      </c>
    </row>
    <row r="2323" spans="1:46" x14ac:dyDescent="0.3">
      <c r="A2323">
        <v>55</v>
      </c>
      <c r="B2323" s="22" t="s">
        <v>28</v>
      </c>
      <c r="C2323" t="str" cm="1">
        <f t="array" ref="C2323">_xlfn.IFNA(INDEX(Players!A$2:E$1300,MATCH(1,(Players!B$2:B$1300=GameLog!D2323)*(Players!E$2:E$1300=GameLog!B2323),0),1),"")</f>
        <v>ibanera01</v>
      </c>
      <c r="D2323" t="s">
        <v>2251</v>
      </c>
      <c r="E2323">
        <v>7</v>
      </c>
      <c r="F2323" t="s">
        <v>3847</v>
      </c>
      <c r="I2323">
        <v>1</v>
      </c>
      <c r="AM2323" s="17" t="str">
        <f t="shared" si="75"/>
        <v/>
      </c>
    </row>
    <row r="2324" spans="1:46" x14ac:dyDescent="0.3">
      <c r="A2324">
        <v>55</v>
      </c>
      <c r="B2324" s="22" t="s">
        <v>28</v>
      </c>
      <c r="C2324" t="str" cm="1">
        <f t="array" ref="C2324">_xlfn.IFNA(INDEX(Players!A$2:E$1300,MATCH(1,(Players!B$2:B$1300=GameLog!D2324)*(Players!E$2:E$1300=GameLog!B2324),0),1),"")</f>
        <v>gipsoch01</v>
      </c>
      <c r="D2324" t="s">
        <v>744</v>
      </c>
      <c r="E2324">
        <v>7</v>
      </c>
      <c r="F2324">
        <v>5</v>
      </c>
      <c r="AM2324" s="17">
        <v>2</v>
      </c>
    </row>
    <row r="2325" spans="1:46" x14ac:dyDescent="0.3">
      <c r="A2325">
        <v>55</v>
      </c>
      <c r="B2325" s="22" t="s">
        <v>28</v>
      </c>
      <c r="C2325" t="str" cm="1">
        <f t="array" ref="C2325">_xlfn.IFNA(INDEX(Players!A$2:E$1300,MATCH(1,(Players!B$2:B$1300=GameLog!D2325)*(Players!E$2:E$1300=GameLog!B2325),0),1),"")</f>
        <v>mabryjo01</v>
      </c>
      <c r="D2325" t="s">
        <v>1992</v>
      </c>
      <c r="E2325">
        <v>7</v>
      </c>
      <c r="F2325" t="s">
        <v>3847</v>
      </c>
      <c r="I2325">
        <v>1</v>
      </c>
      <c r="K2325">
        <v>1</v>
      </c>
      <c r="L2325">
        <v>1</v>
      </c>
      <c r="O2325">
        <v>2</v>
      </c>
      <c r="AM2325" s="17" t="str">
        <f t="shared" si="75"/>
        <v/>
      </c>
    </row>
    <row r="2326" spans="1:46" x14ac:dyDescent="0.3">
      <c r="A2326">
        <v>55</v>
      </c>
      <c r="B2326" s="22" t="s">
        <v>28</v>
      </c>
      <c r="C2326" t="str" cm="1">
        <f t="array" ref="C2326">_xlfn.IFNA(INDEX(Players!A$2:E$1300,MATCH(1,(Players!B$2:B$1300=GameLog!D2326)*(Players!E$2:E$1300=GameLog!B2326),0),1),"")</f>
        <v>huskebu01</v>
      </c>
      <c r="D2326" t="s">
        <v>360</v>
      </c>
      <c r="E2326">
        <v>8</v>
      </c>
      <c r="F2326">
        <v>7</v>
      </c>
      <c r="G2326">
        <v>1</v>
      </c>
      <c r="I2326">
        <v>4</v>
      </c>
      <c r="J2326">
        <v>1</v>
      </c>
      <c r="K2326">
        <v>1</v>
      </c>
      <c r="P2326">
        <v>1</v>
      </c>
      <c r="AM2326" s="17">
        <f t="shared" si="75"/>
        <v>9</v>
      </c>
      <c r="AN2326">
        <v>1</v>
      </c>
    </row>
    <row r="2327" spans="1:46" x14ac:dyDescent="0.3">
      <c r="A2327">
        <v>55</v>
      </c>
      <c r="B2327" s="22" t="s">
        <v>28</v>
      </c>
      <c r="C2327" t="str" cm="1">
        <f t="array" ref="C2327">_xlfn.IFNA(INDEX(Players!A$2:E$1300,MATCH(1,(Players!B$2:B$1300=GameLog!D2327)*(Players!E$2:E$1300=GameLog!B2327),0),1),"")</f>
        <v>wilsoda01</v>
      </c>
      <c r="D2327" t="s">
        <v>336</v>
      </c>
      <c r="E2327">
        <v>9</v>
      </c>
      <c r="F2327">
        <v>2</v>
      </c>
      <c r="G2327">
        <v>1</v>
      </c>
      <c r="I2327">
        <v>4</v>
      </c>
      <c r="J2327">
        <v>2</v>
      </c>
      <c r="K2327">
        <v>2</v>
      </c>
      <c r="R2327">
        <v>1</v>
      </c>
      <c r="AM2327" s="17">
        <f t="shared" si="75"/>
        <v>9</v>
      </c>
      <c r="AN2327">
        <v>9</v>
      </c>
      <c r="AT2327">
        <v>2</v>
      </c>
    </row>
    <row r="2328" spans="1:46" x14ac:dyDescent="0.3">
      <c r="A2328">
        <v>55</v>
      </c>
      <c r="B2328" s="22" t="s">
        <v>28</v>
      </c>
      <c r="C2328" t="str" cm="1">
        <f t="array" ref="C2328">_xlfn.IFNA(INDEX(Players!A$2:E$1300,MATCH(1,(Players!B$2:B$1300=GameLog!D2328)*(Players!E$2:E$1300=GameLog!B2328),0),1),"")</f>
        <v>henrybu01</v>
      </c>
      <c r="D2328" t="s">
        <v>3774</v>
      </c>
      <c r="F2328">
        <v>1</v>
      </c>
      <c r="G2328">
        <v>1</v>
      </c>
      <c r="H2328">
        <v>1</v>
      </c>
      <c r="Z2328">
        <v>1</v>
      </c>
      <c r="AB2328">
        <v>4</v>
      </c>
      <c r="AC2328">
        <v>8</v>
      </c>
      <c r="AD2328">
        <v>7</v>
      </c>
      <c r="AE2328">
        <v>7</v>
      </c>
      <c r="AF2328">
        <v>1</v>
      </c>
      <c r="AG2328">
        <v>2</v>
      </c>
      <c r="AI2328">
        <v>2</v>
      </c>
      <c r="AM2328" s="17">
        <f t="shared" si="75"/>
        <v>4</v>
      </c>
      <c r="AN2328">
        <v>1</v>
      </c>
      <c r="AO2328">
        <v>1</v>
      </c>
      <c r="AT2328">
        <v>1</v>
      </c>
    </row>
    <row r="2329" spans="1:46" x14ac:dyDescent="0.3">
      <c r="A2329">
        <v>55</v>
      </c>
      <c r="B2329" s="22" t="s">
        <v>28</v>
      </c>
      <c r="C2329" t="str" cm="1">
        <f t="array" ref="C2329">_xlfn.IFNA(INDEX(Players!A$2:E$1300,MATCH(1,(Players!B$2:B$1300=GameLog!D2329)*(Players!E$2:E$1300=GameLog!B2329),0),1),"")</f>
        <v>suzukma01</v>
      </c>
      <c r="D2329" t="s">
        <v>1762</v>
      </c>
      <c r="F2329">
        <v>1</v>
      </c>
      <c r="H2329">
        <v>2</v>
      </c>
      <c r="AB2329">
        <v>3</v>
      </c>
      <c r="AC2329">
        <v>4</v>
      </c>
      <c r="AD2329">
        <v>2</v>
      </c>
      <c r="AE2329">
        <v>2</v>
      </c>
      <c r="AF2329">
        <v>2</v>
      </c>
      <c r="AG2329">
        <v>1</v>
      </c>
      <c r="AI2329">
        <v>1</v>
      </c>
      <c r="AM2329" s="17">
        <f t="shared" si="75"/>
        <v>3</v>
      </c>
    </row>
    <row r="2330" spans="1:46" x14ac:dyDescent="0.3">
      <c r="A2330">
        <v>55</v>
      </c>
      <c r="B2330" s="22" t="s">
        <v>28</v>
      </c>
      <c r="C2330" t="str" cm="1">
        <f t="array" ref="C2330">_xlfn.IFNA(INDEX(Players!A$2:E$1300,MATCH(1,(Players!B$2:B$1300=GameLog!D2330)*(Players!E$2:E$1300=GameLog!B2330),0),1),"")</f>
        <v>paniajo01</v>
      </c>
      <c r="D2330" t="s">
        <v>2207</v>
      </c>
      <c r="F2330">
        <v>1</v>
      </c>
      <c r="H2330">
        <v>3</v>
      </c>
      <c r="AB2330">
        <f>2/3</f>
        <v>0.66666666666666663</v>
      </c>
      <c r="AC2330">
        <v>1</v>
      </c>
      <c r="AD2330">
        <v>1</v>
      </c>
      <c r="AE2330">
        <v>1</v>
      </c>
      <c r="AG2330">
        <v>2</v>
      </c>
      <c r="AH2330">
        <v>1</v>
      </c>
      <c r="AI2330">
        <v>1</v>
      </c>
      <c r="AM2330" s="17">
        <f t="shared" si="75"/>
        <v>0.66666666666666663</v>
      </c>
      <c r="AT2330">
        <v>1</v>
      </c>
    </row>
    <row r="2331" spans="1:46" x14ac:dyDescent="0.3">
      <c r="A2331">
        <v>55</v>
      </c>
      <c r="B2331" s="22" t="s">
        <v>28</v>
      </c>
      <c r="C2331" t="str" cm="1">
        <f t="array" ref="C2331">_xlfn.IFNA(INDEX(Players!A$2:E$1300,MATCH(1,(Players!B$2:B$1300=GameLog!D2331)*(Players!E$2:E$1300=GameLog!B2331),0),1),"")</f>
        <v>mesajo01</v>
      </c>
      <c r="D2331" t="s">
        <v>2206</v>
      </c>
      <c r="F2331">
        <v>1</v>
      </c>
      <c r="H2331">
        <v>4</v>
      </c>
      <c r="AB2331" s="8">
        <v>1.3333333333333333</v>
      </c>
      <c r="AC2331">
        <v>1</v>
      </c>
      <c r="AI2331">
        <v>1</v>
      </c>
      <c r="AM2331" s="17">
        <f t="shared" si="75"/>
        <v>1.3333333333333333</v>
      </c>
    </row>
    <row r="2332" spans="1:46" x14ac:dyDescent="0.3">
      <c r="A2332">
        <v>70</v>
      </c>
      <c r="B2332" s="22" t="s">
        <v>30</v>
      </c>
      <c r="C2332" t="str" cm="1">
        <f t="array" ref="C2332">_xlfn.IFNA(INDEX(Players!A$2:E$1300,MATCH(1,(Players!B$2:B$1300=GameLog!D2332)*(Players!E$2:E$1300=GameLog!B2332),0),1),"")</f>
        <v>phillto02</v>
      </c>
      <c r="D2332" t="s">
        <v>1822</v>
      </c>
      <c r="E2332">
        <v>1</v>
      </c>
      <c r="F2332">
        <v>9</v>
      </c>
      <c r="G2332">
        <v>1</v>
      </c>
      <c r="I2332">
        <v>5</v>
      </c>
      <c r="J2332">
        <v>2</v>
      </c>
      <c r="K2332">
        <v>1</v>
      </c>
      <c r="N2332">
        <v>1</v>
      </c>
      <c r="O2332">
        <v>2</v>
      </c>
      <c r="AM2332" s="17">
        <f t="shared" si="75"/>
        <v>9</v>
      </c>
      <c r="AN2332">
        <v>3</v>
      </c>
    </row>
    <row r="2333" spans="1:46" x14ac:dyDescent="0.3">
      <c r="A2333">
        <v>70</v>
      </c>
      <c r="B2333" s="22" t="s">
        <v>30</v>
      </c>
      <c r="C2333" t="str" cm="1">
        <f t="array" ref="C2333">_xlfn.IFNA(INDEX(Players!A$2:E$1300,MATCH(1,(Players!B$2:B$1300=GameLog!D2333)*(Players!E$2:E$1300=GameLog!B2333),0),1),"")</f>
        <v>raineti01</v>
      </c>
      <c r="D2333" t="s">
        <v>1854</v>
      </c>
      <c r="E2333">
        <v>2</v>
      </c>
      <c r="F2333">
        <v>7</v>
      </c>
      <c r="G2333">
        <v>1</v>
      </c>
      <c r="I2333">
        <v>5</v>
      </c>
      <c r="AM2333" s="17">
        <f t="shared" si="75"/>
        <v>9</v>
      </c>
      <c r="AN2333">
        <v>2</v>
      </c>
    </row>
    <row r="2334" spans="1:46" x14ac:dyDescent="0.3">
      <c r="A2334">
        <v>70</v>
      </c>
      <c r="B2334" s="22" t="s">
        <v>30</v>
      </c>
      <c r="C2334" t="str" cm="1">
        <f t="array" ref="C2334">_xlfn.IFNA(INDEX(Players!A$2:E$1300,MATCH(1,(Players!B$2:B$1300=GameLog!D2334)*(Players!E$2:E$1300=GameLog!B2334),0),1),"")</f>
        <v>giambja01</v>
      </c>
      <c r="D2334" t="s">
        <v>1906</v>
      </c>
      <c r="E2334">
        <v>3</v>
      </c>
      <c r="F2334">
        <v>3</v>
      </c>
      <c r="G2334">
        <v>1</v>
      </c>
      <c r="I2334">
        <v>4</v>
      </c>
      <c r="K2334">
        <v>1</v>
      </c>
      <c r="P2334">
        <v>1</v>
      </c>
      <c r="AM2334" s="17">
        <f t="shared" si="75"/>
        <v>9</v>
      </c>
      <c r="AN2334">
        <v>12</v>
      </c>
      <c r="AO2334">
        <v>2</v>
      </c>
    </row>
    <row r="2335" spans="1:46" x14ac:dyDescent="0.3">
      <c r="A2335">
        <v>70</v>
      </c>
      <c r="B2335" s="22" t="s">
        <v>30</v>
      </c>
      <c r="C2335" t="str" cm="1">
        <f t="array" ref="C2335">_xlfn.IFNA(INDEX(Players!A$2:E$1300,MATCH(1,(Players!B$2:B$1300=GameLog!D2335)*(Players!E$2:E$1300=GameLog!B2335),0),1),"")</f>
        <v>jahajo01</v>
      </c>
      <c r="D2335" t="s">
        <v>228</v>
      </c>
      <c r="E2335">
        <v>4</v>
      </c>
      <c r="F2335" t="s">
        <v>310</v>
      </c>
      <c r="G2335">
        <v>1</v>
      </c>
      <c r="I2335">
        <v>5</v>
      </c>
      <c r="K2335">
        <v>1</v>
      </c>
      <c r="L2335">
        <v>1</v>
      </c>
      <c r="O2335">
        <v>1</v>
      </c>
      <c r="U2335">
        <v>1</v>
      </c>
      <c r="AM2335" s="17" t="str">
        <f t="shared" si="75"/>
        <v/>
      </c>
    </row>
    <row r="2336" spans="1:46" x14ac:dyDescent="0.3">
      <c r="A2336">
        <v>70</v>
      </c>
      <c r="B2336" s="22" t="s">
        <v>30</v>
      </c>
      <c r="C2336" t="str" cm="1">
        <f t="array" ref="C2336">_xlfn.IFNA(INDEX(Players!A$2:E$1300,MATCH(1,(Players!B$2:B$1300=GameLog!D2336)*(Players!E$2:E$1300=GameLog!B2336),0),1),"")</f>
        <v>saenzol01</v>
      </c>
      <c r="D2336" t="s">
        <v>2216</v>
      </c>
      <c r="E2336">
        <v>5</v>
      </c>
      <c r="F2336">
        <v>5</v>
      </c>
      <c r="G2336">
        <v>1</v>
      </c>
      <c r="I2336">
        <v>5</v>
      </c>
      <c r="J2336">
        <v>2</v>
      </c>
      <c r="K2336">
        <v>2</v>
      </c>
      <c r="L2336">
        <v>1</v>
      </c>
      <c r="N2336">
        <v>1</v>
      </c>
      <c r="O2336">
        <v>1</v>
      </c>
      <c r="R2336">
        <v>2</v>
      </c>
      <c r="AM2336" s="17">
        <f t="shared" si="75"/>
        <v>9</v>
      </c>
      <c r="AO2336">
        <v>2</v>
      </c>
    </row>
    <row r="2337" spans="1:43" x14ac:dyDescent="0.3">
      <c r="A2337">
        <v>70</v>
      </c>
      <c r="B2337" s="22" t="s">
        <v>30</v>
      </c>
      <c r="C2337" t="str" cm="1">
        <f t="array" ref="C2337">_xlfn.IFNA(INDEX(Players!A$2:E$1300,MATCH(1,(Players!B$2:B$1300=GameLog!D2337)*(Players!E$2:E$1300=GameLog!B2337),0),1),"")</f>
        <v>spiezsc01</v>
      </c>
      <c r="D2337" t="s">
        <v>1841</v>
      </c>
      <c r="E2337">
        <v>6</v>
      </c>
      <c r="F2337">
        <v>4</v>
      </c>
      <c r="G2337">
        <v>1</v>
      </c>
      <c r="I2337">
        <v>5</v>
      </c>
      <c r="J2337">
        <v>3</v>
      </c>
      <c r="K2337">
        <v>3</v>
      </c>
      <c r="L2337">
        <v>2</v>
      </c>
      <c r="N2337">
        <v>1</v>
      </c>
      <c r="O2337">
        <v>1</v>
      </c>
      <c r="R2337">
        <v>1</v>
      </c>
      <c r="AM2337" s="17">
        <f t="shared" si="75"/>
        <v>9</v>
      </c>
      <c r="AO2337">
        <v>2</v>
      </c>
    </row>
    <row r="2338" spans="1:43" x14ac:dyDescent="0.3">
      <c r="A2338">
        <v>70</v>
      </c>
      <c r="B2338" s="22" t="s">
        <v>30</v>
      </c>
      <c r="C2338" t="str" cm="1">
        <f t="array" ref="C2338">_xlfn.IFNA(INDEX(Players!A$2:E$1300,MATCH(1,(Players!B$2:B$1300=GameLog!D2338)*(Players!E$2:E$1300=GameLog!B2338),0),1),"")</f>
        <v>tejadmi01</v>
      </c>
      <c r="D2338" t="s">
        <v>128</v>
      </c>
      <c r="E2338">
        <v>7</v>
      </c>
      <c r="F2338">
        <v>6</v>
      </c>
      <c r="G2338">
        <v>1</v>
      </c>
      <c r="I2338">
        <v>4</v>
      </c>
      <c r="J2338">
        <v>1</v>
      </c>
      <c r="K2338">
        <v>3</v>
      </c>
      <c r="L2338">
        <v>1</v>
      </c>
      <c r="N2338">
        <v>1</v>
      </c>
      <c r="O2338">
        <v>3</v>
      </c>
      <c r="V2338">
        <v>1</v>
      </c>
      <c r="AM2338" s="17">
        <f t="shared" si="75"/>
        <v>9</v>
      </c>
      <c r="AN2338">
        <v>1</v>
      </c>
      <c r="AO2338">
        <v>1</v>
      </c>
    </row>
    <row r="2339" spans="1:43" x14ac:dyDescent="0.3">
      <c r="A2339">
        <v>70</v>
      </c>
      <c r="B2339" s="22" t="s">
        <v>30</v>
      </c>
      <c r="C2339" t="str" cm="1">
        <f t="array" ref="C2339">_xlfn.IFNA(INDEX(Players!A$2:E$1300,MATCH(1,(Players!B$2:B$1300=GameLog!D2339)*(Players!E$2:E$1300=GameLog!B2339),0),1),"")</f>
        <v>macfami01</v>
      </c>
      <c r="D2339" t="s">
        <v>522</v>
      </c>
      <c r="E2339">
        <v>8</v>
      </c>
      <c r="F2339">
        <v>2</v>
      </c>
      <c r="G2339">
        <v>1</v>
      </c>
      <c r="I2339">
        <v>5</v>
      </c>
      <c r="J2339">
        <v>1</v>
      </c>
      <c r="K2339">
        <v>1</v>
      </c>
      <c r="AM2339" s="17">
        <f t="shared" si="75"/>
        <v>9</v>
      </c>
      <c r="AN2339">
        <v>7</v>
      </c>
    </row>
    <row r="2340" spans="1:43" x14ac:dyDescent="0.3">
      <c r="A2340">
        <v>70</v>
      </c>
      <c r="B2340" s="22" t="s">
        <v>30</v>
      </c>
      <c r="C2340" t="str" cm="1">
        <f t="array" ref="C2340">_xlfn.IFNA(INDEX(Players!A$2:E$1300,MATCH(1,(Players!B$2:B$1300=GameLog!D2340)*(Players!E$2:E$1300=GameLog!B2340),0),1),"")</f>
        <v>chrisry01</v>
      </c>
      <c r="D2340" t="s">
        <v>448</v>
      </c>
      <c r="E2340">
        <v>9</v>
      </c>
      <c r="F2340">
        <v>8</v>
      </c>
      <c r="G2340">
        <v>1</v>
      </c>
      <c r="I2340">
        <v>3</v>
      </c>
      <c r="K2340">
        <v>2</v>
      </c>
      <c r="L2340">
        <v>1</v>
      </c>
      <c r="O2340">
        <v>2</v>
      </c>
      <c r="P2340">
        <v>1</v>
      </c>
      <c r="X2340">
        <v>1</v>
      </c>
      <c r="AM2340" s="17">
        <f t="shared" si="75"/>
        <v>9</v>
      </c>
      <c r="AN2340">
        <v>1</v>
      </c>
    </row>
    <row r="2341" spans="1:43" x14ac:dyDescent="0.3">
      <c r="A2341">
        <v>70</v>
      </c>
      <c r="B2341" s="22" t="s">
        <v>30</v>
      </c>
      <c r="C2341" t="str" cm="1">
        <f t="array" ref="C2341">_xlfn.IFNA(INDEX(Players!A$2:E$1300,MATCH(1,(Players!B$2:B$1300=GameLog!D2341)*(Players!E$2:E$1300=GameLog!B2341),0),1),"")</f>
        <v>heredgi01</v>
      </c>
      <c r="D2341" t="s">
        <v>1158</v>
      </c>
      <c r="F2341">
        <v>1</v>
      </c>
      <c r="G2341">
        <v>1</v>
      </c>
      <c r="H2341">
        <v>1</v>
      </c>
      <c r="Y2341" s="7">
        <v>1</v>
      </c>
      <c r="AB2341" s="8">
        <v>6.666666666666667</v>
      </c>
      <c r="AC2341">
        <v>6</v>
      </c>
      <c r="AD2341">
        <v>3</v>
      </c>
      <c r="AE2341">
        <v>3</v>
      </c>
      <c r="AG2341">
        <v>2</v>
      </c>
      <c r="AI2341">
        <v>6</v>
      </c>
      <c r="AL2341">
        <v>1</v>
      </c>
      <c r="AM2341" s="17">
        <f t="shared" si="75"/>
        <v>6.666666666666667</v>
      </c>
      <c r="AN2341">
        <v>2</v>
      </c>
      <c r="AO2341">
        <v>2</v>
      </c>
    </row>
    <row r="2342" spans="1:43" x14ac:dyDescent="0.3">
      <c r="A2342">
        <v>70</v>
      </c>
      <c r="B2342" s="22" t="s">
        <v>30</v>
      </c>
      <c r="C2342" t="str" cm="1">
        <f t="array" ref="C2342">_xlfn.IFNA(INDEX(Players!A$2:E$1300,MATCH(1,(Players!B$2:B$1300=GameLog!D2342)*(Players!E$2:E$1300=GameLog!B2342),0),1),"")</f>
        <v>groombu01</v>
      </c>
      <c r="D2342" t="s">
        <v>2142</v>
      </c>
      <c r="F2342">
        <v>1</v>
      </c>
      <c r="H2342">
        <v>2</v>
      </c>
      <c r="AG2342">
        <v>1</v>
      </c>
      <c r="AM2342" s="17">
        <f t="shared" si="75"/>
        <v>0</v>
      </c>
    </row>
    <row r="2343" spans="1:43" x14ac:dyDescent="0.3">
      <c r="A2343">
        <v>70</v>
      </c>
      <c r="B2343" s="22" t="s">
        <v>30</v>
      </c>
      <c r="C2343" t="str" cm="1">
        <f t="array" ref="C2343">_xlfn.IFNA(INDEX(Players!A$2:E$1300,MATCH(1,(Players!B$2:B$1300=GameLog!D2343)*(Players!E$2:E$1300=GameLog!B2343),0),1),"")</f>
        <v>jonesdo01</v>
      </c>
      <c r="D2343" t="s">
        <v>1631</v>
      </c>
      <c r="F2343">
        <v>1</v>
      </c>
      <c r="H2343">
        <v>3</v>
      </c>
      <c r="AB2343" s="8">
        <v>1.3333333333333333</v>
      </c>
      <c r="AC2343">
        <v>1</v>
      </c>
      <c r="AM2343" s="17">
        <f t="shared" si="75"/>
        <v>1.3333333333333333</v>
      </c>
    </row>
    <row r="2344" spans="1:43" x14ac:dyDescent="0.3">
      <c r="A2344">
        <v>70</v>
      </c>
      <c r="B2344" s="22" t="s">
        <v>30</v>
      </c>
      <c r="C2344" t="str" cm="1">
        <f t="array" ref="C2344">_xlfn.IFNA(INDEX(Players!A$2:E$1300,MATCH(1,(Players!B$2:B$1300=GameLog!D2344)*(Players!E$2:E$1300=GameLog!B2344),0),1),"")</f>
        <v>worreti01</v>
      </c>
      <c r="D2344" t="s">
        <v>1798</v>
      </c>
      <c r="F2344">
        <v>1</v>
      </c>
      <c r="H2344">
        <v>4</v>
      </c>
      <c r="AB2344">
        <v>1</v>
      </c>
      <c r="AI2344">
        <v>1</v>
      </c>
      <c r="AM2344" s="17">
        <f t="shared" si="75"/>
        <v>1</v>
      </c>
      <c r="AO2344">
        <v>1</v>
      </c>
    </row>
    <row r="2345" spans="1:43" x14ac:dyDescent="0.3">
      <c r="A2345">
        <v>70</v>
      </c>
      <c r="B2345" s="22" t="s">
        <v>28</v>
      </c>
      <c r="C2345" t="str" cm="1">
        <f t="array" ref="C2345">_xlfn.IFNA(INDEX(Players!A$2:E$1300,MATCH(1,(Players!B$2:B$1300=GameLog!D2345)*(Players!E$2:E$1300=GameLog!B2345),0),1),"")</f>
        <v>guillca01</v>
      </c>
      <c r="D2345" t="s">
        <v>2194</v>
      </c>
      <c r="E2345">
        <v>1</v>
      </c>
      <c r="F2345">
        <v>6</v>
      </c>
      <c r="G2345">
        <v>1</v>
      </c>
      <c r="I2345">
        <v>5</v>
      </c>
      <c r="K2345">
        <v>1</v>
      </c>
      <c r="L2345">
        <v>1</v>
      </c>
      <c r="R2345">
        <v>1</v>
      </c>
      <c r="AM2345" s="17">
        <f t="shared" si="75"/>
        <v>9</v>
      </c>
      <c r="AN2345">
        <v>3</v>
      </c>
      <c r="AO2345">
        <v>6</v>
      </c>
      <c r="AP2345">
        <v>1</v>
      </c>
      <c r="AQ2345">
        <v>1</v>
      </c>
    </row>
    <row r="2346" spans="1:43" x14ac:dyDescent="0.3">
      <c r="A2346">
        <v>70</v>
      </c>
      <c r="B2346" s="22" t="s">
        <v>28</v>
      </c>
      <c r="C2346" t="str" cm="1">
        <f t="array" ref="C2346">_xlfn.IFNA(INDEX(Players!A$2:E$1300,MATCH(1,(Players!B$2:B$1300=GameLog!D2346)*(Players!E$2:E$1300=GameLog!B2346),0),1),"")</f>
        <v>bellda01</v>
      </c>
      <c r="D2346" t="s">
        <v>138</v>
      </c>
      <c r="E2346">
        <v>2</v>
      </c>
      <c r="F2346">
        <v>4</v>
      </c>
      <c r="G2346">
        <v>1</v>
      </c>
      <c r="I2346">
        <v>4</v>
      </c>
      <c r="K2346">
        <v>1</v>
      </c>
      <c r="L2346">
        <v>1</v>
      </c>
      <c r="P2346">
        <v>1</v>
      </c>
      <c r="R2346">
        <v>2</v>
      </c>
      <c r="AM2346" s="17">
        <f t="shared" si="75"/>
        <v>9</v>
      </c>
      <c r="AN2346">
        <v>3</v>
      </c>
      <c r="AO2346">
        <v>5</v>
      </c>
      <c r="AQ2346">
        <v>1</v>
      </c>
    </row>
    <row r="2347" spans="1:43" x14ac:dyDescent="0.3">
      <c r="A2347">
        <v>70</v>
      </c>
      <c r="B2347" s="22" t="s">
        <v>28</v>
      </c>
      <c r="C2347" t="str" cm="1">
        <f t="array" ref="C2347">_xlfn.IFNA(INDEX(Players!A$2:E$1300,MATCH(1,(Players!B$2:B$1300=GameLog!D2347)*(Players!E$2:E$1300=GameLog!B2347),0),1),"")</f>
        <v>griffke02</v>
      </c>
      <c r="D2347" t="s">
        <v>2170</v>
      </c>
      <c r="E2347">
        <v>3</v>
      </c>
      <c r="F2347">
        <v>8</v>
      </c>
      <c r="G2347">
        <v>1</v>
      </c>
      <c r="I2347">
        <v>3</v>
      </c>
      <c r="J2347">
        <v>1</v>
      </c>
      <c r="P2347">
        <v>1</v>
      </c>
      <c r="R2347">
        <v>2</v>
      </c>
      <c r="AM2347" s="17">
        <f t="shared" si="75"/>
        <v>9</v>
      </c>
      <c r="AN2347">
        <v>2</v>
      </c>
    </row>
    <row r="2348" spans="1:43" x14ac:dyDescent="0.3">
      <c r="A2348">
        <v>70</v>
      </c>
      <c r="B2348" s="22" t="s">
        <v>28</v>
      </c>
      <c r="C2348" t="str" cm="1">
        <f t="array" ref="C2348">_xlfn.IFNA(INDEX(Players!A$2:E$1300,MATCH(1,(Players!B$2:B$1300=GameLog!D2348)*(Players!E$2:E$1300=GameLog!B2348),0),1),"")</f>
        <v>martied01</v>
      </c>
      <c r="D2348" t="s">
        <v>2259</v>
      </c>
      <c r="E2348">
        <v>4</v>
      </c>
      <c r="F2348" t="s">
        <v>310</v>
      </c>
      <c r="G2348">
        <v>1</v>
      </c>
      <c r="I2348">
        <v>3</v>
      </c>
      <c r="J2348">
        <v>1</v>
      </c>
      <c r="K2348">
        <v>1</v>
      </c>
      <c r="P2348">
        <v>1</v>
      </c>
      <c r="AM2348" s="17" t="str">
        <f t="shared" si="75"/>
        <v/>
      </c>
    </row>
    <row r="2349" spans="1:43" x14ac:dyDescent="0.3">
      <c r="A2349">
        <v>70</v>
      </c>
      <c r="B2349" s="22" t="s">
        <v>28</v>
      </c>
      <c r="C2349" t="str" cm="1">
        <f t="array" ref="C2349">_xlfn.IFNA(INDEX(Players!A$2:E$1300,MATCH(1,(Players!B$2:B$1300=GameLog!D2349)*(Players!E$2:E$1300=GameLog!B2349),0),1),"")</f>
        <v>seguida01</v>
      </c>
      <c r="D2349" t="s">
        <v>1821</v>
      </c>
      <c r="E2349">
        <v>5</v>
      </c>
      <c r="F2349">
        <v>3</v>
      </c>
      <c r="G2349">
        <v>1</v>
      </c>
      <c r="I2349">
        <v>4</v>
      </c>
      <c r="R2349">
        <v>1</v>
      </c>
      <c r="AM2349" s="17">
        <f t="shared" si="75"/>
        <v>9</v>
      </c>
      <c r="AN2349">
        <v>12</v>
      </c>
      <c r="AQ2349">
        <v>1</v>
      </c>
    </row>
    <row r="2350" spans="1:43" x14ac:dyDescent="0.3">
      <c r="A2350">
        <v>70</v>
      </c>
      <c r="B2350" s="22" t="s">
        <v>28</v>
      </c>
      <c r="C2350" t="str" cm="1">
        <f t="array" ref="C2350">_xlfn.IFNA(INDEX(Players!A$2:E$1300,MATCH(1,(Players!B$2:B$1300=GameLog!D2350)*(Players!E$2:E$1300=GameLog!B2350),0),1),"")</f>
        <v>buhneja01</v>
      </c>
      <c r="D2350" t="s">
        <v>417</v>
      </c>
      <c r="E2350">
        <v>6</v>
      </c>
      <c r="F2350">
        <v>9</v>
      </c>
      <c r="G2350">
        <v>1</v>
      </c>
      <c r="I2350">
        <v>4</v>
      </c>
      <c r="AM2350" s="17">
        <f t="shared" si="75"/>
        <v>9</v>
      </c>
      <c r="AN2350">
        <v>4</v>
      </c>
    </row>
    <row r="2351" spans="1:43" x14ac:dyDescent="0.3">
      <c r="A2351">
        <v>70</v>
      </c>
      <c r="B2351" s="22" t="s">
        <v>28</v>
      </c>
      <c r="C2351" t="str" cm="1">
        <f t="array" ref="C2351">_xlfn.IFNA(INDEX(Players!A$2:E$1300,MATCH(1,(Players!B$2:B$1300=GameLog!D2351)*(Players!E$2:E$1300=GameLog!B2351),0),1),"")</f>
        <v>mabryjo01</v>
      </c>
      <c r="D2351" t="s">
        <v>1992</v>
      </c>
      <c r="E2351">
        <v>7</v>
      </c>
      <c r="F2351">
        <v>7</v>
      </c>
      <c r="G2351">
        <v>1</v>
      </c>
      <c r="I2351">
        <v>4</v>
      </c>
      <c r="K2351">
        <v>2</v>
      </c>
      <c r="L2351">
        <v>1</v>
      </c>
      <c r="O2351">
        <v>2</v>
      </c>
      <c r="AM2351" s="17">
        <f t="shared" si="75"/>
        <v>9</v>
      </c>
    </row>
    <row r="2352" spans="1:43" x14ac:dyDescent="0.3">
      <c r="A2352">
        <v>70</v>
      </c>
      <c r="B2352" s="22" t="s">
        <v>28</v>
      </c>
      <c r="C2352" t="str" cm="1">
        <f t="array" ref="C2352">_xlfn.IFNA(INDEX(Players!A$2:E$1300,MATCH(1,(Players!B$2:B$1300=GameLog!D2352)*(Players!E$2:E$1300=GameLog!B2352),0),1),"")</f>
        <v>davisru01</v>
      </c>
      <c r="D2352" t="s">
        <v>320</v>
      </c>
      <c r="E2352">
        <v>8</v>
      </c>
      <c r="F2352">
        <v>5</v>
      </c>
      <c r="G2352">
        <v>1</v>
      </c>
      <c r="I2352">
        <v>4</v>
      </c>
      <c r="J2352">
        <v>1</v>
      </c>
      <c r="K2352">
        <v>1</v>
      </c>
      <c r="M2352">
        <v>1</v>
      </c>
      <c r="AM2352" s="17">
        <f t="shared" si="75"/>
        <v>9</v>
      </c>
    </row>
    <row r="2353" spans="1:42" x14ac:dyDescent="0.3">
      <c r="A2353">
        <v>70</v>
      </c>
      <c r="B2353" s="22" t="s">
        <v>28</v>
      </c>
      <c r="C2353" t="str" cm="1">
        <f t="array" ref="C2353">_xlfn.IFNA(INDEX(Players!A$2:E$1300,MATCH(1,(Players!B$2:B$1300=GameLog!D2353)*(Players!E$2:E$1300=GameLog!B2353),0),1),"")</f>
        <v>wilsoda01</v>
      </c>
      <c r="D2353" t="s">
        <v>336</v>
      </c>
      <c r="E2353">
        <v>9</v>
      </c>
      <c r="F2353">
        <v>2</v>
      </c>
      <c r="G2353">
        <v>1</v>
      </c>
      <c r="I2353">
        <v>4</v>
      </c>
      <c r="K2353">
        <v>1</v>
      </c>
      <c r="O2353">
        <v>1</v>
      </c>
      <c r="R2353">
        <v>1</v>
      </c>
      <c r="AM2353" s="17">
        <f t="shared" si="75"/>
        <v>9</v>
      </c>
      <c r="AN2353">
        <v>3</v>
      </c>
    </row>
    <row r="2354" spans="1:42" x14ac:dyDescent="0.3">
      <c r="A2354">
        <v>70</v>
      </c>
      <c r="B2354" s="22" t="s">
        <v>28</v>
      </c>
      <c r="C2354" t="str" cm="1">
        <f t="array" ref="C2354">_xlfn.IFNA(INDEX(Players!A$2:E$1300,MATCH(1,(Players!B$2:B$1300=GameLog!D2354)*(Players!E$2:E$1300=GameLog!B2354),0),1),"")</f>
        <v>fasseje01</v>
      </c>
      <c r="D2354" t="s">
        <v>2087</v>
      </c>
      <c r="F2354">
        <v>1</v>
      </c>
      <c r="G2354">
        <v>1</v>
      </c>
      <c r="H2354">
        <v>1</v>
      </c>
      <c r="Z2354">
        <v>1</v>
      </c>
      <c r="AB2354">
        <v>5</v>
      </c>
      <c r="AC2354">
        <v>6</v>
      </c>
      <c r="AD2354">
        <v>4</v>
      </c>
      <c r="AE2354">
        <v>4</v>
      </c>
      <c r="AF2354">
        <v>2</v>
      </c>
      <c r="AG2354">
        <v>1</v>
      </c>
      <c r="AH2354">
        <v>1</v>
      </c>
      <c r="AM2354" s="17">
        <f t="shared" si="75"/>
        <v>5</v>
      </c>
      <c r="AO2354">
        <v>3</v>
      </c>
    </row>
    <row r="2355" spans="1:42" x14ac:dyDescent="0.3">
      <c r="A2355">
        <v>70</v>
      </c>
      <c r="B2355" s="22" t="s">
        <v>28</v>
      </c>
      <c r="C2355" t="str" cm="1">
        <f t="array" ref="C2355">_xlfn.IFNA(INDEX(Players!A$2:E$1300,MATCH(1,(Players!B$2:B$1300=GameLog!D2355)*(Players!E$2:E$1300=GameLog!B2355),0),1),"")</f>
        <v>weaveer01</v>
      </c>
      <c r="D2355" t="s">
        <v>3806</v>
      </c>
      <c r="F2355">
        <v>1</v>
      </c>
      <c r="H2355">
        <v>2</v>
      </c>
      <c r="AB2355">
        <v>2</v>
      </c>
      <c r="AC2355">
        <v>2</v>
      </c>
      <c r="AD2355">
        <v>3</v>
      </c>
      <c r="AE2355">
        <v>3</v>
      </c>
      <c r="AF2355">
        <v>1</v>
      </c>
      <c r="AG2355">
        <v>1</v>
      </c>
      <c r="AH2355">
        <v>1</v>
      </c>
      <c r="AJ2355">
        <v>1</v>
      </c>
      <c r="AM2355" s="17">
        <f t="shared" si="75"/>
        <v>2</v>
      </c>
    </row>
    <row r="2356" spans="1:42" x14ac:dyDescent="0.3">
      <c r="A2356">
        <v>70</v>
      </c>
      <c r="B2356" s="22" t="s">
        <v>28</v>
      </c>
      <c r="C2356" t="str" cm="1">
        <f t="array" ref="C2356">_xlfn.IFNA(INDEX(Players!A$2:E$1300,MATCH(1,(Players!B$2:B$1300=GameLog!D2356)*(Players!E$2:E$1300=GameLog!B2356),0),1),"")</f>
        <v>hinchbr01</v>
      </c>
      <c r="D2356" t="s">
        <v>3768</v>
      </c>
      <c r="F2356">
        <v>1</v>
      </c>
      <c r="H2356">
        <v>3</v>
      </c>
      <c r="AB2356">
        <v>2</v>
      </c>
      <c r="AC2356">
        <v>6</v>
      </c>
      <c r="AD2356">
        <v>3</v>
      </c>
      <c r="AE2356">
        <v>3</v>
      </c>
      <c r="AF2356">
        <v>1</v>
      </c>
      <c r="AM2356" s="17">
        <f t="shared" si="75"/>
        <v>2</v>
      </c>
      <c r="AP2356">
        <v>1</v>
      </c>
    </row>
    <row r="2357" spans="1:42" x14ac:dyDescent="0.3">
      <c r="A2357">
        <v>85</v>
      </c>
      <c r="B2357" s="22" t="s">
        <v>30</v>
      </c>
      <c r="C2357" t="str" cm="1">
        <f t="array" ref="C2357">_xlfn.IFNA(INDEX(Players!A$2:E$1300,MATCH(1,(Players!B$2:B$1300=GameLog!D2357)*(Players!E$2:E$1300=GameLog!B2357),0),1),"")</f>
        <v>phillto02</v>
      </c>
      <c r="D2357" t="s">
        <v>1822</v>
      </c>
      <c r="E2357">
        <v>1</v>
      </c>
      <c r="F2357">
        <v>7</v>
      </c>
      <c r="G2357">
        <v>1</v>
      </c>
      <c r="I2357">
        <v>3</v>
      </c>
      <c r="J2357">
        <v>1</v>
      </c>
      <c r="P2357">
        <v>1</v>
      </c>
      <c r="R2357">
        <v>1</v>
      </c>
      <c r="U2357">
        <v>1</v>
      </c>
      <c r="AM2357" s="17">
        <f t="shared" si="75"/>
        <v>8</v>
      </c>
      <c r="AN2357">
        <v>1</v>
      </c>
      <c r="AP2357">
        <v>1</v>
      </c>
    </row>
    <row r="2358" spans="1:42" x14ac:dyDescent="0.3">
      <c r="A2358">
        <v>85</v>
      </c>
      <c r="B2358" s="22" t="s">
        <v>30</v>
      </c>
      <c r="C2358" t="str" cm="1">
        <f t="array" ref="C2358">_xlfn.IFNA(INDEX(Players!A$2:E$1300,MATCH(1,(Players!B$2:B$1300=GameLog!D2358)*(Players!E$2:E$1300=GameLog!B2358),0),1),"")</f>
        <v>raineti01</v>
      </c>
      <c r="D2358" t="s">
        <v>1854</v>
      </c>
      <c r="E2358">
        <v>2</v>
      </c>
      <c r="F2358" t="s">
        <v>310</v>
      </c>
      <c r="G2358">
        <v>1</v>
      </c>
      <c r="I2358">
        <v>4</v>
      </c>
      <c r="K2358">
        <v>2</v>
      </c>
      <c r="L2358">
        <v>1</v>
      </c>
      <c r="R2358">
        <v>1</v>
      </c>
      <c r="AM2358" s="17" t="str">
        <f t="shared" si="75"/>
        <v/>
      </c>
    </row>
    <row r="2359" spans="1:42" x14ac:dyDescent="0.3">
      <c r="A2359">
        <v>85</v>
      </c>
      <c r="B2359" s="22" t="s">
        <v>30</v>
      </c>
      <c r="C2359" t="str" cm="1">
        <f t="array" ref="C2359">_xlfn.IFNA(INDEX(Players!A$2:E$1300,MATCH(1,(Players!B$2:B$1300=GameLog!D2359)*(Players!E$2:E$1300=GameLog!B2359),0),1),"")</f>
        <v>stairma01</v>
      </c>
      <c r="D2359" t="s">
        <v>1930</v>
      </c>
      <c r="E2359">
        <v>3</v>
      </c>
      <c r="F2359">
        <v>9</v>
      </c>
      <c r="G2359">
        <v>1</v>
      </c>
      <c r="I2359">
        <v>4</v>
      </c>
      <c r="J2359">
        <v>1</v>
      </c>
      <c r="K2359">
        <v>2</v>
      </c>
      <c r="O2359">
        <v>1</v>
      </c>
      <c r="AM2359" s="17">
        <f t="shared" si="75"/>
        <v>8</v>
      </c>
      <c r="AN2359">
        <v>1</v>
      </c>
    </row>
    <row r="2360" spans="1:42" x14ac:dyDescent="0.3">
      <c r="A2360">
        <v>85</v>
      </c>
      <c r="B2360" s="22" t="s">
        <v>30</v>
      </c>
      <c r="C2360" t="str" cm="1">
        <f t="array" ref="C2360">_xlfn.IFNA(INDEX(Players!A$2:E$1300,MATCH(1,(Players!B$2:B$1300=GameLog!D2360)*(Players!E$2:E$1300=GameLog!B2360),0),1),"")</f>
        <v>jahajo01</v>
      </c>
      <c r="D2360" t="s">
        <v>228</v>
      </c>
      <c r="E2360">
        <v>4</v>
      </c>
      <c r="F2360">
        <v>3</v>
      </c>
      <c r="G2360">
        <v>1</v>
      </c>
      <c r="I2360">
        <v>4</v>
      </c>
      <c r="R2360">
        <v>1</v>
      </c>
      <c r="AM2360" s="17">
        <f t="shared" si="75"/>
        <v>8</v>
      </c>
      <c r="AN2360">
        <v>10</v>
      </c>
    </row>
    <row r="2361" spans="1:42" x14ac:dyDescent="0.3">
      <c r="A2361">
        <v>85</v>
      </c>
      <c r="B2361" s="22" t="s">
        <v>30</v>
      </c>
      <c r="C2361" t="str" cm="1">
        <f t="array" ref="C2361">_xlfn.IFNA(INDEX(Players!A$2:E$1300,MATCH(1,(Players!B$2:B$1300=GameLog!D2361)*(Players!E$2:E$1300=GameLog!B2361),0),1),"")</f>
        <v>saenzol01</v>
      </c>
      <c r="D2361" t="s">
        <v>2216</v>
      </c>
      <c r="E2361">
        <v>5</v>
      </c>
      <c r="F2361">
        <v>5</v>
      </c>
      <c r="G2361">
        <v>1</v>
      </c>
      <c r="I2361">
        <v>3</v>
      </c>
      <c r="K2361">
        <v>1</v>
      </c>
      <c r="R2361">
        <v>1</v>
      </c>
      <c r="AM2361" s="17">
        <v>7</v>
      </c>
      <c r="AO2361">
        <v>1</v>
      </c>
    </row>
    <row r="2362" spans="1:42" x14ac:dyDescent="0.3">
      <c r="A2362">
        <v>85</v>
      </c>
      <c r="B2362" s="22" t="s">
        <v>30</v>
      </c>
      <c r="C2362" t="str" cm="1">
        <f t="array" ref="C2362">_xlfn.IFNA(INDEX(Players!A$2:E$1300,MATCH(1,(Players!B$2:B$1300=GameLog!D2362)*(Players!E$2:E$1300=GameLog!B2362),0),1),"")</f>
        <v>giambja01</v>
      </c>
      <c r="D2362" t="s">
        <v>1906</v>
      </c>
      <c r="E2362">
        <v>5</v>
      </c>
      <c r="F2362" t="s">
        <v>3847</v>
      </c>
      <c r="I2362">
        <v>1</v>
      </c>
      <c r="R2362">
        <v>1</v>
      </c>
      <c r="AM2362" s="17" t="str">
        <f t="shared" si="75"/>
        <v/>
      </c>
    </row>
    <row r="2363" spans="1:42" x14ac:dyDescent="0.3">
      <c r="A2363">
        <v>85</v>
      </c>
      <c r="B2363" s="22" t="s">
        <v>30</v>
      </c>
      <c r="C2363" t="str" cm="1">
        <f t="array" ref="C2363">_xlfn.IFNA(INDEX(Players!A$2:E$1300,MATCH(1,(Players!B$2:B$1300=GameLog!D2363)*(Players!E$2:E$1300=GameLog!B2363),0),1),"")</f>
        <v>chaveer01</v>
      </c>
      <c r="D2363" t="s">
        <v>2215</v>
      </c>
      <c r="E2363">
        <v>5</v>
      </c>
      <c r="F2363">
        <v>5</v>
      </c>
      <c r="AM2363" s="17">
        <v>1</v>
      </c>
    </row>
    <row r="2364" spans="1:42" x14ac:dyDescent="0.3">
      <c r="A2364">
        <v>85</v>
      </c>
      <c r="B2364" s="22" t="s">
        <v>30</v>
      </c>
      <c r="C2364" t="str" cm="1">
        <f t="array" ref="C2364">_xlfn.IFNA(INDEX(Players!A$2:E$1300,MATCH(1,(Players!B$2:B$1300=GameLog!D2364)*(Players!E$2:E$1300=GameLog!B2364),0),1),"")</f>
        <v>spiezsc01</v>
      </c>
      <c r="D2364" t="s">
        <v>1841</v>
      </c>
      <c r="E2364">
        <v>6</v>
      </c>
      <c r="F2364">
        <v>4</v>
      </c>
      <c r="G2364">
        <v>1</v>
      </c>
      <c r="I2364">
        <v>2</v>
      </c>
      <c r="O2364">
        <v>1</v>
      </c>
      <c r="P2364">
        <v>1</v>
      </c>
      <c r="U2364">
        <v>1</v>
      </c>
      <c r="X2364">
        <v>1</v>
      </c>
      <c r="AM2364" s="17">
        <f t="shared" ref="AM2364:AM2427" si="76">IF(F2364&lt;10,IF(F2364=1,AB2364,SUMIFS(AB:AB,B:B,B2364,A:A,A2364)),"")</f>
        <v>8</v>
      </c>
      <c r="AN2364">
        <v>3</v>
      </c>
    </row>
    <row r="2365" spans="1:42" x14ac:dyDescent="0.3">
      <c r="A2365">
        <v>85</v>
      </c>
      <c r="B2365" s="22" t="s">
        <v>30</v>
      </c>
      <c r="C2365" t="str" cm="1">
        <f t="array" ref="C2365">_xlfn.IFNA(INDEX(Players!A$2:E$1300,MATCH(1,(Players!B$2:B$1300=GameLog!D2365)*(Players!E$2:E$1300=GameLog!B2365),0),1),"")</f>
        <v>tejadmi01</v>
      </c>
      <c r="D2365" t="s">
        <v>128</v>
      </c>
      <c r="E2365">
        <v>7</v>
      </c>
      <c r="F2365">
        <v>6</v>
      </c>
      <c r="G2365">
        <v>1</v>
      </c>
      <c r="I2365">
        <v>4</v>
      </c>
      <c r="R2365">
        <v>1</v>
      </c>
      <c r="AM2365" s="17">
        <f t="shared" si="76"/>
        <v>8</v>
      </c>
      <c r="AN2365">
        <v>1</v>
      </c>
      <c r="AO2365">
        <v>6</v>
      </c>
    </row>
    <row r="2366" spans="1:42" x14ac:dyDescent="0.3">
      <c r="A2366">
        <v>85</v>
      </c>
      <c r="B2366" s="22" t="s">
        <v>30</v>
      </c>
      <c r="C2366" t="str" cm="1">
        <f t="array" ref="C2366">_xlfn.IFNA(INDEX(Players!A$2:E$1300,MATCH(1,(Players!B$2:B$1300=GameLog!D2366)*(Players!E$2:E$1300=GameLog!B2366),0),1),"")</f>
        <v>chrisry01</v>
      </c>
      <c r="D2366" t="s">
        <v>448</v>
      </c>
      <c r="E2366">
        <v>8</v>
      </c>
      <c r="F2366">
        <v>8</v>
      </c>
      <c r="G2366">
        <v>1</v>
      </c>
      <c r="I2366">
        <v>3</v>
      </c>
      <c r="K2366">
        <v>2</v>
      </c>
      <c r="R2366">
        <v>1</v>
      </c>
      <c r="AM2366" s="17">
        <f t="shared" si="76"/>
        <v>8</v>
      </c>
      <c r="AN2366">
        <v>1</v>
      </c>
    </row>
    <row r="2367" spans="1:42" x14ac:dyDescent="0.3">
      <c r="A2367">
        <v>85</v>
      </c>
      <c r="B2367" s="22" t="s">
        <v>30</v>
      </c>
      <c r="C2367" t="str" cm="1">
        <f t="array" ref="C2367">_xlfn.IFNA(INDEX(Players!A$2:E$1300,MATCH(1,(Players!B$2:B$1300=GameLog!D2367)*(Players!E$2:E$1300=GameLog!B2367),0),1),"")</f>
        <v>mcdonja02</v>
      </c>
      <c r="D2367" t="s">
        <v>1848</v>
      </c>
      <c r="E2367">
        <v>8</v>
      </c>
      <c r="F2367" t="s">
        <v>3847</v>
      </c>
      <c r="I2367">
        <v>1</v>
      </c>
      <c r="K2367">
        <v>1</v>
      </c>
      <c r="AM2367" s="17" t="str">
        <f t="shared" si="76"/>
        <v/>
      </c>
    </row>
    <row r="2368" spans="1:42" x14ac:dyDescent="0.3">
      <c r="A2368">
        <v>85</v>
      </c>
      <c r="B2368" s="22" t="s">
        <v>30</v>
      </c>
      <c r="C2368" t="str" cm="1">
        <f t="array" ref="C2368">_xlfn.IFNA(INDEX(Players!A$2:E$1300,MATCH(1,(Players!B$2:B$1300=GameLog!D2368)*(Players!E$2:E$1300=GameLog!B2368),0),1),"")</f>
        <v>hincha.01</v>
      </c>
      <c r="D2368" t="s">
        <v>545</v>
      </c>
      <c r="E2368">
        <v>9</v>
      </c>
      <c r="F2368">
        <v>2</v>
      </c>
      <c r="G2368">
        <v>1</v>
      </c>
      <c r="I2368">
        <v>3</v>
      </c>
      <c r="K2368">
        <v>2</v>
      </c>
      <c r="U2368">
        <v>1</v>
      </c>
      <c r="AM2368" s="17">
        <f t="shared" si="76"/>
        <v>8</v>
      </c>
      <c r="AN2368">
        <v>7</v>
      </c>
    </row>
    <row r="2369" spans="1:48" x14ac:dyDescent="0.3">
      <c r="A2369">
        <v>85</v>
      </c>
      <c r="B2369" s="22" t="s">
        <v>30</v>
      </c>
      <c r="C2369" t="str" cm="1">
        <f t="array" ref="C2369">_xlfn.IFNA(INDEX(Players!A$2:E$1300,MATCH(1,(Players!B$2:B$1300=GameLog!D2369)*(Players!E$2:E$1300=GameLog!B2369),0),1),"")</f>
        <v>grievbe01</v>
      </c>
      <c r="D2369" t="s">
        <v>1942</v>
      </c>
      <c r="E2369">
        <v>9</v>
      </c>
      <c r="F2369" t="s">
        <v>3847</v>
      </c>
      <c r="I2369">
        <v>1</v>
      </c>
      <c r="U2369">
        <v>1</v>
      </c>
      <c r="AM2369" s="17" t="str">
        <f t="shared" si="76"/>
        <v/>
      </c>
    </row>
    <row r="2370" spans="1:48" x14ac:dyDescent="0.3">
      <c r="A2370">
        <v>85</v>
      </c>
      <c r="B2370" s="22" t="s">
        <v>30</v>
      </c>
      <c r="C2370" t="str" cm="1">
        <f t="array" ref="C2370">_xlfn.IFNA(INDEX(Players!A$2:E$1300,MATCH(1,(Players!B$2:B$1300=GameLog!D2370)*(Players!E$2:E$1300=GameLog!B2370),0),1),"")</f>
        <v>candito01</v>
      </c>
      <c r="D2370" t="s">
        <v>1569</v>
      </c>
      <c r="F2370">
        <v>1</v>
      </c>
      <c r="G2370">
        <v>1</v>
      </c>
      <c r="H2370">
        <v>1</v>
      </c>
      <c r="Z2370">
        <v>1</v>
      </c>
      <c r="AB2370">
        <v>7</v>
      </c>
      <c r="AC2370">
        <v>6</v>
      </c>
      <c r="AD2370">
        <v>4</v>
      </c>
      <c r="AE2370">
        <v>3</v>
      </c>
      <c r="AF2370">
        <v>2</v>
      </c>
      <c r="AI2370">
        <v>6</v>
      </c>
      <c r="AM2370" s="17">
        <f t="shared" si="76"/>
        <v>7</v>
      </c>
      <c r="AO2370">
        <v>1</v>
      </c>
      <c r="AV2370">
        <v>1</v>
      </c>
    </row>
    <row r="2371" spans="1:48" x14ac:dyDescent="0.3">
      <c r="A2371">
        <v>85</v>
      </c>
      <c r="B2371" s="22" t="s">
        <v>30</v>
      </c>
      <c r="C2371" t="str" cm="1">
        <f t="array" ref="C2371">_xlfn.IFNA(INDEX(Players!A$2:E$1300,MATCH(1,(Players!B$2:B$1300=GameLog!D2371)*(Players!E$2:E$1300=GameLog!B2371),0),1),"")</f>
        <v>worreti01</v>
      </c>
      <c r="D2371" t="s">
        <v>1798</v>
      </c>
      <c r="F2371">
        <v>1</v>
      </c>
      <c r="H2371">
        <v>2</v>
      </c>
      <c r="AB2371">
        <v>1</v>
      </c>
      <c r="AC2371">
        <v>1</v>
      </c>
      <c r="AG2371">
        <v>1</v>
      </c>
      <c r="AH2371">
        <v>1</v>
      </c>
      <c r="AL2371">
        <v>1</v>
      </c>
      <c r="AM2371" s="17">
        <f t="shared" si="76"/>
        <v>1</v>
      </c>
    </row>
    <row r="2372" spans="1:48" x14ac:dyDescent="0.3">
      <c r="A2372">
        <v>85</v>
      </c>
      <c r="B2372" s="22" t="s">
        <v>28</v>
      </c>
      <c r="C2372" t="str" cm="1">
        <f t="array" ref="C2372">_xlfn.IFNA(INDEX(Players!A$2:E$1300,MATCH(1,(Players!B$2:B$1300=GameLog!D2372)*(Players!E$2:E$1300=GameLog!B2372),0),1),"")</f>
        <v>bellda01</v>
      </c>
      <c r="D2372" t="s">
        <v>138</v>
      </c>
      <c r="E2372">
        <v>1</v>
      </c>
      <c r="F2372">
        <v>4</v>
      </c>
      <c r="G2372">
        <v>1</v>
      </c>
      <c r="I2372">
        <v>4</v>
      </c>
      <c r="K2372">
        <v>1</v>
      </c>
      <c r="L2372">
        <v>1</v>
      </c>
      <c r="AM2372" s="17">
        <f t="shared" si="76"/>
        <v>9</v>
      </c>
      <c r="AN2372">
        <v>4</v>
      </c>
      <c r="AO2372">
        <v>6</v>
      </c>
      <c r="AQ2372">
        <v>4</v>
      </c>
    </row>
    <row r="2373" spans="1:48" x14ac:dyDescent="0.3">
      <c r="A2373">
        <v>85</v>
      </c>
      <c r="B2373" s="22" t="s">
        <v>28</v>
      </c>
      <c r="C2373" t="str" cm="1">
        <f t="array" ref="C2373">_xlfn.IFNA(INDEX(Players!A$2:E$1300,MATCH(1,(Players!B$2:B$1300=GameLog!D2373)*(Players!E$2:E$1300=GameLog!B2373),0),1),"")</f>
        <v>seguida01</v>
      </c>
      <c r="D2373" t="s">
        <v>1821</v>
      </c>
      <c r="E2373">
        <v>2</v>
      </c>
      <c r="F2373">
        <v>3</v>
      </c>
      <c r="G2373">
        <v>1</v>
      </c>
      <c r="I2373">
        <v>4</v>
      </c>
      <c r="K2373">
        <v>1</v>
      </c>
      <c r="L2373">
        <v>1</v>
      </c>
      <c r="R2373">
        <v>1</v>
      </c>
      <c r="AM2373" s="17">
        <f t="shared" si="76"/>
        <v>9</v>
      </c>
      <c r="AN2373">
        <v>7</v>
      </c>
      <c r="AQ2373">
        <v>4</v>
      </c>
    </row>
    <row r="2374" spans="1:48" x14ac:dyDescent="0.3">
      <c r="A2374">
        <v>85</v>
      </c>
      <c r="B2374" s="22" t="s">
        <v>28</v>
      </c>
      <c r="C2374" t="str" cm="1">
        <f t="array" ref="C2374">_xlfn.IFNA(INDEX(Players!A$2:E$1300,MATCH(1,(Players!B$2:B$1300=GameLog!D2374)*(Players!E$2:E$1300=GameLog!B2374),0),1),"")</f>
        <v>griffke02</v>
      </c>
      <c r="D2374" t="s">
        <v>2170</v>
      </c>
      <c r="E2374">
        <v>3</v>
      </c>
      <c r="F2374">
        <v>8</v>
      </c>
      <c r="G2374">
        <v>1</v>
      </c>
      <c r="I2374">
        <v>3</v>
      </c>
      <c r="P2374">
        <v>1</v>
      </c>
      <c r="Q2374">
        <v>1</v>
      </c>
      <c r="R2374">
        <v>2</v>
      </c>
      <c r="AM2374" s="17">
        <f t="shared" si="76"/>
        <v>9</v>
      </c>
      <c r="AN2374">
        <v>3</v>
      </c>
    </row>
    <row r="2375" spans="1:48" x14ac:dyDescent="0.3">
      <c r="A2375">
        <v>85</v>
      </c>
      <c r="B2375" s="22" t="s">
        <v>28</v>
      </c>
      <c r="C2375" t="str" cm="1">
        <f t="array" ref="C2375">_xlfn.IFNA(INDEX(Players!A$2:E$1300,MATCH(1,(Players!B$2:B$1300=GameLog!D2375)*(Players!E$2:E$1300=GameLog!B2375),0),1),"")</f>
        <v>martied01</v>
      </c>
      <c r="D2375" t="s">
        <v>2259</v>
      </c>
      <c r="E2375">
        <v>4</v>
      </c>
      <c r="F2375" t="s">
        <v>310</v>
      </c>
      <c r="G2375">
        <v>1</v>
      </c>
      <c r="I2375">
        <v>4</v>
      </c>
      <c r="J2375">
        <v>2</v>
      </c>
      <c r="K2375">
        <v>1</v>
      </c>
      <c r="N2375">
        <v>1</v>
      </c>
      <c r="O2375">
        <v>1</v>
      </c>
      <c r="AM2375" s="17" t="str">
        <f t="shared" si="76"/>
        <v/>
      </c>
    </row>
    <row r="2376" spans="1:48" x14ac:dyDescent="0.3">
      <c r="A2376">
        <v>85</v>
      </c>
      <c r="B2376" s="22" t="s">
        <v>28</v>
      </c>
      <c r="C2376" t="str" cm="1">
        <f t="array" ref="C2376">_xlfn.IFNA(INDEX(Players!A$2:E$1300,MATCH(1,(Players!B$2:B$1300=GameLog!D2376)*(Players!E$2:E$1300=GameLog!B2376),0),1),"")</f>
        <v>mabryjo01</v>
      </c>
      <c r="D2376" t="s">
        <v>1992</v>
      </c>
      <c r="E2376">
        <v>5</v>
      </c>
      <c r="F2376">
        <v>9</v>
      </c>
      <c r="G2376">
        <v>1</v>
      </c>
      <c r="I2376">
        <v>4</v>
      </c>
      <c r="AM2376" s="17">
        <f t="shared" si="76"/>
        <v>9</v>
      </c>
      <c r="AN2376">
        <v>1</v>
      </c>
    </row>
    <row r="2377" spans="1:48" x14ac:dyDescent="0.3">
      <c r="A2377">
        <v>85</v>
      </c>
      <c r="B2377" s="22" t="s">
        <v>28</v>
      </c>
      <c r="C2377" t="str" cm="1">
        <f t="array" ref="C2377">_xlfn.IFNA(INDEX(Players!A$2:E$1300,MATCH(1,(Players!B$2:B$1300=GameLog!D2377)*(Players!E$2:E$1300=GameLog!B2377),0),1),"")</f>
        <v>davisru01</v>
      </c>
      <c r="D2377" t="s">
        <v>320</v>
      </c>
      <c r="E2377">
        <v>6</v>
      </c>
      <c r="F2377">
        <v>5</v>
      </c>
      <c r="G2377">
        <v>1</v>
      </c>
      <c r="I2377">
        <v>3</v>
      </c>
      <c r="J2377">
        <v>1</v>
      </c>
      <c r="K2377">
        <v>2</v>
      </c>
      <c r="M2377">
        <v>1</v>
      </c>
      <c r="O2377">
        <v>1</v>
      </c>
      <c r="AM2377" s="17">
        <f t="shared" si="76"/>
        <v>9</v>
      </c>
      <c r="AO2377">
        <v>1</v>
      </c>
      <c r="AQ2377">
        <v>1</v>
      </c>
    </row>
    <row r="2378" spans="1:48" x14ac:dyDescent="0.3">
      <c r="A2378">
        <v>85</v>
      </c>
      <c r="B2378" s="22" t="s">
        <v>28</v>
      </c>
      <c r="C2378" t="str" cm="1">
        <f t="array" ref="C2378">_xlfn.IFNA(INDEX(Players!A$2:E$1300,MATCH(1,(Players!B$2:B$1300=GameLog!D2378)*(Players!E$2:E$1300=GameLog!B2378),0),1),"")</f>
        <v>huskebu01</v>
      </c>
      <c r="D2378" t="s">
        <v>360</v>
      </c>
      <c r="E2378">
        <v>7</v>
      </c>
      <c r="F2378">
        <v>7</v>
      </c>
      <c r="G2378">
        <v>1</v>
      </c>
      <c r="I2378">
        <v>3</v>
      </c>
      <c r="J2378">
        <v>1</v>
      </c>
      <c r="K2378">
        <v>2</v>
      </c>
      <c r="N2378">
        <v>1</v>
      </c>
      <c r="O2378">
        <v>2</v>
      </c>
      <c r="R2378">
        <v>1</v>
      </c>
      <c r="AM2378" s="17">
        <v>8</v>
      </c>
      <c r="AN2378">
        <v>2</v>
      </c>
    </row>
    <row r="2379" spans="1:48" x14ac:dyDescent="0.3">
      <c r="A2379">
        <v>85</v>
      </c>
      <c r="B2379" s="22" t="s">
        <v>28</v>
      </c>
      <c r="C2379" t="str" cm="1">
        <f t="array" ref="C2379">_xlfn.IFNA(INDEX(Players!A$2:E$1300,MATCH(1,(Players!B$2:B$1300=GameLog!D2379)*(Players!E$2:E$1300=GameLog!B2379),0),1),"")</f>
        <v>gipsoch01</v>
      </c>
      <c r="D2379" t="s">
        <v>744</v>
      </c>
      <c r="E2379">
        <v>7</v>
      </c>
      <c r="F2379">
        <v>7</v>
      </c>
      <c r="AM2379" s="17">
        <v>1</v>
      </c>
    </row>
    <row r="2380" spans="1:48" x14ac:dyDescent="0.3">
      <c r="A2380">
        <v>85</v>
      </c>
      <c r="B2380" s="22" t="s">
        <v>28</v>
      </c>
      <c r="C2380" t="str" cm="1">
        <f t="array" ref="C2380">_xlfn.IFNA(INDEX(Players!A$2:E$1300,MATCH(1,(Players!B$2:B$1300=GameLog!D2380)*(Players!E$2:E$1300=GameLog!B2380),0),1),"")</f>
        <v>lampkto01</v>
      </c>
      <c r="D2380" t="s">
        <v>2000</v>
      </c>
      <c r="E2380">
        <v>8</v>
      </c>
      <c r="F2380">
        <v>2</v>
      </c>
      <c r="G2380">
        <v>1</v>
      </c>
      <c r="I2380">
        <v>3</v>
      </c>
      <c r="AM2380" s="17">
        <f t="shared" si="76"/>
        <v>9</v>
      </c>
      <c r="AN2380">
        <v>7</v>
      </c>
    </row>
    <row r="2381" spans="1:48" x14ac:dyDescent="0.3">
      <c r="A2381">
        <v>85</v>
      </c>
      <c r="B2381" s="22" t="s">
        <v>28</v>
      </c>
      <c r="C2381" t="str" cm="1">
        <f t="array" ref="C2381">_xlfn.IFNA(INDEX(Players!A$2:E$1300,MATCH(1,(Players!B$2:B$1300=GameLog!D2381)*(Players!E$2:E$1300=GameLog!B2381),0),1),"")</f>
        <v>guevagi01</v>
      </c>
      <c r="D2381" t="s">
        <v>1890</v>
      </c>
      <c r="E2381">
        <v>9</v>
      </c>
      <c r="F2381">
        <v>6</v>
      </c>
      <c r="G2381">
        <v>1</v>
      </c>
      <c r="I2381">
        <v>3</v>
      </c>
      <c r="R2381">
        <v>2</v>
      </c>
      <c r="AM2381" s="17">
        <f t="shared" si="76"/>
        <v>9</v>
      </c>
      <c r="AN2381">
        <v>3</v>
      </c>
      <c r="AO2381">
        <v>5</v>
      </c>
      <c r="AQ2381">
        <v>3</v>
      </c>
    </row>
    <row r="2382" spans="1:48" x14ac:dyDescent="0.3">
      <c r="A2382">
        <v>85</v>
      </c>
      <c r="B2382" s="22" t="s">
        <v>28</v>
      </c>
      <c r="C2382" t="str" cm="1">
        <f t="array" ref="C2382">_xlfn.IFNA(INDEX(Players!A$2:E$1300,MATCH(1,(Players!B$2:B$1300=GameLog!D2382)*(Players!E$2:E$1300=GameLog!B2382),0),1),"")</f>
        <v>moyerja01</v>
      </c>
      <c r="D2382" t="s">
        <v>2101</v>
      </c>
      <c r="F2382">
        <v>1</v>
      </c>
      <c r="G2382">
        <v>1</v>
      </c>
      <c r="H2382">
        <v>1</v>
      </c>
      <c r="Y2382" s="7">
        <v>1</v>
      </c>
      <c r="AB2382">
        <v>7</v>
      </c>
      <c r="AC2382">
        <v>9</v>
      </c>
      <c r="AD2382">
        <v>2</v>
      </c>
      <c r="AE2382">
        <v>2</v>
      </c>
      <c r="AG2382">
        <v>2</v>
      </c>
      <c r="AI2382">
        <v>6</v>
      </c>
      <c r="AM2382" s="17">
        <f t="shared" si="76"/>
        <v>7</v>
      </c>
    </row>
    <row r="2383" spans="1:48" x14ac:dyDescent="0.3">
      <c r="A2383">
        <v>85</v>
      </c>
      <c r="B2383" s="22" t="s">
        <v>28</v>
      </c>
      <c r="C2383" t="str" cm="1">
        <f t="array" ref="C2383">_xlfn.IFNA(INDEX(Players!A$2:E$1300,MATCH(1,(Players!B$2:B$1300=GameLog!D2383)*(Players!E$2:E$1300=GameLog!B2383),0),1),"")</f>
        <v>paniajo01</v>
      </c>
      <c r="D2383" t="s">
        <v>2207</v>
      </c>
      <c r="F2383">
        <v>1</v>
      </c>
      <c r="H2383">
        <v>2</v>
      </c>
      <c r="AB2383">
        <v>1</v>
      </c>
      <c r="AI2383">
        <v>1</v>
      </c>
      <c r="AM2383" s="17">
        <f t="shared" si="76"/>
        <v>1</v>
      </c>
      <c r="AP2383">
        <v>1</v>
      </c>
    </row>
    <row r="2384" spans="1:48" x14ac:dyDescent="0.3">
      <c r="A2384">
        <v>85</v>
      </c>
      <c r="B2384" s="22" t="s">
        <v>28</v>
      </c>
      <c r="C2384" t="str" cm="1">
        <f t="array" ref="C2384">_xlfn.IFNA(INDEX(Players!A$2:E$1300,MATCH(1,(Players!B$2:B$1300=GameLog!D2384)*(Players!E$2:E$1300=GameLog!B2384),0),1),"")</f>
        <v>mesajo01</v>
      </c>
      <c r="D2384" t="s">
        <v>2206</v>
      </c>
      <c r="F2384">
        <v>1</v>
      </c>
      <c r="H2384">
        <v>3</v>
      </c>
      <c r="AA2384">
        <v>1</v>
      </c>
      <c r="AB2384">
        <v>1</v>
      </c>
      <c r="AC2384">
        <v>1</v>
      </c>
      <c r="AM2384" s="17">
        <f t="shared" si="76"/>
        <v>1</v>
      </c>
    </row>
    <row r="2385" spans="3:39" x14ac:dyDescent="0.3">
      <c r="C2385" t="str" cm="1">
        <f t="array" ref="C2385">_xlfn.IFNA(INDEX(Players!A$2:E$1300,MATCH(1,(Players!B$2:B$1300=GameLog!D2385)*(Players!E$2:E$1300=GameLog!B2385),0),1),"")</f>
        <v/>
      </c>
      <c r="AM2385" s="17">
        <f t="shared" si="76"/>
        <v>0</v>
      </c>
    </row>
    <row r="2386" spans="3:39" x14ac:dyDescent="0.3">
      <c r="C2386" t="str" cm="1">
        <f t="array" ref="C2386">_xlfn.IFNA(INDEX(Players!A$2:E$1300,MATCH(1,(Players!B$2:B$1300=GameLog!D2386)*(Players!E$2:E$1300=GameLog!B2386),0),1),"")</f>
        <v/>
      </c>
      <c r="AM2386" s="17">
        <f t="shared" si="76"/>
        <v>0</v>
      </c>
    </row>
    <row r="2387" spans="3:39" x14ac:dyDescent="0.3">
      <c r="C2387" t="str" cm="1">
        <f t="array" ref="C2387">_xlfn.IFNA(INDEX(Players!A$2:E$1300,MATCH(1,(Players!B$2:B$1300=GameLog!D2387)*(Players!E$2:E$1300=GameLog!B2387),0),1),"")</f>
        <v/>
      </c>
      <c r="AM2387" s="17">
        <f t="shared" si="76"/>
        <v>0</v>
      </c>
    </row>
    <row r="2388" spans="3:39" x14ac:dyDescent="0.3">
      <c r="C2388" t="str" cm="1">
        <f t="array" ref="C2388">_xlfn.IFNA(INDEX(Players!A$2:E$1300,MATCH(1,(Players!B$2:B$1300=GameLog!D2388)*(Players!E$2:E$1300=GameLog!B2388),0),1),"")</f>
        <v/>
      </c>
      <c r="AM2388" s="17">
        <f t="shared" si="76"/>
        <v>0</v>
      </c>
    </row>
    <row r="2389" spans="3:39" x14ac:dyDescent="0.3">
      <c r="C2389" t="str" cm="1">
        <f t="array" ref="C2389">_xlfn.IFNA(INDEX(Players!A$2:E$1300,MATCH(1,(Players!B$2:B$1300=GameLog!D2389)*(Players!E$2:E$1300=GameLog!B2389),0),1),"")</f>
        <v/>
      </c>
      <c r="AM2389" s="17">
        <f t="shared" si="76"/>
        <v>0</v>
      </c>
    </row>
    <row r="2390" spans="3:39" x14ac:dyDescent="0.3">
      <c r="C2390" t="str" cm="1">
        <f t="array" ref="C2390">_xlfn.IFNA(INDEX(Players!A$2:E$1300,MATCH(1,(Players!B$2:B$1300=GameLog!D2390)*(Players!E$2:E$1300=GameLog!B2390),0),1),"")</f>
        <v/>
      </c>
      <c r="AM2390" s="17">
        <f t="shared" si="76"/>
        <v>0</v>
      </c>
    </row>
    <row r="2391" spans="3:39" x14ac:dyDescent="0.3">
      <c r="C2391" t="str" cm="1">
        <f t="array" ref="C2391">_xlfn.IFNA(INDEX(Players!A$2:E$1300,MATCH(1,(Players!B$2:B$1300=GameLog!D2391)*(Players!E$2:E$1300=GameLog!B2391),0),1),"")</f>
        <v/>
      </c>
      <c r="AM2391" s="17">
        <f t="shared" si="76"/>
        <v>0</v>
      </c>
    </row>
    <row r="2392" spans="3:39" x14ac:dyDescent="0.3">
      <c r="C2392" t="str" cm="1">
        <f t="array" ref="C2392">_xlfn.IFNA(INDEX(Players!A$2:E$1300,MATCH(1,(Players!B$2:B$1300=GameLog!D2392)*(Players!E$2:E$1300=GameLog!B2392),0),1),"")</f>
        <v/>
      </c>
      <c r="AM2392" s="17">
        <f t="shared" si="76"/>
        <v>0</v>
      </c>
    </row>
    <row r="2393" spans="3:39" x14ac:dyDescent="0.3">
      <c r="C2393" t="str" cm="1">
        <f t="array" ref="C2393">_xlfn.IFNA(INDEX(Players!A$2:E$1300,MATCH(1,(Players!B$2:B$1300=GameLog!D2393)*(Players!E$2:E$1300=GameLog!B2393),0),1),"")</f>
        <v/>
      </c>
      <c r="AM2393" s="17">
        <f t="shared" si="76"/>
        <v>0</v>
      </c>
    </row>
    <row r="2394" spans="3:39" x14ac:dyDescent="0.3">
      <c r="C2394" t="str" cm="1">
        <f t="array" ref="C2394">_xlfn.IFNA(INDEX(Players!A$2:E$1300,MATCH(1,(Players!B$2:B$1300=GameLog!D2394)*(Players!E$2:E$1300=GameLog!B2394),0),1),"")</f>
        <v/>
      </c>
      <c r="AM2394" s="17">
        <f t="shared" si="76"/>
        <v>0</v>
      </c>
    </row>
    <row r="2395" spans="3:39" x14ac:dyDescent="0.3">
      <c r="C2395" t="str" cm="1">
        <f t="array" ref="C2395">_xlfn.IFNA(INDEX(Players!A$2:E$1300,MATCH(1,(Players!B$2:B$1300=GameLog!D2395)*(Players!E$2:E$1300=GameLog!B2395),0),1),"")</f>
        <v/>
      </c>
      <c r="AM2395" s="17">
        <f t="shared" si="76"/>
        <v>0</v>
      </c>
    </row>
    <row r="2396" spans="3:39" x14ac:dyDescent="0.3">
      <c r="C2396" t="str" cm="1">
        <f t="array" ref="C2396">_xlfn.IFNA(INDEX(Players!A$2:E$1300,MATCH(1,(Players!B$2:B$1300=GameLog!D2396)*(Players!E$2:E$1300=GameLog!B2396),0),1),"")</f>
        <v/>
      </c>
      <c r="AM2396" s="17">
        <f t="shared" si="76"/>
        <v>0</v>
      </c>
    </row>
    <row r="2397" spans="3:39" x14ac:dyDescent="0.3">
      <c r="C2397" t="str" cm="1">
        <f t="array" ref="C2397">_xlfn.IFNA(INDEX(Players!A$2:E$1300,MATCH(1,(Players!B$2:B$1300=GameLog!D2397)*(Players!E$2:E$1300=GameLog!B2397),0),1),"")</f>
        <v/>
      </c>
      <c r="AM2397" s="17">
        <f t="shared" si="76"/>
        <v>0</v>
      </c>
    </row>
    <row r="2398" spans="3:39" x14ac:dyDescent="0.3">
      <c r="C2398" t="str" cm="1">
        <f t="array" ref="C2398">_xlfn.IFNA(INDEX(Players!A$2:E$1300,MATCH(1,(Players!B$2:B$1300=GameLog!D2398)*(Players!E$2:E$1300=GameLog!B2398),0),1),"")</f>
        <v/>
      </c>
      <c r="AM2398" s="17">
        <f t="shared" si="76"/>
        <v>0</v>
      </c>
    </row>
    <row r="2399" spans="3:39" x14ac:dyDescent="0.3">
      <c r="C2399" t="str" cm="1">
        <f t="array" ref="C2399">_xlfn.IFNA(INDEX(Players!A$2:E$1300,MATCH(1,(Players!B$2:B$1300=GameLog!D2399)*(Players!E$2:E$1300=GameLog!B2399),0),1),"")</f>
        <v/>
      </c>
      <c r="AM2399" s="17">
        <f t="shared" si="76"/>
        <v>0</v>
      </c>
    </row>
    <row r="2400" spans="3:39" x14ac:dyDescent="0.3">
      <c r="C2400" t="str" cm="1">
        <f t="array" ref="C2400">_xlfn.IFNA(INDEX(Players!A$2:E$1300,MATCH(1,(Players!B$2:B$1300=GameLog!D2400)*(Players!E$2:E$1300=GameLog!B2400),0),1),"")</f>
        <v/>
      </c>
      <c r="AM2400" s="17">
        <f t="shared" si="76"/>
        <v>0</v>
      </c>
    </row>
    <row r="2401" spans="3:39" x14ac:dyDescent="0.3">
      <c r="C2401" t="str" cm="1">
        <f t="array" ref="C2401">_xlfn.IFNA(INDEX(Players!A$2:E$1300,MATCH(1,(Players!B$2:B$1300=GameLog!D2401)*(Players!E$2:E$1300=GameLog!B2401),0),1),"")</f>
        <v/>
      </c>
      <c r="AM2401" s="17">
        <f t="shared" si="76"/>
        <v>0</v>
      </c>
    </row>
    <row r="2402" spans="3:39" x14ac:dyDescent="0.3">
      <c r="C2402" t="str" cm="1">
        <f t="array" ref="C2402">_xlfn.IFNA(INDEX(Players!A$2:E$1300,MATCH(1,(Players!B$2:B$1300=GameLog!D2402)*(Players!E$2:E$1300=GameLog!B2402),0),1),"")</f>
        <v/>
      </c>
      <c r="AM2402" s="17">
        <f t="shared" si="76"/>
        <v>0</v>
      </c>
    </row>
    <row r="2403" spans="3:39" x14ac:dyDescent="0.3">
      <c r="C2403" t="str" cm="1">
        <f t="array" ref="C2403">_xlfn.IFNA(INDEX(Players!A$2:E$1300,MATCH(1,(Players!B$2:B$1300=GameLog!D2403)*(Players!E$2:E$1300=GameLog!B2403),0),1),"")</f>
        <v/>
      </c>
      <c r="AM2403" s="17">
        <f t="shared" si="76"/>
        <v>0</v>
      </c>
    </row>
    <row r="2404" spans="3:39" x14ac:dyDescent="0.3">
      <c r="C2404" t="str" cm="1">
        <f t="array" ref="C2404">_xlfn.IFNA(INDEX(Players!A$2:E$1300,MATCH(1,(Players!B$2:B$1300=GameLog!D2404)*(Players!E$2:E$1300=GameLog!B2404),0),1),"")</f>
        <v/>
      </c>
      <c r="AM2404" s="17">
        <f t="shared" si="76"/>
        <v>0</v>
      </c>
    </row>
    <row r="2405" spans="3:39" x14ac:dyDescent="0.3">
      <c r="C2405" t="str" cm="1">
        <f t="array" ref="C2405">_xlfn.IFNA(INDEX(Players!A$2:E$1300,MATCH(1,(Players!B$2:B$1300=GameLog!D2405)*(Players!E$2:E$1300=GameLog!B2405),0),1),"")</f>
        <v/>
      </c>
      <c r="AM2405" s="17">
        <f t="shared" si="76"/>
        <v>0</v>
      </c>
    </row>
    <row r="2406" spans="3:39" x14ac:dyDescent="0.3">
      <c r="C2406" t="str" cm="1">
        <f t="array" ref="C2406">_xlfn.IFNA(INDEX(Players!A$2:E$1300,MATCH(1,(Players!B$2:B$1300=GameLog!D2406)*(Players!E$2:E$1300=GameLog!B2406),0),1),"")</f>
        <v/>
      </c>
      <c r="AM2406" s="17">
        <f t="shared" si="76"/>
        <v>0</v>
      </c>
    </row>
    <row r="2407" spans="3:39" x14ac:dyDescent="0.3">
      <c r="C2407" t="str" cm="1">
        <f t="array" ref="C2407">_xlfn.IFNA(INDEX(Players!A$2:E$1300,MATCH(1,(Players!B$2:B$1300=GameLog!D2407)*(Players!E$2:E$1300=GameLog!B2407),0),1),"")</f>
        <v/>
      </c>
      <c r="AM2407" s="17">
        <f t="shared" si="76"/>
        <v>0</v>
      </c>
    </row>
    <row r="2408" spans="3:39" x14ac:dyDescent="0.3">
      <c r="C2408" t="str" cm="1">
        <f t="array" ref="C2408">_xlfn.IFNA(INDEX(Players!A$2:E$1300,MATCH(1,(Players!B$2:B$1300=GameLog!D2408)*(Players!E$2:E$1300=GameLog!B2408),0),1),"")</f>
        <v/>
      </c>
      <c r="AM2408" s="17">
        <f t="shared" si="76"/>
        <v>0</v>
      </c>
    </row>
    <row r="2409" spans="3:39" x14ac:dyDescent="0.3">
      <c r="C2409" t="str" cm="1">
        <f t="array" ref="C2409">_xlfn.IFNA(INDEX(Players!A$2:E$1300,MATCH(1,(Players!B$2:B$1300=GameLog!D2409)*(Players!E$2:E$1300=GameLog!B2409),0),1),"")</f>
        <v/>
      </c>
      <c r="AM2409" s="17">
        <f t="shared" si="76"/>
        <v>0</v>
      </c>
    </row>
    <row r="2410" spans="3:39" x14ac:dyDescent="0.3">
      <c r="C2410" t="str" cm="1">
        <f t="array" ref="C2410">_xlfn.IFNA(INDEX(Players!A$2:E$1300,MATCH(1,(Players!B$2:B$1300=GameLog!D2410)*(Players!E$2:E$1300=GameLog!B2410),0),1),"")</f>
        <v/>
      </c>
      <c r="AM2410" s="17">
        <f t="shared" si="76"/>
        <v>0</v>
      </c>
    </row>
    <row r="2411" spans="3:39" x14ac:dyDescent="0.3">
      <c r="C2411" t="str" cm="1">
        <f t="array" ref="C2411">_xlfn.IFNA(INDEX(Players!A$2:E$1300,MATCH(1,(Players!B$2:B$1300=GameLog!D2411)*(Players!E$2:E$1300=GameLog!B2411),0),1),"")</f>
        <v/>
      </c>
      <c r="AM2411" s="17">
        <f t="shared" si="76"/>
        <v>0</v>
      </c>
    </row>
    <row r="2412" spans="3:39" x14ac:dyDescent="0.3">
      <c r="C2412" t="str" cm="1">
        <f t="array" ref="C2412">_xlfn.IFNA(INDEX(Players!A$2:E$1300,MATCH(1,(Players!B$2:B$1300=GameLog!D2412)*(Players!E$2:E$1300=GameLog!B2412),0),1),"")</f>
        <v/>
      </c>
      <c r="AM2412" s="17">
        <f t="shared" si="76"/>
        <v>0</v>
      </c>
    </row>
    <row r="2413" spans="3:39" x14ac:dyDescent="0.3">
      <c r="C2413" t="str" cm="1">
        <f t="array" ref="C2413">_xlfn.IFNA(INDEX(Players!A$2:E$1300,MATCH(1,(Players!B$2:B$1300=GameLog!D2413)*(Players!E$2:E$1300=GameLog!B2413),0),1),"")</f>
        <v/>
      </c>
      <c r="AM2413" s="17">
        <f t="shared" si="76"/>
        <v>0</v>
      </c>
    </row>
    <row r="2414" spans="3:39" x14ac:dyDescent="0.3">
      <c r="C2414" t="str" cm="1">
        <f t="array" ref="C2414">_xlfn.IFNA(INDEX(Players!A$2:E$1300,MATCH(1,(Players!B$2:B$1300=GameLog!D2414)*(Players!E$2:E$1300=GameLog!B2414),0),1),"")</f>
        <v/>
      </c>
      <c r="AM2414" s="17">
        <f t="shared" si="76"/>
        <v>0</v>
      </c>
    </row>
    <row r="2415" spans="3:39" x14ac:dyDescent="0.3">
      <c r="C2415" t="str" cm="1">
        <f t="array" ref="C2415">_xlfn.IFNA(INDEX(Players!A$2:E$1300,MATCH(1,(Players!B$2:B$1300=GameLog!D2415)*(Players!E$2:E$1300=GameLog!B2415),0),1),"")</f>
        <v/>
      </c>
      <c r="AM2415" s="17">
        <f t="shared" si="76"/>
        <v>0</v>
      </c>
    </row>
    <row r="2416" spans="3:39" x14ac:dyDescent="0.3">
      <c r="C2416" t="str" cm="1">
        <f t="array" ref="C2416">_xlfn.IFNA(INDEX(Players!A$2:E$1300,MATCH(1,(Players!B$2:B$1300=GameLog!D2416)*(Players!E$2:E$1300=GameLog!B2416),0),1),"")</f>
        <v/>
      </c>
      <c r="AM2416" s="17">
        <f t="shared" si="76"/>
        <v>0</v>
      </c>
    </row>
    <row r="2417" spans="3:39" x14ac:dyDescent="0.3">
      <c r="C2417" t="str" cm="1">
        <f t="array" ref="C2417">_xlfn.IFNA(INDEX(Players!A$2:E$1300,MATCH(1,(Players!B$2:B$1300=GameLog!D2417)*(Players!E$2:E$1300=GameLog!B2417),0),1),"")</f>
        <v/>
      </c>
      <c r="AM2417" s="17">
        <f t="shared" si="76"/>
        <v>0</v>
      </c>
    </row>
    <row r="2418" spans="3:39" x14ac:dyDescent="0.3">
      <c r="C2418" t="str" cm="1">
        <f t="array" ref="C2418">_xlfn.IFNA(INDEX(Players!A$2:E$1300,MATCH(1,(Players!B$2:B$1300=GameLog!D2418)*(Players!E$2:E$1300=GameLog!B2418),0),1),"")</f>
        <v/>
      </c>
      <c r="AM2418" s="17">
        <f t="shared" si="76"/>
        <v>0</v>
      </c>
    </row>
    <row r="2419" spans="3:39" x14ac:dyDescent="0.3">
      <c r="C2419" t="str" cm="1">
        <f t="array" ref="C2419">_xlfn.IFNA(INDEX(Players!A$2:E$1300,MATCH(1,(Players!B$2:B$1300=GameLog!D2419)*(Players!E$2:E$1300=GameLog!B2419),0),1),"")</f>
        <v/>
      </c>
      <c r="AM2419" s="17">
        <f t="shared" si="76"/>
        <v>0</v>
      </c>
    </row>
    <row r="2420" spans="3:39" x14ac:dyDescent="0.3">
      <c r="C2420" t="str" cm="1">
        <f t="array" ref="C2420">_xlfn.IFNA(INDEX(Players!A$2:E$1300,MATCH(1,(Players!B$2:B$1300=GameLog!D2420)*(Players!E$2:E$1300=GameLog!B2420),0),1),"")</f>
        <v/>
      </c>
      <c r="AM2420" s="17">
        <f t="shared" si="76"/>
        <v>0</v>
      </c>
    </row>
    <row r="2421" spans="3:39" x14ac:dyDescent="0.3">
      <c r="C2421" t="str" cm="1">
        <f t="array" ref="C2421">_xlfn.IFNA(INDEX(Players!A$2:E$1300,MATCH(1,(Players!B$2:B$1300=GameLog!D2421)*(Players!E$2:E$1300=GameLog!B2421),0),1),"")</f>
        <v/>
      </c>
      <c r="AM2421" s="17">
        <f t="shared" si="76"/>
        <v>0</v>
      </c>
    </row>
    <row r="2422" spans="3:39" x14ac:dyDescent="0.3">
      <c r="C2422" t="str" cm="1">
        <f t="array" ref="C2422">_xlfn.IFNA(INDEX(Players!A$2:E$1300,MATCH(1,(Players!B$2:B$1300=GameLog!D2422)*(Players!E$2:E$1300=GameLog!B2422),0),1),"")</f>
        <v/>
      </c>
      <c r="AM2422" s="17">
        <f t="shared" si="76"/>
        <v>0</v>
      </c>
    </row>
    <row r="2423" spans="3:39" x14ac:dyDescent="0.3">
      <c r="C2423" t="str" cm="1">
        <f t="array" ref="C2423">_xlfn.IFNA(INDEX(Players!A$2:E$1300,MATCH(1,(Players!B$2:B$1300=GameLog!D2423)*(Players!E$2:E$1300=GameLog!B2423),0),1),"")</f>
        <v/>
      </c>
      <c r="AM2423" s="17">
        <f t="shared" si="76"/>
        <v>0</v>
      </c>
    </row>
    <row r="2424" spans="3:39" x14ac:dyDescent="0.3">
      <c r="C2424" t="str" cm="1">
        <f t="array" ref="C2424">_xlfn.IFNA(INDEX(Players!A$2:E$1300,MATCH(1,(Players!B$2:B$1300=GameLog!D2424)*(Players!E$2:E$1300=GameLog!B2424),0),1),"")</f>
        <v/>
      </c>
      <c r="AM2424" s="17">
        <f t="shared" si="76"/>
        <v>0</v>
      </c>
    </row>
    <row r="2425" spans="3:39" x14ac:dyDescent="0.3">
      <c r="C2425" t="str" cm="1">
        <f t="array" ref="C2425">_xlfn.IFNA(INDEX(Players!A$2:E$1300,MATCH(1,(Players!B$2:B$1300=GameLog!D2425)*(Players!E$2:E$1300=GameLog!B2425),0),1),"")</f>
        <v/>
      </c>
      <c r="AM2425" s="17">
        <f t="shared" si="76"/>
        <v>0</v>
      </c>
    </row>
    <row r="2426" spans="3:39" x14ac:dyDescent="0.3">
      <c r="C2426" t="str" cm="1">
        <f t="array" ref="C2426">_xlfn.IFNA(INDEX(Players!A$2:E$1300,MATCH(1,(Players!B$2:B$1300=GameLog!D2426)*(Players!E$2:E$1300=GameLog!B2426),0),1),"")</f>
        <v/>
      </c>
      <c r="AM2426" s="17">
        <f t="shared" si="76"/>
        <v>0</v>
      </c>
    </row>
    <row r="2427" spans="3:39" x14ac:dyDescent="0.3">
      <c r="C2427" t="str" cm="1">
        <f t="array" ref="C2427">_xlfn.IFNA(INDEX(Players!A$2:E$1300,MATCH(1,(Players!B$2:B$1300=GameLog!D2427)*(Players!E$2:E$1300=GameLog!B2427),0),1),"")</f>
        <v/>
      </c>
      <c r="AM2427" s="17">
        <f t="shared" si="76"/>
        <v>0</v>
      </c>
    </row>
    <row r="2428" spans="3:39" x14ac:dyDescent="0.3">
      <c r="C2428" t="str" cm="1">
        <f t="array" ref="C2428">_xlfn.IFNA(INDEX(Players!A$2:E$1300,MATCH(1,(Players!B$2:B$1300=GameLog!D2428)*(Players!E$2:E$1300=GameLog!B2428),0),1),"")</f>
        <v/>
      </c>
      <c r="AM2428" s="17">
        <f t="shared" ref="AM2428:AM2491" si="77">IF(F2428&lt;10,IF(F2428=1,AB2428,SUMIFS(AB:AB,B:B,B2428,A:A,A2428)),"")</f>
        <v>0</v>
      </c>
    </row>
    <row r="2429" spans="3:39" x14ac:dyDescent="0.3">
      <c r="C2429" t="str" cm="1">
        <f t="array" ref="C2429">_xlfn.IFNA(INDEX(Players!A$2:E$1300,MATCH(1,(Players!B$2:B$1300=GameLog!D2429)*(Players!E$2:E$1300=GameLog!B2429),0),1),"")</f>
        <v/>
      </c>
      <c r="AM2429" s="17">
        <f t="shared" si="77"/>
        <v>0</v>
      </c>
    </row>
    <row r="2430" spans="3:39" x14ac:dyDescent="0.3">
      <c r="C2430" t="str" cm="1">
        <f t="array" ref="C2430">_xlfn.IFNA(INDEX(Players!A$2:E$1300,MATCH(1,(Players!B$2:B$1300=GameLog!D2430)*(Players!E$2:E$1300=GameLog!B2430),0),1),"")</f>
        <v/>
      </c>
      <c r="AM2430" s="17">
        <f t="shared" si="77"/>
        <v>0</v>
      </c>
    </row>
    <row r="2431" spans="3:39" x14ac:dyDescent="0.3">
      <c r="C2431" t="str" cm="1">
        <f t="array" ref="C2431">_xlfn.IFNA(INDEX(Players!A$2:E$1300,MATCH(1,(Players!B$2:B$1300=GameLog!D2431)*(Players!E$2:E$1300=GameLog!B2431),0),1),"")</f>
        <v/>
      </c>
      <c r="AM2431" s="17">
        <f t="shared" si="77"/>
        <v>0</v>
      </c>
    </row>
    <row r="2432" spans="3:39" x14ac:dyDescent="0.3">
      <c r="C2432" t="str" cm="1">
        <f t="array" ref="C2432">_xlfn.IFNA(INDEX(Players!A$2:E$1300,MATCH(1,(Players!B$2:B$1300=GameLog!D2432)*(Players!E$2:E$1300=GameLog!B2432),0),1),"")</f>
        <v/>
      </c>
      <c r="AM2432" s="17">
        <f t="shared" si="77"/>
        <v>0</v>
      </c>
    </row>
    <row r="2433" spans="3:39" x14ac:dyDescent="0.3">
      <c r="C2433" t="str" cm="1">
        <f t="array" ref="C2433">_xlfn.IFNA(INDEX(Players!A$2:E$1300,MATCH(1,(Players!B$2:B$1300=GameLog!D2433)*(Players!E$2:E$1300=GameLog!B2433),0),1),"")</f>
        <v/>
      </c>
      <c r="AM2433" s="17">
        <f t="shared" si="77"/>
        <v>0</v>
      </c>
    </row>
    <row r="2434" spans="3:39" x14ac:dyDescent="0.3">
      <c r="C2434" t="str" cm="1">
        <f t="array" ref="C2434">_xlfn.IFNA(INDEX(Players!A$2:E$1300,MATCH(1,(Players!B$2:B$1300=GameLog!D2434)*(Players!E$2:E$1300=GameLog!B2434),0),1),"")</f>
        <v/>
      </c>
      <c r="AM2434" s="17">
        <f t="shared" si="77"/>
        <v>0</v>
      </c>
    </row>
    <row r="2435" spans="3:39" x14ac:dyDescent="0.3">
      <c r="C2435" t="str" cm="1">
        <f t="array" ref="C2435">_xlfn.IFNA(INDEX(Players!A$2:E$1300,MATCH(1,(Players!B$2:B$1300=GameLog!D2435)*(Players!E$2:E$1300=GameLog!B2435),0),1),"")</f>
        <v/>
      </c>
      <c r="AM2435" s="17">
        <f t="shared" si="77"/>
        <v>0</v>
      </c>
    </row>
    <row r="2436" spans="3:39" x14ac:dyDescent="0.3">
      <c r="C2436" t="str" cm="1">
        <f t="array" ref="C2436">_xlfn.IFNA(INDEX(Players!A$2:E$1300,MATCH(1,(Players!B$2:B$1300=GameLog!D2436)*(Players!E$2:E$1300=GameLog!B2436),0),1),"")</f>
        <v/>
      </c>
      <c r="AM2436" s="17">
        <f t="shared" si="77"/>
        <v>0</v>
      </c>
    </row>
    <row r="2437" spans="3:39" x14ac:dyDescent="0.3">
      <c r="C2437" t="str" cm="1">
        <f t="array" ref="C2437">_xlfn.IFNA(INDEX(Players!A$2:E$1300,MATCH(1,(Players!B$2:B$1300=GameLog!D2437)*(Players!E$2:E$1300=GameLog!B2437),0),1),"")</f>
        <v/>
      </c>
      <c r="AM2437" s="17">
        <f t="shared" si="77"/>
        <v>0</v>
      </c>
    </row>
    <row r="2438" spans="3:39" x14ac:dyDescent="0.3">
      <c r="C2438" t="str" cm="1">
        <f t="array" ref="C2438">_xlfn.IFNA(INDEX(Players!A$2:E$1300,MATCH(1,(Players!B$2:B$1300=GameLog!D2438)*(Players!E$2:E$1300=GameLog!B2438),0),1),"")</f>
        <v/>
      </c>
      <c r="AM2438" s="17">
        <f t="shared" si="77"/>
        <v>0</v>
      </c>
    </row>
    <row r="2439" spans="3:39" x14ac:dyDescent="0.3">
      <c r="C2439" t="str" cm="1">
        <f t="array" ref="C2439">_xlfn.IFNA(INDEX(Players!A$2:E$1300,MATCH(1,(Players!B$2:B$1300=GameLog!D2439)*(Players!E$2:E$1300=GameLog!B2439),0),1),"")</f>
        <v/>
      </c>
      <c r="AM2439" s="17">
        <f t="shared" si="77"/>
        <v>0</v>
      </c>
    </row>
    <row r="2440" spans="3:39" x14ac:dyDescent="0.3">
      <c r="C2440" t="str" cm="1">
        <f t="array" ref="C2440">_xlfn.IFNA(INDEX(Players!A$2:E$1300,MATCH(1,(Players!B$2:B$1300=GameLog!D2440)*(Players!E$2:E$1300=GameLog!B2440),0),1),"")</f>
        <v/>
      </c>
      <c r="AM2440" s="17">
        <f t="shared" si="77"/>
        <v>0</v>
      </c>
    </row>
    <row r="2441" spans="3:39" x14ac:dyDescent="0.3">
      <c r="C2441" t="str" cm="1">
        <f t="array" ref="C2441">_xlfn.IFNA(INDEX(Players!A$2:E$1300,MATCH(1,(Players!B$2:B$1300=GameLog!D2441)*(Players!E$2:E$1300=GameLog!B2441),0),1),"")</f>
        <v/>
      </c>
      <c r="AM2441" s="17">
        <f t="shared" si="77"/>
        <v>0</v>
      </c>
    </row>
    <row r="2442" spans="3:39" x14ac:dyDescent="0.3">
      <c r="C2442" t="str" cm="1">
        <f t="array" ref="C2442">_xlfn.IFNA(INDEX(Players!A$2:E$1300,MATCH(1,(Players!B$2:B$1300=GameLog!D2442)*(Players!E$2:E$1300=GameLog!B2442),0),1),"")</f>
        <v/>
      </c>
      <c r="AM2442" s="17">
        <f t="shared" si="77"/>
        <v>0</v>
      </c>
    </row>
    <row r="2443" spans="3:39" x14ac:dyDescent="0.3">
      <c r="C2443" t="str" cm="1">
        <f t="array" ref="C2443">_xlfn.IFNA(INDEX(Players!A$2:E$1300,MATCH(1,(Players!B$2:B$1300=GameLog!D2443)*(Players!E$2:E$1300=GameLog!B2443),0),1),"")</f>
        <v/>
      </c>
      <c r="AM2443" s="17">
        <f t="shared" si="77"/>
        <v>0</v>
      </c>
    </row>
    <row r="2444" spans="3:39" x14ac:dyDescent="0.3">
      <c r="C2444" t="str" cm="1">
        <f t="array" ref="C2444">_xlfn.IFNA(INDEX(Players!A$2:E$1300,MATCH(1,(Players!B$2:B$1300=GameLog!D2444)*(Players!E$2:E$1300=GameLog!B2444),0),1),"")</f>
        <v/>
      </c>
      <c r="AM2444" s="17">
        <f t="shared" si="77"/>
        <v>0</v>
      </c>
    </row>
    <row r="2445" spans="3:39" x14ac:dyDescent="0.3">
      <c r="C2445" t="str" cm="1">
        <f t="array" ref="C2445">_xlfn.IFNA(INDEX(Players!A$2:E$1300,MATCH(1,(Players!B$2:B$1300=GameLog!D2445)*(Players!E$2:E$1300=GameLog!B2445),0),1),"")</f>
        <v/>
      </c>
      <c r="AM2445" s="17">
        <f t="shared" si="77"/>
        <v>0</v>
      </c>
    </row>
    <row r="2446" spans="3:39" x14ac:dyDescent="0.3">
      <c r="C2446" t="str" cm="1">
        <f t="array" ref="C2446">_xlfn.IFNA(INDEX(Players!A$2:E$1300,MATCH(1,(Players!B$2:B$1300=GameLog!D2446)*(Players!E$2:E$1300=GameLog!B2446),0),1),"")</f>
        <v/>
      </c>
      <c r="AM2446" s="17">
        <f t="shared" si="77"/>
        <v>0</v>
      </c>
    </row>
    <row r="2447" spans="3:39" x14ac:dyDescent="0.3">
      <c r="C2447" t="str" cm="1">
        <f t="array" ref="C2447">_xlfn.IFNA(INDEX(Players!A$2:E$1300,MATCH(1,(Players!B$2:B$1300=GameLog!D2447)*(Players!E$2:E$1300=GameLog!B2447),0),1),"")</f>
        <v/>
      </c>
      <c r="AM2447" s="17">
        <f t="shared" si="77"/>
        <v>0</v>
      </c>
    </row>
    <row r="2448" spans="3:39" x14ac:dyDescent="0.3">
      <c r="C2448" t="str" cm="1">
        <f t="array" ref="C2448">_xlfn.IFNA(INDEX(Players!A$2:E$1300,MATCH(1,(Players!B$2:B$1300=GameLog!D2448)*(Players!E$2:E$1300=GameLog!B2448),0),1),"")</f>
        <v/>
      </c>
      <c r="AM2448" s="17">
        <f t="shared" si="77"/>
        <v>0</v>
      </c>
    </row>
    <row r="2449" spans="3:39" x14ac:dyDescent="0.3">
      <c r="C2449" t="str" cm="1">
        <f t="array" ref="C2449">_xlfn.IFNA(INDEX(Players!A$2:E$1300,MATCH(1,(Players!B$2:B$1300=GameLog!D2449)*(Players!E$2:E$1300=GameLog!B2449),0),1),"")</f>
        <v/>
      </c>
      <c r="AM2449" s="17">
        <f t="shared" si="77"/>
        <v>0</v>
      </c>
    </row>
    <row r="2450" spans="3:39" x14ac:dyDescent="0.3">
      <c r="C2450" t="str" cm="1">
        <f t="array" ref="C2450">_xlfn.IFNA(INDEX(Players!A$2:E$1300,MATCH(1,(Players!B$2:B$1300=GameLog!D2450)*(Players!E$2:E$1300=GameLog!B2450),0),1),"")</f>
        <v/>
      </c>
      <c r="AM2450" s="17">
        <f t="shared" si="77"/>
        <v>0</v>
      </c>
    </row>
    <row r="2451" spans="3:39" x14ac:dyDescent="0.3">
      <c r="C2451" t="str" cm="1">
        <f t="array" ref="C2451">_xlfn.IFNA(INDEX(Players!A$2:E$1300,MATCH(1,(Players!B$2:B$1300=GameLog!D2451)*(Players!E$2:E$1300=GameLog!B2451),0),1),"")</f>
        <v/>
      </c>
      <c r="AM2451" s="17">
        <f t="shared" si="77"/>
        <v>0</v>
      </c>
    </row>
    <row r="2452" spans="3:39" x14ac:dyDescent="0.3">
      <c r="C2452" t="str" cm="1">
        <f t="array" ref="C2452">_xlfn.IFNA(INDEX(Players!A$2:E$1300,MATCH(1,(Players!B$2:B$1300=GameLog!D2452)*(Players!E$2:E$1300=GameLog!B2452),0),1),"")</f>
        <v/>
      </c>
      <c r="AM2452" s="17">
        <f t="shared" si="77"/>
        <v>0</v>
      </c>
    </row>
    <row r="2453" spans="3:39" x14ac:dyDescent="0.3">
      <c r="C2453" t="str" cm="1">
        <f t="array" ref="C2453">_xlfn.IFNA(INDEX(Players!A$2:E$1300,MATCH(1,(Players!B$2:B$1300=GameLog!D2453)*(Players!E$2:E$1300=GameLog!B2453),0),1),"")</f>
        <v/>
      </c>
      <c r="AM2453" s="17">
        <f t="shared" si="77"/>
        <v>0</v>
      </c>
    </row>
    <row r="2454" spans="3:39" x14ac:dyDescent="0.3">
      <c r="C2454" t="str" cm="1">
        <f t="array" ref="C2454">_xlfn.IFNA(INDEX(Players!A$2:E$1300,MATCH(1,(Players!B$2:B$1300=GameLog!D2454)*(Players!E$2:E$1300=GameLog!B2454),0),1),"")</f>
        <v/>
      </c>
      <c r="AM2454" s="17">
        <f t="shared" si="77"/>
        <v>0</v>
      </c>
    </row>
    <row r="2455" spans="3:39" x14ac:dyDescent="0.3">
      <c r="C2455" t="str" cm="1">
        <f t="array" ref="C2455">_xlfn.IFNA(INDEX(Players!A$2:E$1300,MATCH(1,(Players!B$2:B$1300=GameLog!D2455)*(Players!E$2:E$1300=GameLog!B2455),0),1),"")</f>
        <v/>
      </c>
      <c r="AM2455" s="17">
        <f t="shared" si="77"/>
        <v>0</v>
      </c>
    </row>
    <row r="2456" spans="3:39" x14ac:dyDescent="0.3">
      <c r="C2456" t="str" cm="1">
        <f t="array" ref="C2456">_xlfn.IFNA(INDEX(Players!A$2:E$1300,MATCH(1,(Players!B$2:B$1300=GameLog!D2456)*(Players!E$2:E$1300=GameLog!B2456),0),1),"")</f>
        <v/>
      </c>
      <c r="AM2456" s="17">
        <f t="shared" si="77"/>
        <v>0</v>
      </c>
    </row>
    <row r="2457" spans="3:39" x14ac:dyDescent="0.3">
      <c r="C2457" t="str" cm="1">
        <f t="array" ref="C2457">_xlfn.IFNA(INDEX(Players!A$2:E$1300,MATCH(1,(Players!B$2:B$1300=GameLog!D2457)*(Players!E$2:E$1300=GameLog!B2457),0),1),"")</f>
        <v/>
      </c>
      <c r="AM2457" s="17">
        <f t="shared" si="77"/>
        <v>0</v>
      </c>
    </row>
    <row r="2458" spans="3:39" x14ac:dyDescent="0.3">
      <c r="C2458" t="str" cm="1">
        <f t="array" ref="C2458">_xlfn.IFNA(INDEX(Players!A$2:E$1300,MATCH(1,(Players!B$2:B$1300=GameLog!D2458)*(Players!E$2:E$1300=GameLog!B2458),0),1),"")</f>
        <v/>
      </c>
      <c r="AM2458" s="17">
        <f t="shared" si="77"/>
        <v>0</v>
      </c>
    </row>
    <row r="2459" spans="3:39" x14ac:dyDescent="0.3">
      <c r="C2459" t="str" cm="1">
        <f t="array" ref="C2459">_xlfn.IFNA(INDEX(Players!A$2:E$1300,MATCH(1,(Players!B$2:B$1300=GameLog!D2459)*(Players!E$2:E$1300=GameLog!B2459),0),1),"")</f>
        <v/>
      </c>
      <c r="AM2459" s="17">
        <f t="shared" si="77"/>
        <v>0</v>
      </c>
    </row>
    <row r="2460" spans="3:39" x14ac:dyDescent="0.3">
      <c r="C2460" t="str" cm="1">
        <f t="array" ref="C2460">_xlfn.IFNA(INDEX(Players!A$2:E$1300,MATCH(1,(Players!B$2:B$1300=GameLog!D2460)*(Players!E$2:E$1300=GameLog!B2460),0),1),"")</f>
        <v/>
      </c>
      <c r="AM2460" s="17">
        <f t="shared" si="77"/>
        <v>0</v>
      </c>
    </row>
    <row r="2461" spans="3:39" x14ac:dyDescent="0.3">
      <c r="C2461" t="str" cm="1">
        <f t="array" ref="C2461">_xlfn.IFNA(INDEX(Players!A$2:E$1300,MATCH(1,(Players!B$2:B$1300=GameLog!D2461)*(Players!E$2:E$1300=GameLog!B2461),0),1),"")</f>
        <v/>
      </c>
      <c r="AM2461" s="17">
        <f t="shared" si="77"/>
        <v>0</v>
      </c>
    </row>
    <row r="2462" spans="3:39" x14ac:dyDescent="0.3">
      <c r="C2462" t="str" cm="1">
        <f t="array" ref="C2462">_xlfn.IFNA(INDEX(Players!A$2:E$1300,MATCH(1,(Players!B$2:B$1300=GameLog!D2462)*(Players!E$2:E$1300=GameLog!B2462),0),1),"")</f>
        <v/>
      </c>
      <c r="AM2462" s="17">
        <f t="shared" si="77"/>
        <v>0</v>
      </c>
    </row>
    <row r="2463" spans="3:39" x14ac:dyDescent="0.3">
      <c r="C2463" t="str" cm="1">
        <f t="array" ref="C2463">_xlfn.IFNA(INDEX(Players!A$2:E$1300,MATCH(1,(Players!B$2:B$1300=GameLog!D2463)*(Players!E$2:E$1300=GameLog!B2463),0),1),"")</f>
        <v/>
      </c>
      <c r="AM2463" s="17">
        <f t="shared" si="77"/>
        <v>0</v>
      </c>
    </row>
    <row r="2464" spans="3:39" x14ac:dyDescent="0.3">
      <c r="C2464" t="str" cm="1">
        <f t="array" ref="C2464">_xlfn.IFNA(INDEX(Players!A$2:E$1300,MATCH(1,(Players!B$2:B$1300=GameLog!D2464)*(Players!E$2:E$1300=GameLog!B2464),0),1),"")</f>
        <v/>
      </c>
      <c r="AM2464" s="17">
        <f t="shared" si="77"/>
        <v>0</v>
      </c>
    </row>
    <row r="2465" spans="3:39" x14ac:dyDescent="0.3">
      <c r="C2465" t="str" cm="1">
        <f t="array" ref="C2465">_xlfn.IFNA(INDEX(Players!A$2:E$1300,MATCH(1,(Players!B$2:B$1300=GameLog!D2465)*(Players!E$2:E$1300=GameLog!B2465),0),1),"")</f>
        <v/>
      </c>
      <c r="AM2465" s="17">
        <f t="shared" si="77"/>
        <v>0</v>
      </c>
    </row>
    <row r="2466" spans="3:39" x14ac:dyDescent="0.3">
      <c r="C2466" t="str" cm="1">
        <f t="array" ref="C2466">_xlfn.IFNA(INDEX(Players!A$2:E$1300,MATCH(1,(Players!B$2:B$1300=GameLog!D2466)*(Players!E$2:E$1300=GameLog!B2466),0),1),"")</f>
        <v/>
      </c>
      <c r="AM2466" s="17">
        <f t="shared" si="77"/>
        <v>0</v>
      </c>
    </row>
    <row r="2467" spans="3:39" x14ac:dyDescent="0.3">
      <c r="C2467" t="str" cm="1">
        <f t="array" ref="C2467">_xlfn.IFNA(INDEX(Players!A$2:E$1300,MATCH(1,(Players!B$2:B$1300=GameLog!D2467)*(Players!E$2:E$1300=GameLog!B2467),0),1),"")</f>
        <v/>
      </c>
      <c r="AM2467" s="17">
        <f t="shared" si="77"/>
        <v>0</v>
      </c>
    </row>
    <row r="2468" spans="3:39" x14ac:dyDescent="0.3">
      <c r="C2468" t="str" cm="1">
        <f t="array" ref="C2468">_xlfn.IFNA(INDEX(Players!A$2:E$1300,MATCH(1,(Players!B$2:B$1300=GameLog!D2468)*(Players!E$2:E$1300=GameLog!B2468),0),1),"")</f>
        <v/>
      </c>
      <c r="AM2468" s="17">
        <f t="shared" si="77"/>
        <v>0</v>
      </c>
    </row>
    <row r="2469" spans="3:39" x14ac:dyDescent="0.3">
      <c r="C2469" t="str" cm="1">
        <f t="array" ref="C2469">_xlfn.IFNA(INDEX(Players!A$2:E$1300,MATCH(1,(Players!B$2:B$1300=GameLog!D2469)*(Players!E$2:E$1300=GameLog!B2469),0),1),"")</f>
        <v/>
      </c>
      <c r="AM2469" s="17">
        <f t="shared" si="77"/>
        <v>0</v>
      </c>
    </row>
    <row r="2470" spans="3:39" x14ac:dyDescent="0.3">
      <c r="C2470" t="str" cm="1">
        <f t="array" ref="C2470">_xlfn.IFNA(INDEX(Players!A$2:E$1300,MATCH(1,(Players!B$2:B$1300=GameLog!D2470)*(Players!E$2:E$1300=GameLog!B2470),0),1),"")</f>
        <v/>
      </c>
      <c r="AM2470" s="17">
        <f t="shared" si="77"/>
        <v>0</v>
      </c>
    </row>
    <row r="2471" spans="3:39" x14ac:dyDescent="0.3">
      <c r="C2471" t="str" cm="1">
        <f t="array" ref="C2471">_xlfn.IFNA(INDEX(Players!A$2:E$1300,MATCH(1,(Players!B$2:B$1300=GameLog!D2471)*(Players!E$2:E$1300=GameLog!B2471),0),1),"")</f>
        <v/>
      </c>
      <c r="AM2471" s="17">
        <f t="shared" si="77"/>
        <v>0</v>
      </c>
    </row>
    <row r="2472" spans="3:39" x14ac:dyDescent="0.3">
      <c r="C2472" t="str" cm="1">
        <f t="array" ref="C2472">_xlfn.IFNA(INDEX(Players!A$2:E$1300,MATCH(1,(Players!B$2:B$1300=GameLog!D2472)*(Players!E$2:E$1300=GameLog!B2472),0),1),"")</f>
        <v/>
      </c>
      <c r="AM2472" s="17">
        <f t="shared" si="77"/>
        <v>0</v>
      </c>
    </row>
    <row r="2473" spans="3:39" x14ac:dyDescent="0.3">
      <c r="C2473" t="str" cm="1">
        <f t="array" ref="C2473">_xlfn.IFNA(INDEX(Players!A$2:E$1300,MATCH(1,(Players!B$2:B$1300=GameLog!D2473)*(Players!E$2:E$1300=GameLog!B2473),0),1),"")</f>
        <v/>
      </c>
      <c r="AM2473" s="17">
        <f t="shared" si="77"/>
        <v>0</v>
      </c>
    </row>
    <row r="2474" spans="3:39" x14ac:dyDescent="0.3">
      <c r="C2474" t="str" cm="1">
        <f t="array" ref="C2474">_xlfn.IFNA(INDEX(Players!A$2:E$1300,MATCH(1,(Players!B$2:B$1300=GameLog!D2474)*(Players!E$2:E$1300=GameLog!B2474),0),1),"")</f>
        <v/>
      </c>
      <c r="AM2474" s="17">
        <f t="shared" si="77"/>
        <v>0</v>
      </c>
    </row>
    <row r="2475" spans="3:39" x14ac:dyDescent="0.3">
      <c r="C2475" t="str" cm="1">
        <f t="array" ref="C2475">_xlfn.IFNA(INDEX(Players!A$2:E$1300,MATCH(1,(Players!B$2:B$1300=GameLog!D2475)*(Players!E$2:E$1300=GameLog!B2475),0),1),"")</f>
        <v/>
      </c>
      <c r="AM2475" s="17">
        <f t="shared" si="77"/>
        <v>0</v>
      </c>
    </row>
    <row r="2476" spans="3:39" x14ac:dyDescent="0.3">
      <c r="C2476" t="str" cm="1">
        <f t="array" ref="C2476">_xlfn.IFNA(INDEX(Players!A$2:E$1300,MATCH(1,(Players!B$2:B$1300=GameLog!D2476)*(Players!E$2:E$1300=GameLog!B2476),0),1),"")</f>
        <v/>
      </c>
      <c r="AM2476" s="17">
        <f t="shared" si="77"/>
        <v>0</v>
      </c>
    </row>
    <row r="2477" spans="3:39" x14ac:dyDescent="0.3">
      <c r="C2477" t="str" cm="1">
        <f t="array" ref="C2477">_xlfn.IFNA(INDEX(Players!A$2:E$1300,MATCH(1,(Players!B$2:B$1300=GameLog!D2477)*(Players!E$2:E$1300=GameLog!B2477),0),1),"")</f>
        <v/>
      </c>
      <c r="AM2477" s="17">
        <f t="shared" si="77"/>
        <v>0</v>
      </c>
    </row>
    <row r="2478" spans="3:39" x14ac:dyDescent="0.3">
      <c r="C2478" t="str" cm="1">
        <f t="array" ref="C2478">_xlfn.IFNA(INDEX(Players!A$2:E$1300,MATCH(1,(Players!B$2:B$1300=GameLog!D2478)*(Players!E$2:E$1300=GameLog!B2478),0),1),"")</f>
        <v/>
      </c>
      <c r="AM2478" s="17">
        <f t="shared" si="77"/>
        <v>0</v>
      </c>
    </row>
    <row r="2479" spans="3:39" x14ac:dyDescent="0.3">
      <c r="C2479" t="str" cm="1">
        <f t="array" ref="C2479">_xlfn.IFNA(INDEX(Players!A$2:E$1300,MATCH(1,(Players!B$2:B$1300=GameLog!D2479)*(Players!E$2:E$1300=GameLog!B2479),0),1),"")</f>
        <v/>
      </c>
      <c r="AM2479" s="17">
        <f t="shared" si="77"/>
        <v>0</v>
      </c>
    </row>
    <row r="2480" spans="3:39" x14ac:dyDescent="0.3">
      <c r="C2480" t="str" cm="1">
        <f t="array" ref="C2480">_xlfn.IFNA(INDEX(Players!A$2:E$1300,MATCH(1,(Players!B$2:B$1300=GameLog!D2480)*(Players!E$2:E$1300=GameLog!B2480),0),1),"")</f>
        <v/>
      </c>
      <c r="AM2480" s="17">
        <f t="shared" si="77"/>
        <v>0</v>
      </c>
    </row>
    <row r="2481" spans="3:39" x14ac:dyDescent="0.3">
      <c r="C2481" t="str" cm="1">
        <f t="array" ref="C2481">_xlfn.IFNA(INDEX(Players!A$2:E$1300,MATCH(1,(Players!B$2:B$1300=GameLog!D2481)*(Players!E$2:E$1300=GameLog!B2481),0),1),"")</f>
        <v/>
      </c>
      <c r="AM2481" s="17">
        <f t="shared" si="77"/>
        <v>0</v>
      </c>
    </row>
    <row r="2482" spans="3:39" x14ac:dyDescent="0.3">
      <c r="C2482" t="str" cm="1">
        <f t="array" ref="C2482">_xlfn.IFNA(INDEX(Players!A$2:E$1300,MATCH(1,(Players!B$2:B$1300=GameLog!D2482)*(Players!E$2:E$1300=GameLog!B2482),0),1),"")</f>
        <v/>
      </c>
      <c r="AM2482" s="17">
        <f t="shared" si="77"/>
        <v>0</v>
      </c>
    </row>
    <row r="2483" spans="3:39" x14ac:dyDescent="0.3">
      <c r="C2483" t="str" cm="1">
        <f t="array" ref="C2483">_xlfn.IFNA(INDEX(Players!A$2:E$1300,MATCH(1,(Players!B$2:B$1300=GameLog!D2483)*(Players!E$2:E$1300=GameLog!B2483),0),1),"")</f>
        <v/>
      </c>
      <c r="AM2483" s="17">
        <f t="shared" si="77"/>
        <v>0</v>
      </c>
    </row>
    <row r="2484" spans="3:39" x14ac:dyDescent="0.3">
      <c r="C2484" t="str" cm="1">
        <f t="array" ref="C2484">_xlfn.IFNA(INDEX(Players!A$2:E$1300,MATCH(1,(Players!B$2:B$1300=GameLog!D2484)*(Players!E$2:E$1300=GameLog!B2484),0),1),"")</f>
        <v/>
      </c>
      <c r="AM2484" s="17">
        <f t="shared" si="77"/>
        <v>0</v>
      </c>
    </row>
    <row r="2485" spans="3:39" x14ac:dyDescent="0.3">
      <c r="C2485" t="str" cm="1">
        <f t="array" ref="C2485">_xlfn.IFNA(INDEX(Players!A$2:E$1300,MATCH(1,(Players!B$2:B$1300=GameLog!D2485)*(Players!E$2:E$1300=GameLog!B2485),0),1),"")</f>
        <v/>
      </c>
      <c r="AM2485" s="17">
        <f t="shared" si="77"/>
        <v>0</v>
      </c>
    </row>
    <row r="2486" spans="3:39" x14ac:dyDescent="0.3">
      <c r="C2486" t="str" cm="1">
        <f t="array" ref="C2486">_xlfn.IFNA(INDEX(Players!A$2:E$1300,MATCH(1,(Players!B$2:B$1300=GameLog!D2486)*(Players!E$2:E$1300=GameLog!B2486),0),1),"")</f>
        <v/>
      </c>
      <c r="AM2486" s="17">
        <f t="shared" si="77"/>
        <v>0</v>
      </c>
    </row>
    <row r="2487" spans="3:39" x14ac:dyDescent="0.3">
      <c r="C2487" t="str" cm="1">
        <f t="array" ref="C2487">_xlfn.IFNA(INDEX(Players!A$2:E$1300,MATCH(1,(Players!B$2:B$1300=GameLog!D2487)*(Players!E$2:E$1300=GameLog!B2487),0),1),"")</f>
        <v/>
      </c>
      <c r="AM2487" s="17">
        <f t="shared" si="77"/>
        <v>0</v>
      </c>
    </row>
    <row r="2488" spans="3:39" x14ac:dyDescent="0.3">
      <c r="C2488" t="str" cm="1">
        <f t="array" ref="C2488">_xlfn.IFNA(INDEX(Players!A$2:E$1300,MATCH(1,(Players!B$2:B$1300=GameLog!D2488)*(Players!E$2:E$1300=GameLog!B2488),0),1),"")</f>
        <v/>
      </c>
      <c r="AM2488" s="17">
        <f t="shared" si="77"/>
        <v>0</v>
      </c>
    </row>
    <row r="2489" spans="3:39" x14ac:dyDescent="0.3">
      <c r="C2489" t="str" cm="1">
        <f t="array" ref="C2489">_xlfn.IFNA(INDEX(Players!A$2:E$1300,MATCH(1,(Players!B$2:B$1300=GameLog!D2489)*(Players!E$2:E$1300=GameLog!B2489),0),1),"")</f>
        <v/>
      </c>
      <c r="AM2489" s="17">
        <f t="shared" si="77"/>
        <v>0</v>
      </c>
    </row>
    <row r="2490" spans="3:39" x14ac:dyDescent="0.3">
      <c r="C2490" t="str" cm="1">
        <f t="array" ref="C2490">_xlfn.IFNA(INDEX(Players!A$2:E$1300,MATCH(1,(Players!B$2:B$1300=GameLog!D2490)*(Players!E$2:E$1300=GameLog!B2490),0),1),"")</f>
        <v/>
      </c>
      <c r="AM2490" s="17">
        <f t="shared" si="77"/>
        <v>0</v>
      </c>
    </row>
    <row r="2491" spans="3:39" x14ac:dyDescent="0.3">
      <c r="C2491" t="str" cm="1">
        <f t="array" ref="C2491">_xlfn.IFNA(INDEX(Players!A$2:E$1300,MATCH(1,(Players!B$2:B$1300=GameLog!D2491)*(Players!E$2:E$1300=GameLog!B2491),0),1),"")</f>
        <v/>
      </c>
      <c r="AM2491" s="17">
        <f t="shared" si="77"/>
        <v>0</v>
      </c>
    </row>
    <row r="2492" spans="3:39" x14ac:dyDescent="0.3">
      <c r="C2492" t="str" cm="1">
        <f t="array" ref="C2492">_xlfn.IFNA(INDEX(Players!A$2:E$1300,MATCH(1,(Players!B$2:B$1300=GameLog!D2492)*(Players!E$2:E$1300=GameLog!B2492),0),1),"")</f>
        <v/>
      </c>
      <c r="AM2492" s="17">
        <f t="shared" ref="AM2492:AM2555" si="78">IF(F2492&lt;10,IF(F2492=1,AB2492,SUMIFS(AB:AB,B:B,B2492,A:A,A2492)),"")</f>
        <v>0</v>
      </c>
    </row>
    <row r="2493" spans="3:39" x14ac:dyDescent="0.3">
      <c r="C2493" t="str" cm="1">
        <f t="array" ref="C2493">_xlfn.IFNA(INDEX(Players!A$2:E$1300,MATCH(1,(Players!B$2:B$1300=GameLog!D2493)*(Players!E$2:E$1300=GameLog!B2493),0),1),"")</f>
        <v/>
      </c>
      <c r="AM2493" s="17">
        <f t="shared" si="78"/>
        <v>0</v>
      </c>
    </row>
    <row r="2494" spans="3:39" x14ac:dyDescent="0.3">
      <c r="C2494" t="str" cm="1">
        <f t="array" ref="C2494">_xlfn.IFNA(INDEX(Players!A$2:E$1300,MATCH(1,(Players!B$2:B$1300=GameLog!D2494)*(Players!E$2:E$1300=GameLog!B2494),0),1),"")</f>
        <v/>
      </c>
      <c r="AM2494" s="17">
        <f t="shared" si="78"/>
        <v>0</v>
      </c>
    </row>
    <row r="2495" spans="3:39" x14ac:dyDescent="0.3">
      <c r="C2495" t="str" cm="1">
        <f t="array" ref="C2495">_xlfn.IFNA(INDEX(Players!A$2:E$1300,MATCH(1,(Players!B$2:B$1300=GameLog!D2495)*(Players!E$2:E$1300=GameLog!B2495),0),1),"")</f>
        <v/>
      </c>
      <c r="AM2495" s="17">
        <f t="shared" si="78"/>
        <v>0</v>
      </c>
    </row>
    <row r="2496" spans="3:39" x14ac:dyDescent="0.3">
      <c r="C2496" t="str" cm="1">
        <f t="array" ref="C2496">_xlfn.IFNA(INDEX(Players!A$2:E$1300,MATCH(1,(Players!B$2:B$1300=GameLog!D2496)*(Players!E$2:E$1300=GameLog!B2496),0),1),"")</f>
        <v/>
      </c>
      <c r="AM2496" s="17">
        <f t="shared" si="78"/>
        <v>0</v>
      </c>
    </row>
    <row r="2497" spans="3:39" x14ac:dyDescent="0.3">
      <c r="C2497" t="str" cm="1">
        <f t="array" ref="C2497">_xlfn.IFNA(INDEX(Players!A$2:E$1300,MATCH(1,(Players!B$2:B$1300=GameLog!D2497)*(Players!E$2:E$1300=GameLog!B2497),0),1),"")</f>
        <v/>
      </c>
      <c r="AM2497" s="17">
        <f t="shared" si="78"/>
        <v>0</v>
      </c>
    </row>
    <row r="2498" spans="3:39" x14ac:dyDescent="0.3">
      <c r="C2498" t="str" cm="1">
        <f t="array" ref="C2498">_xlfn.IFNA(INDEX(Players!A$2:E$1300,MATCH(1,(Players!B$2:B$1300=GameLog!D2498)*(Players!E$2:E$1300=GameLog!B2498),0),1),"")</f>
        <v/>
      </c>
      <c r="AM2498" s="17">
        <f t="shared" si="78"/>
        <v>0</v>
      </c>
    </row>
    <row r="2499" spans="3:39" x14ac:dyDescent="0.3">
      <c r="C2499" t="str" cm="1">
        <f t="array" ref="C2499">_xlfn.IFNA(INDEX(Players!A$2:E$1300,MATCH(1,(Players!B$2:B$1300=GameLog!D2499)*(Players!E$2:E$1300=GameLog!B2499),0),1),"")</f>
        <v/>
      </c>
      <c r="AM2499" s="17">
        <f t="shared" si="78"/>
        <v>0</v>
      </c>
    </row>
    <row r="2500" spans="3:39" x14ac:dyDescent="0.3">
      <c r="C2500" t="str" cm="1">
        <f t="array" ref="C2500">_xlfn.IFNA(INDEX(Players!A$2:E$1300,MATCH(1,(Players!B$2:B$1300=GameLog!D2500)*(Players!E$2:E$1300=GameLog!B2500),0),1),"")</f>
        <v/>
      </c>
      <c r="AM2500" s="17">
        <f t="shared" si="78"/>
        <v>0</v>
      </c>
    </row>
    <row r="2501" spans="3:39" x14ac:dyDescent="0.3">
      <c r="C2501" t="str" cm="1">
        <f t="array" ref="C2501">_xlfn.IFNA(INDEX(Players!A$2:E$1300,MATCH(1,(Players!B$2:B$1300=GameLog!D2501)*(Players!E$2:E$1300=GameLog!B2501),0),1),"")</f>
        <v/>
      </c>
      <c r="AM2501" s="17">
        <f t="shared" si="78"/>
        <v>0</v>
      </c>
    </row>
    <row r="2502" spans="3:39" x14ac:dyDescent="0.3">
      <c r="C2502" t="str" cm="1">
        <f t="array" ref="C2502">_xlfn.IFNA(INDEX(Players!A$2:E$1300,MATCH(1,(Players!B$2:B$1300=GameLog!D2502)*(Players!E$2:E$1300=GameLog!B2502),0),1),"")</f>
        <v/>
      </c>
      <c r="AM2502" s="17">
        <f t="shared" si="78"/>
        <v>0</v>
      </c>
    </row>
    <row r="2503" spans="3:39" x14ac:dyDescent="0.3">
      <c r="C2503" t="str" cm="1">
        <f t="array" ref="C2503">_xlfn.IFNA(INDEX(Players!A$2:E$1300,MATCH(1,(Players!B$2:B$1300=GameLog!D2503)*(Players!E$2:E$1300=GameLog!B2503),0),1),"")</f>
        <v/>
      </c>
      <c r="AM2503" s="17">
        <f t="shared" si="78"/>
        <v>0</v>
      </c>
    </row>
    <row r="2504" spans="3:39" x14ac:dyDescent="0.3">
      <c r="C2504" t="str" cm="1">
        <f t="array" ref="C2504">_xlfn.IFNA(INDEX(Players!A$2:E$1300,MATCH(1,(Players!B$2:B$1300=GameLog!D2504)*(Players!E$2:E$1300=GameLog!B2504),0),1),"")</f>
        <v/>
      </c>
      <c r="AM2504" s="17">
        <f t="shared" si="78"/>
        <v>0</v>
      </c>
    </row>
    <row r="2505" spans="3:39" x14ac:dyDescent="0.3">
      <c r="C2505" t="str" cm="1">
        <f t="array" ref="C2505">_xlfn.IFNA(INDEX(Players!A$2:E$1300,MATCH(1,(Players!B$2:B$1300=GameLog!D2505)*(Players!E$2:E$1300=GameLog!B2505),0),1),"")</f>
        <v/>
      </c>
      <c r="AM2505" s="17">
        <f t="shared" si="78"/>
        <v>0</v>
      </c>
    </row>
    <row r="2506" spans="3:39" x14ac:dyDescent="0.3">
      <c r="C2506" t="str" cm="1">
        <f t="array" ref="C2506">_xlfn.IFNA(INDEX(Players!A$2:E$1300,MATCH(1,(Players!B$2:B$1300=GameLog!D2506)*(Players!E$2:E$1300=GameLog!B2506),0),1),"")</f>
        <v/>
      </c>
      <c r="AM2506" s="17">
        <f t="shared" si="78"/>
        <v>0</v>
      </c>
    </row>
    <row r="2507" spans="3:39" x14ac:dyDescent="0.3">
      <c r="C2507" t="str" cm="1">
        <f t="array" ref="C2507">_xlfn.IFNA(INDEX(Players!A$2:E$1300,MATCH(1,(Players!B$2:B$1300=GameLog!D2507)*(Players!E$2:E$1300=GameLog!B2507),0),1),"")</f>
        <v/>
      </c>
      <c r="AM2507" s="17">
        <f t="shared" si="78"/>
        <v>0</v>
      </c>
    </row>
    <row r="2508" spans="3:39" x14ac:dyDescent="0.3">
      <c r="C2508" t="str" cm="1">
        <f t="array" ref="C2508">_xlfn.IFNA(INDEX(Players!A$2:E$1300,MATCH(1,(Players!B$2:B$1300=GameLog!D2508)*(Players!E$2:E$1300=GameLog!B2508),0),1),"")</f>
        <v/>
      </c>
      <c r="AM2508" s="17">
        <f t="shared" si="78"/>
        <v>0</v>
      </c>
    </row>
    <row r="2509" spans="3:39" x14ac:dyDescent="0.3">
      <c r="C2509" t="str" cm="1">
        <f t="array" ref="C2509">_xlfn.IFNA(INDEX(Players!A$2:E$1300,MATCH(1,(Players!B$2:B$1300=GameLog!D2509)*(Players!E$2:E$1300=GameLog!B2509),0),1),"")</f>
        <v/>
      </c>
      <c r="AM2509" s="17">
        <f t="shared" si="78"/>
        <v>0</v>
      </c>
    </row>
    <row r="2510" spans="3:39" x14ac:dyDescent="0.3">
      <c r="C2510" t="str" cm="1">
        <f t="array" ref="C2510">_xlfn.IFNA(INDEX(Players!A$2:E$1300,MATCH(1,(Players!B$2:B$1300=GameLog!D2510)*(Players!E$2:E$1300=GameLog!B2510),0),1),"")</f>
        <v/>
      </c>
      <c r="AM2510" s="17">
        <f t="shared" si="78"/>
        <v>0</v>
      </c>
    </row>
    <row r="2511" spans="3:39" x14ac:dyDescent="0.3">
      <c r="C2511" t="str" cm="1">
        <f t="array" ref="C2511">_xlfn.IFNA(INDEX(Players!A$2:E$1300,MATCH(1,(Players!B$2:B$1300=GameLog!D2511)*(Players!E$2:E$1300=GameLog!B2511),0),1),"")</f>
        <v/>
      </c>
      <c r="AM2511" s="17">
        <f t="shared" si="78"/>
        <v>0</v>
      </c>
    </row>
    <row r="2512" spans="3:39" x14ac:dyDescent="0.3">
      <c r="C2512" t="str" cm="1">
        <f t="array" ref="C2512">_xlfn.IFNA(INDEX(Players!A$2:E$1300,MATCH(1,(Players!B$2:B$1300=GameLog!D2512)*(Players!E$2:E$1300=GameLog!B2512),0),1),"")</f>
        <v/>
      </c>
      <c r="AM2512" s="17">
        <f t="shared" si="78"/>
        <v>0</v>
      </c>
    </row>
    <row r="2513" spans="3:39" x14ac:dyDescent="0.3">
      <c r="C2513" t="str" cm="1">
        <f t="array" ref="C2513">_xlfn.IFNA(INDEX(Players!A$2:E$1300,MATCH(1,(Players!B$2:B$1300=GameLog!D2513)*(Players!E$2:E$1300=GameLog!B2513),0),1),"")</f>
        <v/>
      </c>
      <c r="AM2513" s="17">
        <f t="shared" si="78"/>
        <v>0</v>
      </c>
    </row>
    <row r="2514" spans="3:39" x14ac:dyDescent="0.3">
      <c r="C2514" t="str" cm="1">
        <f t="array" ref="C2514">_xlfn.IFNA(INDEX(Players!A$2:E$1300,MATCH(1,(Players!B$2:B$1300=GameLog!D2514)*(Players!E$2:E$1300=GameLog!B2514),0),1),"")</f>
        <v/>
      </c>
      <c r="AM2514" s="17">
        <f t="shared" si="78"/>
        <v>0</v>
      </c>
    </row>
    <row r="2515" spans="3:39" x14ac:dyDescent="0.3">
      <c r="C2515" t="str" cm="1">
        <f t="array" ref="C2515">_xlfn.IFNA(INDEX(Players!A$2:E$1300,MATCH(1,(Players!B$2:B$1300=GameLog!D2515)*(Players!E$2:E$1300=GameLog!B2515),0),1),"")</f>
        <v/>
      </c>
      <c r="AM2515" s="17">
        <f t="shared" si="78"/>
        <v>0</v>
      </c>
    </row>
    <row r="2516" spans="3:39" x14ac:dyDescent="0.3">
      <c r="C2516" t="str" cm="1">
        <f t="array" ref="C2516">_xlfn.IFNA(INDEX(Players!A$2:E$1300,MATCH(1,(Players!B$2:B$1300=GameLog!D2516)*(Players!E$2:E$1300=GameLog!B2516),0),1),"")</f>
        <v/>
      </c>
      <c r="AM2516" s="17">
        <f t="shared" si="78"/>
        <v>0</v>
      </c>
    </row>
    <row r="2517" spans="3:39" x14ac:dyDescent="0.3">
      <c r="C2517" t="str" cm="1">
        <f t="array" ref="C2517">_xlfn.IFNA(INDEX(Players!A$2:E$1300,MATCH(1,(Players!B$2:B$1300=GameLog!D2517)*(Players!E$2:E$1300=GameLog!B2517),0),1),"")</f>
        <v/>
      </c>
      <c r="AM2517" s="17">
        <f t="shared" si="78"/>
        <v>0</v>
      </c>
    </row>
    <row r="2518" spans="3:39" x14ac:dyDescent="0.3">
      <c r="C2518" t="str" cm="1">
        <f t="array" ref="C2518">_xlfn.IFNA(INDEX(Players!A$2:E$1300,MATCH(1,(Players!B$2:B$1300=GameLog!D2518)*(Players!E$2:E$1300=GameLog!B2518),0),1),"")</f>
        <v/>
      </c>
      <c r="AM2518" s="17">
        <f t="shared" si="78"/>
        <v>0</v>
      </c>
    </row>
    <row r="2519" spans="3:39" x14ac:dyDescent="0.3">
      <c r="C2519" t="str" cm="1">
        <f t="array" ref="C2519">_xlfn.IFNA(INDEX(Players!A$2:E$1300,MATCH(1,(Players!B$2:B$1300=GameLog!D2519)*(Players!E$2:E$1300=GameLog!B2519),0),1),"")</f>
        <v/>
      </c>
      <c r="AM2519" s="17">
        <f t="shared" si="78"/>
        <v>0</v>
      </c>
    </row>
    <row r="2520" spans="3:39" x14ac:dyDescent="0.3">
      <c r="C2520" t="str" cm="1">
        <f t="array" ref="C2520">_xlfn.IFNA(INDEX(Players!A$2:E$1300,MATCH(1,(Players!B$2:B$1300=GameLog!D2520)*(Players!E$2:E$1300=GameLog!B2520),0),1),"")</f>
        <v/>
      </c>
      <c r="AM2520" s="17">
        <f t="shared" si="78"/>
        <v>0</v>
      </c>
    </row>
    <row r="2521" spans="3:39" x14ac:dyDescent="0.3">
      <c r="C2521" t="str" cm="1">
        <f t="array" ref="C2521">_xlfn.IFNA(INDEX(Players!A$2:E$1300,MATCH(1,(Players!B$2:B$1300=GameLog!D2521)*(Players!E$2:E$1300=GameLog!B2521),0),1),"")</f>
        <v/>
      </c>
      <c r="AM2521" s="17">
        <f t="shared" si="78"/>
        <v>0</v>
      </c>
    </row>
    <row r="2522" spans="3:39" x14ac:dyDescent="0.3">
      <c r="C2522" t="str" cm="1">
        <f t="array" ref="C2522">_xlfn.IFNA(INDEX(Players!A$2:E$1300,MATCH(1,(Players!B$2:B$1300=GameLog!D2522)*(Players!E$2:E$1300=GameLog!B2522),0),1),"")</f>
        <v/>
      </c>
      <c r="AM2522" s="17">
        <f t="shared" si="78"/>
        <v>0</v>
      </c>
    </row>
    <row r="2523" spans="3:39" x14ac:dyDescent="0.3">
      <c r="C2523" t="str" cm="1">
        <f t="array" ref="C2523">_xlfn.IFNA(INDEX(Players!A$2:E$1300,MATCH(1,(Players!B$2:B$1300=GameLog!D2523)*(Players!E$2:E$1300=GameLog!B2523),0),1),"")</f>
        <v/>
      </c>
      <c r="AM2523" s="17">
        <f t="shared" si="78"/>
        <v>0</v>
      </c>
    </row>
    <row r="2524" spans="3:39" x14ac:dyDescent="0.3">
      <c r="C2524" t="str" cm="1">
        <f t="array" ref="C2524">_xlfn.IFNA(INDEX(Players!A$2:E$1300,MATCH(1,(Players!B$2:B$1300=GameLog!D2524)*(Players!E$2:E$1300=GameLog!B2524),0),1),"")</f>
        <v/>
      </c>
      <c r="AM2524" s="17">
        <f t="shared" si="78"/>
        <v>0</v>
      </c>
    </row>
    <row r="2525" spans="3:39" x14ac:dyDescent="0.3">
      <c r="C2525" t="str" cm="1">
        <f t="array" ref="C2525">_xlfn.IFNA(INDEX(Players!A$2:E$1300,MATCH(1,(Players!B$2:B$1300=GameLog!D2525)*(Players!E$2:E$1300=GameLog!B2525),0),1),"")</f>
        <v/>
      </c>
      <c r="AM2525" s="17">
        <f t="shared" si="78"/>
        <v>0</v>
      </c>
    </row>
    <row r="2526" spans="3:39" x14ac:dyDescent="0.3">
      <c r="C2526" t="str" cm="1">
        <f t="array" ref="C2526">_xlfn.IFNA(INDEX(Players!A$2:E$1300,MATCH(1,(Players!B$2:B$1300=GameLog!D2526)*(Players!E$2:E$1300=GameLog!B2526),0),1),"")</f>
        <v/>
      </c>
      <c r="AM2526" s="17">
        <f t="shared" si="78"/>
        <v>0</v>
      </c>
    </row>
    <row r="2527" spans="3:39" x14ac:dyDescent="0.3">
      <c r="C2527" t="str" cm="1">
        <f t="array" ref="C2527">_xlfn.IFNA(INDEX(Players!A$2:E$1300,MATCH(1,(Players!B$2:B$1300=GameLog!D2527)*(Players!E$2:E$1300=GameLog!B2527),0),1),"")</f>
        <v/>
      </c>
      <c r="AM2527" s="17">
        <f t="shared" si="78"/>
        <v>0</v>
      </c>
    </row>
    <row r="2528" spans="3:39" x14ac:dyDescent="0.3">
      <c r="C2528" t="str" cm="1">
        <f t="array" ref="C2528">_xlfn.IFNA(INDEX(Players!A$2:E$1300,MATCH(1,(Players!B$2:B$1300=GameLog!D2528)*(Players!E$2:E$1300=GameLog!B2528),0),1),"")</f>
        <v/>
      </c>
      <c r="AM2528" s="17">
        <f t="shared" si="78"/>
        <v>0</v>
      </c>
    </row>
    <row r="2529" spans="3:39" x14ac:dyDescent="0.3">
      <c r="C2529" t="str" cm="1">
        <f t="array" ref="C2529">_xlfn.IFNA(INDEX(Players!A$2:E$1300,MATCH(1,(Players!B$2:B$1300=GameLog!D2529)*(Players!E$2:E$1300=GameLog!B2529),0),1),"")</f>
        <v/>
      </c>
      <c r="AM2529" s="17">
        <f t="shared" si="78"/>
        <v>0</v>
      </c>
    </row>
    <row r="2530" spans="3:39" x14ac:dyDescent="0.3">
      <c r="C2530" t="str" cm="1">
        <f t="array" ref="C2530">_xlfn.IFNA(INDEX(Players!A$2:E$1300,MATCH(1,(Players!B$2:B$1300=GameLog!D2530)*(Players!E$2:E$1300=GameLog!B2530),0),1),"")</f>
        <v/>
      </c>
      <c r="AM2530" s="17">
        <f t="shared" si="78"/>
        <v>0</v>
      </c>
    </row>
    <row r="2531" spans="3:39" x14ac:dyDescent="0.3">
      <c r="C2531" t="str" cm="1">
        <f t="array" ref="C2531">_xlfn.IFNA(INDEX(Players!A$2:E$1300,MATCH(1,(Players!B$2:B$1300=GameLog!D2531)*(Players!E$2:E$1300=GameLog!B2531),0),1),"")</f>
        <v/>
      </c>
      <c r="AM2531" s="17">
        <f t="shared" si="78"/>
        <v>0</v>
      </c>
    </row>
    <row r="2532" spans="3:39" x14ac:dyDescent="0.3">
      <c r="C2532" t="str" cm="1">
        <f t="array" ref="C2532">_xlfn.IFNA(INDEX(Players!A$2:E$1300,MATCH(1,(Players!B$2:B$1300=GameLog!D2532)*(Players!E$2:E$1300=GameLog!B2532),0),1),"")</f>
        <v/>
      </c>
      <c r="AM2532" s="17">
        <f t="shared" si="78"/>
        <v>0</v>
      </c>
    </row>
    <row r="2533" spans="3:39" x14ac:dyDescent="0.3">
      <c r="C2533" t="str" cm="1">
        <f t="array" ref="C2533">_xlfn.IFNA(INDEX(Players!A$2:E$1300,MATCH(1,(Players!B$2:B$1300=GameLog!D2533)*(Players!E$2:E$1300=GameLog!B2533),0),1),"")</f>
        <v/>
      </c>
      <c r="AM2533" s="17">
        <f t="shared" si="78"/>
        <v>0</v>
      </c>
    </row>
    <row r="2534" spans="3:39" x14ac:dyDescent="0.3">
      <c r="C2534" t="str" cm="1">
        <f t="array" ref="C2534">_xlfn.IFNA(INDEX(Players!A$2:E$1300,MATCH(1,(Players!B$2:B$1300=GameLog!D2534)*(Players!E$2:E$1300=GameLog!B2534),0),1),"")</f>
        <v/>
      </c>
      <c r="AM2534" s="17">
        <f t="shared" si="78"/>
        <v>0</v>
      </c>
    </row>
    <row r="2535" spans="3:39" x14ac:dyDescent="0.3">
      <c r="C2535" t="str" cm="1">
        <f t="array" ref="C2535">_xlfn.IFNA(INDEX(Players!A$2:E$1300,MATCH(1,(Players!B$2:B$1300=GameLog!D2535)*(Players!E$2:E$1300=GameLog!B2535),0),1),"")</f>
        <v/>
      </c>
      <c r="AM2535" s="17">
        <f t="shared" si="78"/>
        <v>0</v>
      </c>
    </row>
    <row r="2536" spans="3:39" x14ac:dyDescent="0.3">
      <c r="C2536" t="str" cm="1">
        <f t="array" ref="C2536">_xlfn.IFNA(INDEX(Players!A$2:E$1300,MATCH(1,(Players!B$2:B$1300=GameLog!D2536)*(Players!E$2:E$1300=GameLog!B2536),0),1),"")</f>
        <v/>
      </c>
      <c r="AM2536" s="17">
        <f t="shared" si="78"/>
        <v>0</v>
      </c>
    </row>
    <row r="2537" spans="3:39" x14ac:dyDescent="0.3">
      <c r="C2537" t="str" cm="1">
        <f t="array" ref="C2537">_xlfn.IFNA(INDEX(Players!A$2:E$1300,MATCH(1,(Players!B$2:B$1300=GameLog!D2537)*(Players!E$2:E$1300=GameLog!B2537),0),1),"")</f>
        <v/>
      </c>
      <c r="AM2537" s="17">
        <f t="shared" si="78"/>
        <v>0</v>
      </c>
    </row>
    <row r="2538" spans="3:39" x14ac:dyDescent="0.3">
      <c r="C2538" t="str" cm="1">
        <f t="array" ref="C2538">_xlfn.IFNA(INDEX(Players!A$2:E$1300,MATCH(1,(Players!B$2:B$1300=GameLog!D2538)*(Players!E$2:E$1300=GameLog!B2538),0),1),"")</f>
        <v/>
      </c>
      <c r="AM2538" s="17">
        <f t="shared" si="78"/>
        <v>0</v>
      </c>
    </row>
    <row r="2539" spans="3:39" x14ac:dyDescent="0.3">
      <c r="C2539" t="str" cm="1">
        <f t="array" ref="C2539">_xlfn.IFNA(INDEX(Players!A$2:E$1300,MATCH(1,(Players!B$2:B$1300=GameLog!D2539)*(Players!E$2:E$1300=GameLog!B2539),0),1),"")</f>
        <v/>
      </c>
      <c r="AM2539" s="17">
        <f t="shared" si="78"/>
        <v>0</v>
      </c>
    </row>
    <row r="2540" spans="3:39" x14ac:dyDescent="0.3">
      <c r="C2540" t="str" cm="1">
        <f t="array" ref="C2540">_xlfn.IFNA(INDEX(Players!A$2:E$1300,MATCH(1,(Players!B$2:B$1300=GameLog!D2540)*(Players!E$2:E$1300=GameLog!B2540),0),1),"")</f>
        <v/>
      </c>
      <c r="AM2540" s="17">
        <f t="shared" si="78"/>
        <v>0</v>
      </c>
    </row>
    <row r="2541" spans="3:39" x14ac:dyDescent="0.3">
      <c r="C2541" t="str" cm="1">
        <f t="array" ref="C2541">_xlfn.IFNA(INDEX(Players!A$2:E$1300,MATCH(1,(Players!B$2:B$1300=GameLog!D2541)*(Players!E$2:E$1300=GameLog!B2541),0),1),"")</f>
        <v/>
      </c>
      <c r="AM2541" s="17">
        <f t="shared" si="78"/>
        <v>0</v>
      </c>
    </row>
    <row r="2542" spans="3:39" x14ac:dyDescent="0.3">
      <c r="C2542" t="str" cm="1">
        <f t="array" ref="C2542">_xlfn.IFNA(INDEX(Players!A$2:E$1300,MATCH(1,(Players!B$2:B$1300=GameLog!D2542)*(Players!E$2:E$1300=GameLog!B2542),0),1),"")</f>
        <v/>
      </c>
      <c r="AM2542" s="17">
        <f t="shared" si="78"/>
        <v>0</v>
      </c>
    </row>
    <row r="2543" spans="3:39" x14ac:dyDescent="0.3">
      <c r="C2543" t="str" cm="1">
        <f t="array" ref="C2543">_xlfn.IFNA(INDEX(Players!A$2:E$1300,MATCH(1,(Players!B$2:B$1300=GameLog!D2543)*(Players!E$2:E$1300=GameLog!B2543),0),1),"")</f>
        <v/>
      </c>
      <c r="AM2543" s="17">
        <f t="shared" si="78"/>
        <v>0</v>
      </c>
    </row>
    <row r="2544" spans="3:39" x14ac:dyDescent="0.3">
      <c r="C2544" t="str" cm="1">
        <f t="array" ref="C2544">_xlfn.IFNA(INDEX(Players!A$2:E$1300,MATCH(1,(Players!B$2:B$1300=GameLog!D2544)*(Players!E$2:E$1300=GameLog!B2544),0),1),"")</f>
        <v/>
      </c>
      <c r="AM2544" s="17">
        <f t="shared" si="78"/>
        <v>0</v>
      </c>
    </row>
    <row r="2545" spans="3:39" x14ac:dyDescent="0.3">
      <c r="C2545" t="str" cm="1">
        <f t="array" ref="C2545">_xlfn.IFNA(INDEX(Players!A$2:E$1300,MATCH(1,(Players!B$2:B$1300=GameLog!D2545)*(Players!E$2:E$1300=GameLog!B2545),0),1),"")</f>
        <v/>
      </c>
      <c r="AM2545" s="17">
        <f t="shared" si="78"/>
        <v>0</v>
      </c>
    </row>
    <row r="2546" spans="3:39" x14ac:dyDescent="0.3">
      <c r="C2546" t="str" cm="1">
        <f t="array" ref="C2546">_xlfn.IFNA(INDEX(Players!A$2:E$1300,MATCH(1,(Players!B$2:B$1300=GameLog!D2546)*(Players!E$2:E$1300=GameLog!B2546),0),1),"")</f>
        <v/>
      </c>
      <c r="AM2546" s="17">
        <f t="shared" si="78"/>
        <v>0</v>
      </c>
    </row>
    <row r="2547" spans="3:39" x14ac:dyDescent="0.3">
      <c r="C2547" t="str" cm="1">
        <f t="array" ref="C2547">_xlfn.IFNA(INDEX(Players!A$2:E$1300,MATCH(1,(Players!B$2:B$1300=GameLog!D2547)*(Players!E$2:E$1300=GameLog!B2547),0),1),"")</f>
        <v/>
      </c>
      <c r="AM2547" s="17">
        <f t="shared" si="78"/>
        <v>0</v>
      </c>
    </row>
    <row r="2548" spans="3:39" x14ac:dyDescent="0.3">
      <c r="C2548" t="str" cm="1">
        <f t="array" ref="C2548">_xlfn.IFNA(INDEX(Players!A$2:E$1300,MATCH(1,(Players!B$2:B$1300=GameLog!D2548)*(Players!E$2:E$1300=GameLog!B2548),0),1),"")</f>
        <v/>
      </c>
      <c r="AM2548" s="17">
        <f t="shared" si="78"/>
        <v>0</v>
      </c>
    </row>
    <row r="2549" spans="3:39" x14ac:dyDescent="0.3">
      <c r="C2549" t="str" cm="1">
        <f t="array" ref="C2549">_xlfn.IFNA(INDEX(Players!A$2:E$1300,MATCH(1,(Players!B$2:B$1300=GameLog!D2549)*(Players!E$2:E$1300=GameLog!B2549),0),1),"")</f>
        <v/>
      </c>
      <c r="AM2549" s="17">
        <f t="shared" si="78"/>
        <v>0</v>
      </c>
    </row>
    <row r="2550" spans="3:39" x14ac:dyDescent="0.3">
      <c r="C2550" t="str" cm="1">
        <f t="array" ref="C2550">_xlfn.IFNA(INDEX(Players!A$2:E$1300,MATCH(1,(Players!B$2:B$1300=GameLog!D2550)*(Players!E$2:E$1300=GameLog!B2550),0),1),"")</f>
        <v/>
      </c>
      <c r="AM2550" s="17">
        <f t="shared" si="78"/>
        <v>0</v>
      </c>
    </row>
    <row r="2551" spans="3:39" x14ac:dyDescent="0.3">
      <c r="C2551" t="str" cm="1">
        <f t="array" ref="C2551">_xlfn.IFNA(INDEX(Players!A$2:E$1300,MATCH(1,(Players!B$2:B$1300=GameLog!D2551)*(Players!E$2:E$1300=GameLog!B2551),0),1),"")</f>
        <v/>
      </c>
      <c r="AM2551" s="17">
        <f t="shared" si="78"/>
        <v>0</v>
      </c>
    </row>
    <row r="2552" spans="3:39" x14ac:dyDescent="0.3">
      <c r="C2552" t="str" cm="1">
        <f t="array" ref="C2552">_xlfn.IFNA(INDEX(Players!A$2:E$1300,MATCH(1,(Players!B$2:B$1300=GameLog!D2552)*(Players!E$2:E$1300=GameLog!B2552),0),1),"")</f>
        <v/>
      </c>
      <c r="AM2552" s="17">
        <f t="shared" si="78"/>
        <v>0</v>
      </c>
    </row>
    <row r="2553" spans="3:39" x14ac:dyDescent="0.3">
      <c r="C2553" t="str" cm="1">
        <f t="array" ref="C2553">_xlfn.IFNA(INDEX(Players!A$2:E$1300,MATCH(1,(Players!B$2:B$1300=GameLog!D2553)*(Players!E$2:E$1300=GameLog!B2553),0),1),"")</f>
        <v/>
      </c>
      <c r="AM2553" s="17">
        <f t="shared" si="78"/>
        <v>0</v>
      </c>
    </row>
    <row r="2554" spans="3:39" x14ac:dyDescent="0.3">
      <c r="C2554" t="str" cm="1">
        <f t="array" ref="C2554">_xlfn.IFNA(INDEX(Players!A$2:E$1300,MATCH(1,(Players!B$2:B$1300=GameLog!D2554)*(Players!E$2:E$1300=GameLog!B2554),0),1),"")</f>
        <v/>
      </c>
      <c r="AM2554" s="17">
        <f t="shared" si="78"/>
        <v>0</v>
      </c>
    </row>
    <row r="2555" spans="3:39" x14ac:dyDescent="0.3">
      <c r="C2555" t="str" cm="1">
        <f t="array" ref="C2555">_xlfn.IFNA(INDEX(Players!A$2:E$1300,MATCH(1,(Players!B$2:B$1300=GameLog!D2555)*(Players!E$2:E$1300=GameLog!B2555),0),1),"")</f>
        <v/>
      </c>
      <c r="AM2555" s="17">
        <f t="shared" si="78"/>
        <v>0</v>
      </c>
    </row>
    <row r="2556" spans="3:39" x14ac:dyDescent="0.3">
      <c r="C2556" t="str" cm="1">
        <f t="array" ref="C2556">_xlfn.IFNA(INDEX(Players!A$2:E$1300,MATCH(1,(Players!B$2:B$1300=GameLog!D2556)*(Players!E$2:E$1300=GameLog!B2556),0),1),"")</f>
        <v/>
      </c>
      <c r="AM2556" s="17">
        <f t="shared" ref="AM2556:AM2619" si="79">IF(F2556&lt;10,IF(F2556=1,AB2556,SUMIFS(AB:AB,B:B,B2556,A:A,A2556)),"")</f>
        <v>0</v>
      </c>
    </row>
    <row r="2557" spans="3:39" x14ac:dyDescent="0.3">
      <c r="C2557" t="str" cm="1">
        <f t="array" ref="C2557">_xlfn.IFNA(INDEX(Players!A$2:E$1300,MATCH(1,(Players!B$2:B$1300=GameLog!D2557)*(Players!E$2:E$1300=GameLog!B2557),0),1),"")</f>
        <v/>
      </c>
      <c r="AM2557" s="17">
        <f t="shared" si="79"/>
        <v>0</v>
      </c>
    </row>
    <row r="2558" spans="3:39" x14ac:dyDescent="0.3">
      <c r="C2558" t="str" cm="1">
        <f t="array" ref="C2558">_xlfn.IFNA(INDEX(Players!A$2:E$1300,MATCH(1,(Players!B$2:B$1300=GameLog!D2558)*(Players!E$2:E$1300=GameLog!B2558),0),1),"")</f>
        <v/>
      </c>
      <c r="AM2558" s="17">
        <f t="shared" si="79"/>
        <v>0</v>
      </c>
    </row>
    <row r="2559" spans="3:39" x14ac:dyDescent="0.3">
      <c r="C2559" t="str" cm="1">
        <f t="array" ref="C2559">_xlfn.IFNA(INDEX(Players!A$2:E$1300,MATCH(1,(Players!B$2:B$1300=GameLog!D2559)*(Players!E$2:E$1300=GameLog!B2559),0),1),"")</f>
        <v/>
      </c>
      <c r="AM2559" s="17">
        <f t="shared" si="79"/>
        <v>0</v>
      </c>
    </row>
    <row r="2560" spans="3:39" x14ac:dyDescent="0.3">
      <c r="C2560" t="str" cm="1">
        <f t="array" ref="C2560">_xlfn.IFNA(INDEX(Players!A$2:E$1300,MATCH(1,(Players!B$2:B$1300=GameLog!D2560)*(Players!E$2:E$1300=GameLog!B2560),0),1),"")</f>
        <v/>
      </c>
      <c r="AM2560" s="17">
        <f t="shared" si="79"/>
        <v>0</v>
      </c>
    </row>
    <row r="2561" spans="3:39" x14ac:dyDescent="0.3">
      <c r="C2561" t="str" cm="1">
        <f t="array" ref="C2561">_xlfn.IFNA(INDEX(Players!A$2:E$1300,MATCH(1,(Players!B$2:B$1300=GameLog!D2561)*(Players!E$2:E$1300=GameLog!B2561),0),1),"")</f>
        <v/>
      </c>
      <c r="AM2561" s="17">
        <f t="shared" si="79"/>
        <v>0</v>
      </c>
    </row>
    <row r="2562" spans="3:39" x14ac:dyDescent="0.3">
      <c r="C2562" t="str" cm="1">
        <f t="array" ref="C2562">_xlfn.IFNA(INDEX(Players!A$2:E$1300,MATCH(1,(Players!B$2:B$1300=GameLog!D2562)*(Players!E$2:E$1300=GameLog!B2562),0),1),"")</f>
        <v/>
      </c>
      <c r="AM2562" s="17">
        <f t="shared" si="79"/>
        <v>0</v>
      </c>
    </row>
    <row r="2563" spans="3:39" x14ac:dyDescent="0.3">
      <c r="C2563" t="str" cm="1">
        <f t="array" ref="C2563">_xlfn.IFNA(INDEX(Players!A$2:E$1300,MATCH(1,(Players!B$2:B$1300=GameLog!D2563)*(Players!E$2:E$1300=GameLog!B2563),0),1),"")</f>
        <v/>
      </c>
      <c r="AM2563" s="17">
        <f t="shared" si="79"/>
        <v>0</v>
      </c>
    </row>
    <row r="2564" spans="3:39" x14ac:dyDescent="0.3">
      <c r="C2564" t="str" cm="1">
        <f t="array" ref="C2564">_xlfn.IFNA(INDEX(Players!A$2:E$1300,MATCH(1,(Players!B$2:B$1300=GameLog!D2564)*(Players!E$2:E$1300=GameLog!B2564),0),1),"")</f>
        <v/>
      </c>
      <c r="AM2564" s="17">
        <f t="shared" si="79"/>
        <v>0</v>
      </c>
    </row>
    <row r="2565" spans="3:39" x14ac:dyDescent="0.3">
      <c r="C2565" t="str" cm="1">
        <f t="array" ref="C2565">_xlfn.IFNA(INDEX(Players!A$2:E$1300,MATCH(1,(Players!B$2:B$1300=GameLog!D2565)*(Players!E$2:E$1300=GameLog!B2565),0),1),"")</f>
        <v/>
      </c>
      <c r="AM2565" s="17">
        <f t="shared" si="79"/>
        <v>0</v>
      </c>
    </row>
    <row r="2566" spans="3:39" x14ac:dyDescent="0.3">
      <c r="C2566" t="str" cm="1">
        <f t="array" ref="C2566">_xlfn.IFNA(INDEX(Players!A$2:E$1300,MATCH(1,(Players!B$2:B$1300=GameLog!D2566)*(Players!E$2:E$1300=GameLog!B2566),0),1),"")</f>
        <v/>
      </c>
      <c r="AM2566" s="17">
        <f t="shared" si="79"/>
        <v>0</v>
      </c>
    </row>
    <row r="2567" spans="3:39" x14ac:dyDescent="0.3">
      <c r="C2567" t="str" cm="1">
        <f t="array" ref="C2567">_xlfn.IFNA(INDEX(Players!A$2:E$1300,MATCH(1,(Players!B$2:B$1300=GameLog!D2567)*(Players!E$2:E$1300=GameLog!B2567),0),1),"")</f>
        <v/>
      </c>
      <c r="AM2567" s="17">
        <f t="shared" si="79"/>
        <v>0</v>
      </c>
    </row>
    <row r="2568" spans="3:39" x14ac:dyDescent="0.3">
      <c r="C2568" t="str" cm="1">
        <f t="array" ref="C2568">_xlfn.IFNA(INDEX(Players!A$2:E$1300,MATCH(1,(Players!B$2:B$1300=GameLog!D2568)*(Players!E$2:E$1300=GameLog!B2568),0),1),"")</f>
        <v/>
      </c>
      <c r="AM2568" s="17">
        <f t="shared" si="79"/>
        <v>0</v>
      </c>
    </row>
    <row r="2569" spans="3:39" x14ac:dyDescent="0.3">
      <c r="C2569" t="str" cm="1">
        <f t="array" ref="C2569">_xlfn.IFNA(INDEX(Players!A$2:E$1300,MATCH(1,(Players!B$2:B$1300=GameLog!D2569)*(Players!E$2:E$1300=GameLog!B2569),0),1),"")</f>
        <v/>
      </c>
      <c r="AM2569" s="17">
        <f t="shared" si="79"/>
        <v>0</v>
      </c>
    </row>
    <row r="2570" spans="3:39" x14ac:dyDescent="0.3">
      <c r="C2570" t="str" cm="1">
        <f t="array" ref="C2570">_xlfn.IFNA(INDEX(Players!A$2:E$1300,MATCH(1,(Players!B$2:B$1300=GameLog!D2570)*(Players!E$2:E$1300=GameLog!B2570),0),1),"")</f>
        <v/>
      </c>
      <c r="AM2570" s="17">
        <f t="shared" si="79"/>
        <v>0</v>
      </c>
    </row>
    <row r="2571" spans="3:39" x14ac:dyDescent="0.3">
      <c r="C2571" t="str" cm="1">
        <f t="array" ref="C2571">_xlfn.IFNA(INDEX(Players!A$2:E$1300,MATCH(1,(Players!B$2:B$1300=GameLog!D2571)*(Players!E$2:E$1300=GameLog!B2571),0),1),"")</f>
        <v/>
      </c>
      <c r="AM2571" s="17">
        <f t="shared" si="79"/>
        <v>0</v>
      </c>
    </row>
    <row r="2572" spans="3:39" x14ac:dyDescent="0.3">
      <c r="C2572" t="str" cm="1">
        <f t="array" ref="C2572">_xlfn.IFNA(INDEX(Players!A$2:E$1300,MATCH(1,(Players!B$2:B$1300=GameLog!D2572)*(Players!E$2:E$1300=GameLog!B2572),0),1),"")</f>
        <v/>
      </c>
      <c r="AM2572" s="17">
        <f t="shared" si="79"/>
        <v>0</v>
      </c>
    </row>
    <row r="2573" spans="3:39" x14ac:dyDescent="0.3">
      <c r="C2573" t="str" cm="1">
        <f t="array" ref="C2573">_xlfn.IFNA(INDEX(Players!A$2:E$1300,MATCH(1,(Players!B$2:B$1300=GameLog!D2573)*(Players!E$2:E$1300=GameLog!B2573),0),1),"")</f>
        <v/>
      </c>
      <c r="AM2573" s="17">
        <f t="shared" si="79"/>
        <v>0</v>
      </c>
    </row>
    <row r="2574" spans="3:39" x14ac:dyDescent="0.3">
      <c r="C2574" t="str" cm="1">
        <f t="array" ref="C2574">_xlfn.IFNA(INDEX(Players!A$2:E$1300,MATCH(1,(Players!B$2:B$1300=GameLog!D2574)*(Players!E$2:E$1300=GameLog!B2574),0),1),"")</f>
        <v/>
      </c>
      <c r="AM2574" s="17">
        <f t="shared" si="79"/>
        <v>0</v>
      </c>
    </row>
    <row r="2575" spans="3:39" x14ac:dyDescent="0.3">
      <c r="C2575" t="str" cm="1">
        <f t="array" ref="C2575">_xlfn.IFNA(INDEX(Players!A$2:E$1300,MATCH(1,(Players!B$2:B$1300=GameLog!D2575)*(Players!E$2:E$1300=GameLog!B2575),0),1),"")</f>
        <v/>
      </c>
      <c r="AM2575" s="17">
        <f t="shared" si="79"/>
        <v>0</v>
      </c>
    </row>
    <row r="2576" spans="3:39" x14ac:dyDescent="0.3">
      <c r="C2576" t="str" cm="1">
        <f t="array" ref="C2576">_xlfn.IFNA(INDEX(Players!A$2:E$1300,MATCH(1,(Players!B$2:B$1300=GameLog!D2576)*(Players!E$2:E$1300=GameLog!B2576),0),1),"")</f>
        <v/>
      </c>
      <c r="AM2576" s="17">
        <f t="shared" si="79"/>
        <v>0</v>
      </c>
    </row>
    <row r="2577" spans="3:39" x14ac:dyDescent="0.3">
      <c r="C2577" t="str" cm="1">
        <f t="array" ref="C2577">_xlfn.IFNA(INDEX(Players!A$2:E$1300,MATCH(1,(Players!B$2:B$1300=GameLog!D2577)*(Players!E$2:E$1300=GameLog!B2577),0),1),"")</f>
        <v/>
      </c>
      <c r="AM2577" s="17">
        <f t="shared" si="79"/>
        <v>0</v>
      </c>
    </row>
    <row r="2578" spans="3:39" x14ac:dyDescent="0.3">
      <c r="C2578" t="str" cm="1">
        <f t="array" ref="C2578">_xlfn.IFNA(INDEX(Players!A$2:E$1300,MATCH(1,(Players!B$2:B$1300=GameLog!D2578)*(Players!E$2:E$1300=GameLog!B2578),0),1),"")</f>
        <v/>
      </c>
      <c r="AM2578" s="17">
        <f t="shared" si="79"/>
        <v>0</v>
      </c>
    </row>
    <row r="2579" spans="3:39" x14ac:dyDescent="0.3">
      <c r="C2579" t="str" cm="1">
        <f t="array" ref="C2579">_xlfn.IFNA(INDEX(Players!A$2:E$1300,MATCH(1,(Players!B$2:B$1300=GameLog!D2579)*(Players!E$2:E$1300=GameLog!B2579),0),1),"")</f>
        <v/>
      </c>
      <c r="AM2579" s="17">
        <f t="shared" si="79"/>
        <v>0</v>
      </c>
    </row>
    <row r="2580" spans="3:39" x14ac:dyDescent="0.3">
      <c r="C2580" t="str" cm="1">
        <f t="array" ref="C2580">_xlfn.IFNA(INDEX(Players!A$2:E$1300,MATCH(1,(Players!B$2:B$1300=GameLog!D2580)*(Players!E$2:E$1300=GameLog!B2580),0),1),"")</f>
        <v/>
      </c>
      <c r="AM2580" s="17">
        <f t="shared" si="79"/>
        <v>0</v>
      </c>
    </row>
    <row r="2581" spans="3:39" x14ac:dyDescent="0.3">
      <c r="C2581" t="str" cm="1">
        <f t="array" ref="C2581">_xlfn.IFNA(INDEX(Players!A$2:E$1300,MATCH(1,(Players!B$2:B$1300=GameLog!D2581)*(Players!E$2:E$1300=GameLog!B2581),0),1),"")</f>
        <v/>
      </c>
      <c r="AM2581" s="17">
        <f t="shared" si="79"/>
        <v>0</v>
      </c>
    </row>
    <row r="2582" spans="3:39" x14ac:dyDescent="0.3">
      <c r="C2582" t="str" cm="1">
        <f t="array" ref="C2582">_xlfn.IFNA(INDEX(Players!A$2:E$1300,MATCH(1,(Players!B$2:B$1300=GameLog!D2582)*(Players!E$2:E$1300=GameLog!B2582),0),1),"")</f>
        <v/>
      </c>
      <c r="AM2582" s="17">
        <f t="shared" si="79"/>
        <v>0</v>
      </c>
    </row>
    <row r="2583" spans="3:39" x14ac:dyDescent="0.3">
      <c r="C2583" t="str" cm="1">
        <f t="array" ref="C2583">_xlfn.IFNA(INDEX(Players!A$2:E$1300,MATCH(1,(Players!B$2:B$1300=GameLog!D2583)*(Players!E$2:E$1300=GameLog!B2583),0),1),"")</f>
        <v/>
      </c>
      <c r="AM2583" s="17">
        <f t="shared" si="79"/>
        <v>0</v>
      </c>
    </row>
    <row r="2584" spans="3:39" x14ac:dyDescent="0.3">
      <c r="C2584" t="str" cm="1">
        <f t="array" ref="C2584">_xlfn.IFNA(INDEX(Players!A$2:E$1300,MATCH(1,(Players!B$2:B$1300=GameLog!D2584)*(Players!E$2:E$1300=GameLog!B2584),0),1),"")</f>
        <v/>
      </c>
      <c r="AM2584" s="17">
        <f t="shared" si="79"/>
        <v>0</v>
      </c>
    </row>
    <row r="2585" spans="3:39" x14ac:dyDescent="0.3">
      <c r="C2585" t="str" cm="1">
        <f t="array" ref="C2585">_xlfn.IFNA(INDEX(Players!A$2:E$1300,MATCH(1,(Players!B$2:B$1300=GameLog!D2585)*(Players!E$2:E$1300=GameLog!B2585),0),1),"")</f>
        <v/>
      </c>
      <c r="AM2585" s="17">
        <f t="shared" si="79"/>
        <v>0</v>
      </c>
    </row>
    <row r="2586" spans="3:39" x14ac:dyDescent="0.3">
      <c r="C2586" t="str" cm="1">
        <f t="array" ref="C2586">_xlfn.IFNA(INDEX(Players!A$2:E$1300,MATCH(1,(Players!B$2:B$1300=GameLog!D2586)*(Players!E$2:E$1300=GameLog!B2586),0),1),"")</f>
        <v/>
      </c>
      <c r="AM2586" s="17">
        <f t="shared" si="79"/>
        <v>0</v>
      </c>
    </row>
    <row r="2587" spans="3:39" x14ac:dyDescent="0.3">
      <c r="C2587" t="str" cm="1">
        <f t="array" ref="C2587">_xlfn.IFNA(INDEX(Players!A$2:E$1300,MATCH(1,(Players!B$2:B$1300=GameLog!D2587)*(Players!E$2:E$1300=GameLog!B2587),0),1),"")</f>
        <v/>
      </c>
      <c r="AM2587" s="17">
        <f t="shared" si="79"/>
        <v>0</v>
      </c>
    </row>
    <row r="2588" spans="3:39" x14ac:dyDescent="0.3">
      <c r="C2588" t="str" cm="1">
        <f t="array" ref="C2588">_xlfn.IFNA(INDEX(Players!A$2:E$1300,MATCH(1,(Players!B$2:B$1300=GameLog!D2588)*(Players!E$2:E$1300=GameLog!B2588),0),1),"")</f>
        <v/>
      </c>
      <c r="AM2588" s="17">
        <f t="shared" si="79"/>
        <v>0</v>
      </c>
    </row>
    <row r="2589" spans="3:39" x14ac:dyDescent="0.3">
      <c r="C2589" t="str" cm="1">
        <f t="array" ref="C2589">_xlfn.IFNA(INDEX(Players!A$2:E$1300,MATCH(1,(Players!B$2:B$1300=GameLog!D2589)*(Players!E$2:E$1300=GameLog!B2589),0),1),"")</f>
        <v/>
      </c>
      <c r="AM2589" s="17">
        <f t="shared" si="79"/>
        <v>0</v>
      </c>
    </row>
    <row r="2590" spans="3:39" x14ac:dyDescent="0.3">
      <c r="C2590" t="str" cm="1">
        <f t="array" ref="C2590">_xlfn.IFNA(INDEX(Players!A$2:E$1300,MATCH(1,(Players!B$2:B$1300=GameLog!D2590)*(Players!E$2:E$1300=GameLog!B2590),0),1),"")</f>
        <v/>
      </c>
      <c r="AM2590" s="17">
        <f t="shared" si="79"/>
        <v>0</v>
      </c>
    </row>
    <row r="2591" spans="3:39" x14ac:dyDescent="0.3">
      <c r="C2591" t="str" cm="1">
        <f t="array" ref="C2591">_xlfn.IFNA(INDEX(Players!A$2:E$1300,MATCH(1,(Players!B$2:B$1300=GameLog!D2591)*(Players!E$2:E$1300=GameLog!B2591),0),1),"")</f>
        <v/>
      </c>
      <c r="AM2591" s="17">
        <f t="shared" si="79"/>
        <v>0</v>
      </c>
    </row>
    <row r="2592" spans="3:39" x14ac:dyDescent="0.3">
      <c r="C2592" t="str" cm="1">
        <f t="array" ref="C2592">_xlfn.IFNA(INDEX(Players!A$2:E$1300,MATCH(1,(Players!B$2:B$1300=GameLog!D2592)*(Players!E$2:E$1300=GameLog!B2592),0),1),"")</f>
        <v/>
      </c>
      <c r="AM2592" s="17">
        <f t="shared" si="79"/>
        <v>0</v>
      </c>
    </row>
    <row r="2593" spans="3:39" x14ac:dyDescent="0.3">
      <c r="C2593" t="str" cm="1">
        <f t="array" ref="C2593">_xlfn.IFNA(INDEX(Players!A$2:E$1300,MATCH(1,(Players!B$2:B$1300=GameLog!D2593)*(Players!E$2:E$1300=GameLog!B2593),0),1),"")</f>
        <v/>
      </c>
      <c r="AM2593" s="17">
        <f t="shared" si="79"/>
        <v>0</v>
      </c>
    </row>
    <row r="2594" spans="3:39" x14ac:dyDescent="0.3">
      <c r="C2594" t="str" cm="1">
        <f t="array" ref="C2594">_xlfn.IFNA(INDEX(Players!A$2:E$1300,MATCH(1,(Players!B$2:B$1300=GameLog!D2594)*(Players!E$2:E$1300=GameLog!B2594),0),1),"")</f>
        <v/>
      </c>
      <c r="AM2594" s="17">
        <f t="shared" si="79"/>
        <v>0</v>
      </c>
    </row>
    <row r="2595" spans="3:39" x14ac:dyDescent="0.3">
      <c r="C2595" t="str" cm="1">
        <f t="array" ref="C2595">_xlfn.IFNA(INDEX(Players!A$2:E$1300,MATCH(1,(Players!B$2:B$1300=GameLog!D2595)*(Players!E$2:E$1300=GameLog!B2595),0),1),"")</f>
        <v/>
      </c>
      <c r="AM2595" s="17">
        <f t="shared" si="79"/>
        <v>0</v>
      </c>
    </row>
    <row r="2596" spans="3:39" x14ac:dyDescent="0.3">
      <c r="C2596" t="str" cm="1">
        <f t="array" ref="C2596">_xlfn.IFNA(INDEX(Players!A$2:E$1300,MATCH(1,(Players!B$2:B$1300=GameLog!D2596)*(Players!E$2:E$1300=GameLog!B2596),0),1),"")</f>
        <v/>
      </c>
      <c r="AM2596" s="17">
        <f t="shared" si="79"/>
        <v>0</v>
      </c>
    </row>
    <row r="2597" spans="3:39" x14ac:dyDescent="0.3">
      <c r="C2597" t="str" cm="1">
        <f t="array" ref="C2597">_xlfn.IFNA(INDEX(Players!A$2:E$1300,MATCH(1,(Players!B$2:B$1300=GameLog!D2597)*(Players!E$2:E$1300=GameLog!B2597),0),1),"")</f>
        <v/>
      </c>
      <c r="AM2597" s="17">
        <f t="shared" si="79"/>
        <v>0</v>
      </c>
    </row>
    <row r="2598" spans="3:39" x14ac:dyDescent="0.3">
      <c r="C2598" t="str" cm="1">
        <f t="array" ref="C2598">_xlfn.IFNA(INDEX(Players!A$2:E$1300,MATCH(1,(Players!B$2:B$1300=GameLog!D2598)*(Players!E$2:E$1300=GameLog!B2598),0),1),"")</f>
        <v/>
      </c>
      <c r="AM2598" s="17">
        <f t="shared" si="79"/>
        <v>0</v>
      </c>
    </row>
    <row r="2599" spans="3:39" x14ac:dyDescent="0.3">
      <c r="C2599" t="str" cm="1">
        <f t="array" ref="C2599">_xlfn.IFNA(INDEX(Players!A$2:E$1300,MATCH(1,(Players!B$2:B$1300=GameLog!D2599)*(Players!E$2:E$1300=GameLog!B2599),0),1),"")</f>
        <v/>
      </c>
      <c r="AM2599" s="17">
        <f t="shared" si="79"/>
        <v>0</v>
      </c>
    </row>
    <row r="2600" spans="3:39" x14ac:dyDescent="0.3">
      <c r="C2600" t="str" cm="1">
        <f t="array" ref="C2600">_xlfn.IFNA(INDEX(Players!A$2:E$1300,MATCH(1,(Players!B$2:B$1300=GameLog!D2600)*(Players!E$2:E$1300=GameLog!B2600),0),1),"")</f>
        <v/>
      </c>
      <c r="AM2600" s="17">
        <f t="shared" si="79"/>
        <v>0</v>
      </c>
    </row>
    <row r="2601" spans="3:39" x14ac:dyDescent="0.3">
      <c r="C2601" t="str" cm="1">
        <f t="array" ref="C2601">_xlfn.IFNA(INDEX(Players!A$2:E$1300,MATCH(1,(Players!B$2:B$1300=GameLog!D2601)*(Players!E$2:E$1300=GameLog!B2601),0),1),"")</f>
        <v/>
      </c>
      <c r="AM2601" s="17">
        <f t="shared" si="79"/>
        <v>0</v>
      </c>
    </row>
    <row r="2602" spans="3:39" x14ac:dyDescent="0.3">
      <c r="C2602" t="str" cm="1">
        <f t="array" ref="C2602">_xlfn.IFNA(INDEX(Players!A$2:E$1300,MATCH(1,(Players!B$2:B$1300=GameLog!D2602)*(Players!E$2:E$1300=GameLog!B2602),0),1),"")</f>
        <v/>
      </c>
      <c r="AM2602" s="17">
        <f t="shared" si="79"/>
        <v>0</v>
      </c>
    </row>
    <row r="2603" spans="3:39" x14ac:dyDescent="0.3">
      <c r="C2603" t="str" cm="1">
        <f t="array" ref="C2603">_xlfn.IFNA(INDEX(Players!A$2:E$1300,MATCH(1,(Players!B$2:B$1300=GameLog!D2603)*(Players!E$2:E$1300=GameLog!B2603),0),1),"")</f>
        <v/>
      </c>
      <c r="AM2603" s="17">
        <f t="shared" si="79"/>
        <v>0</v>
      </c>
    </row>
    <row r="2604" spans="3:39" x14ac:dyDescent="0.3">
      <c r="C2604" t="str" cm="1">
        <f t="array" ref="C2604">_xlfn.IFNA(INDEX(Players!A$2:E$1300,MATCH(1,(Players!B$2:B$1300=GameLog!D2604)*(Players!E$2:E$1300=GameLog!B2604),0),1),"")</f>
        <v/>
      </c>
      <c r="AM2604" s="17">
        <f t="shared" si="79"/>
        <v>0</v>
      </c>
    </row>
    <row r="2605" spans="3:39" x14ac:dyDescent="0.3">
      <c r="C2605" t="str" cm="1">
        <f t="array" ref="C2605">_xlfn.IFNA(INDEX(Players!A$2:E$1300,MATCH(1,(Players!B$2:B$1300=GameLog!D2605)*(Players!E$2:E$1300=GameLog!B2605),0),1),"")</f>
        <v/>
      </c>
      <c r="AM2605" s="17">
        <f t="shared" si="79"/>
        <v>0</v>
      </c>
    </row>
    <row r="2606" spans="3:39" x14ac:dyDescent="0.3">
      <c r="C2606" t="str" cm="1">
        <f t="array" ref="C2606">_xlfn.IFNA(INDEX(Players!A$2:E$1300,MATCH(1,(Players!B$2:B$1300=GameLog!D2606)*(Players!E$2:E$1300=GameLog!B2606),0),1),"")</f>
        <v/>
      </c>
      <c r="AM2606" s="17">
        <f t="shared" si="79"/>
        <v>0</v>
      </c>
    </row>
    <row r="2607" spans="3:39" x14ac:dyDescent="0.3">
      <c r="C2607" t="str" cm="1">
        <f t="array" ref="C2607">_xlfn.IFNA(INDEX(Players!A$2:E$1300,MATCH(1,(Players!B$2:B$1300=GameLog!D2607)*(Players!E$2:E$1300=GameLog!B2607),0),1),"")</f>
        <v/>
      </c>
      <c r="AM2607" s="17">
        <f t="shared" si="79"/>
        <v>0</v>
      </c>
    </row>
    <row r="2608" spans="3:39" x14ac:dyDescent="0.3">
      <c r="C2608" t="str" cm="1">
        <f t="array" ref="C2608">_xlfn.IFNA(INDEX(Players!A$2:E$1300,MATCH(1,(Players!B$2:B$1300=GameLog!D2608)*(Players!E$2:E$1300=GameLog!B2608),0),1),"")</f>
        <v/>
      </c>
      <c r="AM2608" s="17">
        <f t="shared" si="79"/>
        <v>0</v>
      </c>
    </row>
    <row r="2609" spans="3:39" x14ac:dyDescent="0.3">
      <c r="C2609" t="str" cm="1">
        <f t="array" ref="C2609">_xlfn.IFNA(INDEX(Players!A$2:E$1300,MATCH(1,(Players!B$2:B$1300=GameLog!D2609)*(Players!E$2:E$1300=GameLog!B2609),0),1),"")</f>
        <v/>
      </c>
      <c r="AM2609" s="17">
        <f t="shared" si="79"/>
        <v>0</v>
      </c>
    </row>
    <row r="2610" spans="3:39" x14ac:dyDescent="0.3">
      <c r="C2610" t="str" cm="1">
        <f t="array" ref="C2610">_xlfn.IFNA(INDEX(Players!A$2:E$1300,MATCH(1,(Players!B$2:B$1300=GameLog!D2610)*(Players!E$2:E$1300=GameLog!B2610),0),1),"")</f>
        <v/>
      </c>
      <c r="AM2610" s="17">
        <f t="shared" si="79"/>
        <v>0</v>
      </c>
    </row>
    <row r="2611" spans="3:39" x14ac:dyDescent="0.3">
      <c r="C2611" t="str" cm="1">
        <f t="array" ref="C2611">_xlfn.IFNA(INDEX(Players!A$2:E$1300,MATCH(1,(Players!B$2:B$1300=GameLog!D2611)*(Players!E$2:E$1300=GameLog!B2611),0),1),"")</f>
        <v/>
      </c>
      <c r="AM2611" s="17">
        <f t="shared" si="79"/>
        <v>0</v>
      </c>
    </row>
    <row r="2612" spans="3:39" x14ac:dyDescent="0.3">
      <c r="C2612" t="str" cm="1">
        <f t="array" ref="C2612">_xlfn.IFNA(INDEX(Players!A$2:E$1300,MATCH(1,(Players!B$2:B$1300=GameLog!D2612)*(Players!E$2:E$1300=GameLog!B2612),0),1),"")</f>
        <v/>
      </c>
      <c r="AM2612" s="17">
        <f t="shared" si="79"/>
        <v>0</v>
      </c>
    </row>
    <row r="2613" spans="3:39" x14ac:dyDescent="0.3">
      <c r="C2613" t="str" cm="1">
        <f t="array" ref="C2613">_xlfn.IFNA(INDEX(Players!A$2:E$1300,MATCH(1,(Players!B$2:B$1300=GameLog!D2613)*(Players!E$2:E$1300=GameLog!B2613),0),1),"")</f>
        <v/>
      </c>
      <c r="AM2613" s="17">
        <f t="shared" si="79"/>
        <v>0</v>
      </c>
    </row>
    <row r="2614" spans="3:39" x14ac:dyDescent="0.3">
      <c r="C2614" t="str" cm="1">
        <f t="array" ref="C2614">_xlfn.IFNA(INDEX(Players!A$2:E$1300,MATCH(1,(Players!B$2:B$1300=GameLog!D2614)*(Players!E$2:E$1300=GameLog!B2614),0),1),"")</f>
        <v/>
      </c>
      <c r="AM2614" s="17">
        <f t="shared" si="79"/>
        <v>0</v>
      </c>
    </row>
    <row r="2615" spans="3:39" x14ac:dyDescent="0.3">
      <c r="C2615" t="str" cm="1">
        <f t="array" ref="C2615">_xlfn.IFNA(INDEX(Players!A$2:E$1300,MATCH(1,(Players!B$2:B$1300=GameLog!D2615)*(Players!E$2:E$1300=GameLog!B2615),0),1),"")</f>
        <v/>
      </c>
      <c r="AM2615" s="17">
        <f t="shared" si="79"/>
        <v>0</v>
      </c>
    </row>
    <row r="2616" spans="3:39" x14ac:dyDescent="0.3">
      <c r="C2616" t="str" cm="1">
        <f t="array" ref="C2616">_xlfn.IFNA(INDEX(Players!A$2:E$1300,MATCH(1,(Players!B$2:B$1300=GameLog!D2616)*(Players!E$2:E$1300=GameLog!B2616),0),1),"")</f>
        <v/>
      </c>
      <c r="AM2616" s="17">
        <f t="shared" si="79"/>
        <v>0</v>
      </c>
    </row>
    <row r="2617" spans="3:39" x14ac:dyDescent="0.3">
      <c r="C2617" t="str" cm="1">
        <f t="array" ref="C2617">_xlfn.IFNA(INDEX(Players!A$2:E$1300,MATCH(1,(Players!B$2:B$1300=GameLog!D2617)*(Players!E$2:E$1300=GameLog!B2617),0),1),"")</f>
        <v/>
      </c>
      <c r="AM2617" s="17">
        <f t="shared" si="79"/>
        <v>0</v>
      </c>
    </row>
    <row r="2618" spans="3:39" x14ac:dyDescent="0.3">
      <c r="C2618" t="str" cm="1">
        <f t="array" ref="C2618">_xlfn.IFNA(INDEX(Players!A$2:E$1300,MATCH(1,(Players!B$2:B$1300=GameLog!D2618)*(Players!E$2:E$1300=GameLog!B2618),0),1),"")</f>
        <v/>
      </c>
      <c r="AM2618" s="17">
        <f t="shared" si="79"/>
        <v>0</v>
      </c>
    </row>
    <row r="2619" spans="3:39" x14ac:dyDescent="0.3">
      <c r="C2619" t="str" cm="1">
        <f t="array" ref="C2619">_xlfn.IFNA(INDEX(Players!A$2:E$1300,MATCH(1,(Players!B$2:B$1300=GameLog!D2619)*(Players!E$2:E$1300=GameLog!B2619),0),1),"")</f>
        <v/>
      </c>
      <c r="AM2619" s="17">
        <f t="shared" si="79"/>
        <v>0</v>
      </c>
    </row>
    <row r="2620" spans="3:39" x14ac:dyDescent="0.3">
      <c r="C2620" t="str" cm="1">
        <f t="array" ref="C2620">_xlfn.IFNA(INDEX(Players!A$2:E$1300,MATCH(1,(Players!B$2:B$1300=GameLog!D2620)*(Players!E$2:E$1300=GameLog!B2620),0),1),"")</f>
        <v/>
      </c>
      <c r="AM2620" s="17">
        <f t="shared" ref="AM2620:AM2683" si="80">IF(F2620&lt;10,IF(F2620=1,AB2620,SUMIFS(AB:AB,B:B,B2620,A:A,A2620)),"")</f>
        <v>0</v>
      </c>
    </row>
    <row r="2621" spans="3:39" x14ac:dyDescent="0.3">
      <c r="C2621" t="str" cm="1">
        <f t="array" ref="C2621">_xlfn.IFNA(INDEX(Players!A$2:E$1300,MATCH(1,(Players!B$2:B$1300=GameLog!D2621)*(Players!E$2:E$1300=GameLog!B2621),0),1),"")</f>
        <v/>
      </c>
      <c r="AM2621" s="17">
        <f t="shared" si="80"/>
        <v>0</v>
      </c>
    </row>
    <row r="2622" spans="3:39" x14ac:dyDescent="0.3">
      <c r="C2622" t="str" cm="1">
        <f t="array" ref="C2622">_xlfn.IFNA(INDEX(Players!A$2:E$1300,MATCH(1,(Players!B$2:B$1300=GameLog!D2622)*(Players!E$2:E$1300=GameLog!B2622),0),1),"")</f>
        <v/>
      </c>
      <c r="AM2622" s="17">
        <f t="shared" si="80"/>
        <v>0</v>
      </c>
    </row>
    <row r="2623" spans="3:39" x14ac:dyDescent="0.3">
      <c r="C2623" t="str" cm="1">
        <f t="array" ref="C2623">_xlfn.IFNA(INDEX(Players!A$2:E$1300,MATCH(1,(Players!B$2:B$1300=GameLog!D2623)*(Players!E$2:E$1300=GameLog!B2623),0),1),"")</f>
        <v/>
      </c>
      <c r="AM2623" s="17">
        <f t="shared" si="80"/>
        <v>0</v>
      </c>
    </row>
    <row r="2624" spans="3:39" x14ac:dyDescent="0.3">
      <c r="C2624" t="str" cm="1">
        <f t="array" ref="C2624">_xlfn.IFNA(INDEX(Players!A$2:E$1300,MATCH(1,(Players!B$2:B$1300=GameLog!D2624)*(Players!E$2:E$1300=GameLog!B2624),0),1),"")</f>
        <v/>
      </c>
      <c r="AM2624" s="17">
        <f t="shared" si="80"/>
        <v>0</v>
      </c>
    </row>
    <row r="2625" spans="3:39" x14ac:dyDescent="0.3">
      <c r="C2625" t="str" cm="1">
        <f t="array" ref="C2625">_xlfn.IFNA(INDEX(Players!A$2:E$1300,MATCH(1,(Players!B$2:B$1300=GameLog!D2625)*(Players!E$2:E$1300=GameLog!B2625),0),1),"")</f>
        <v/>
      </c>
      <c r="AM2625" s="17">
        <f t="shared" si="80"/>
        <v>0</v>
      </c>
    </row>
    <row r="2626" spans="3:39" x14ac:dyDescent="0.3">
      <c r="C2626" t="str" cm="1">
        <f t="array" ref="C2626">_xlfn.IFNA(INDEX(Players!A$2:E$1300,MATCH(1,(Players!B$2:B$1300=GameLog!D2626)*(Players!E$2:E$1300=GameLog!B2626),0),1),"")</f>
        <v/>
      </c>
      <c r="AM2626" s="17">
        <f t="shared" si="80"/>
        <v>0</v>
      </c>
    </row>
    <row r="2627" spans="3:39" x14ac:dyDescent="0.3">
      <c r="C2627" t="str" cm="1">
        <f t="array" ref="C2627">_xlfn.IFNA(INDEX(Players!A$2:E$1300,MATCH(1,(Players!B$2:B$1300=GameLog!D2627)*(Players!E$2:E$1300=GameLog!B2627),0),1),"")</f>
        <v/>
      </c>
      <c r="AM2627" s="17">
        <f t="shared" si="80"/>
        <v>0</v>
      </c>
    </row>
    <row r="2628" spans="3:39" x14ac:dyDescent="0.3">
      <c r="C2628" t="str" cm="1">
        <f t="array" ref="C2628">_xlfn.IFNA(INDEX(Players!A$2:E$1300,MATCH(1,(Players!B$2:B$1300=GameLog!D2628)*(Players!E$2:E$1300=GameLog!B2628),0),1),"")</f>
        <v/>
      </c>
      <c r="AM2628" s="17">
        <f t="shared" si="80"/>
        <v>0</v>
      </c>
    </row>
    <row r="2629" spans="3:39" x14ac:dyDescent="0.3">
      <c r="C2629" t="str" cm="1">
        <f t="array" ref="C2629">_xlfn.IFNA(INDEX(Players!A$2:E$1300,MATCH(1,(Players!B$2:B$1300=GameLog!D2629)*(Players!E$2:E$1300=GameLog!B2629),0),1),"")</f>
        <v/>
      </c>
      <c r="AM2629" s="17">
        <f t="shared" si="80"/>
        <v>0</v>
      </c>
    </row>
    <row r="2630" spans="3:39" x14ac:dyDescent="0.3">
      <c r="C2630" t="str" cm="1">
        <f t="array" ref="C2630">_xlfn.IFNA(INDEX(Players!A$2:E$1300,MATCH(1,(Players!B$2:B$1300=GameLog!D2630)*(Players!E$2:E$1300=GameLog!B2630),0),1),"")</f>
        <v/>
      </c>
      <c r="AM2630" s="17">
        <f t="shared" si="80"/>
        <v>0</v>
      </c>
    </row>
    <row r="2631" spans="3:39" x14ac:dyDescent="0.3">
      <c r="C2631" t="str" cm="1">
        <f t="array" ref="C2631">_xlfn.IFNA(INDEX(Players!A$2:E$1300,MATCH(1,(Players!B$2:B$1300=GameLog!D2631)*(Players!E$2:E$1300=GameLog!B2631),0),1),"")</f>
        <v/>
      </c>
      <c r="AM2631" s="17">
        <f t="shared" si="80"/>
        <v>0</v>
      </c>
    </row>
    <row r="2632" spans="3:39" x14ac:dyDescent="0.3">
      <c r="C2632" t="str" cm="1">
        <f t="array" ref="C2632">_xlfn.IFNA(INDEX(Players!A$2:E$1300,MATCH(1,(Players!B$2:B$1300=GameLog!D2632)*(Players!E$2:E$1300=GameLog!B2632),0),1),"")</f>
        <v/>
      </c>
      <c r="AM2632" s="17">
        <f t="shared" si="80"/>
        <v>0</v>
      </c>
    </row>
    <row r="2633" spans="3:39" x14ac:dyDescent="0.3">
      <c r="C2633" t="str" cm="1">
        <f t="array" ref="C2633">_xlfn.IFNA(INDEX(Players!A$2:E$1300,MATCH(1,(Players!B$2:B$1300=GameLog!D2633)*(Players!E$2:E$1300=GameLog!B2633),0),1),"")</f>
        <v/>
      </c>
      <c r="AM2633" s="17">
        <f t="shared" si="80"/>
        <v>0</v>
      </c>
    </row>
    <row r="2634" spans="3:39" x14ac:dyDescent="0.3">
      <c r="C2634" t="str" cm="1">
        <f t="array" ref="C2634">_xlfn.IFNA(INDEX(Players!A$2:E$1300,MATCH(1,(Players!B$2:B$1300=GameLog!D2634)*(Players!E$2:E$1300=GameLog!B2634),0),1),"")</f>
        <v/>
      </c>
      <c r="AM2634" s="17">
        <f t="shared" si="80"/>
        <v>0</v>
      </c>
    </row>
    <row r="2635" spans="3:39" x14ac:dyDescent="0.3">
      <c r="C2635" t="str" cm="1">
        <f t="array" ref="C2635">_xlfn.IFNA(INDEX(Players!A$2:E$1300,MATCH(1,(Players!B$2:B$1300=GameLog!D2635)*(Players!E$2:E$1300=GameLog!B2635),0),1),"")</f>
        <v/>
      </c>
      <c r="AM2635" s="17">
        <f t="shared" si="80"/>
        <v>0</v>
      </c>
    </row>
    <row r="2636" spans="3:39" x14ac:dyDescent="0.3">
      <c r="C2636" t="str" cm="1">
        <f t="array" ref="C2636">_xlfn.IFNA(INDEX(Players!A$2:E$1300,MATCH(1,(Players!B$2:B$1300=GameLog!D2636)*(Players!E$2:E$1300=GameLog!B2636),0),1),"")</f>
        <v/>
      </c>
      <c r="AM2636" s="17">
        <f t="shared" si="80"/>
        <v>0</v>
      </c>
    </row>
    <row r="2637" spans="3:39" x14ac:dyDescent="0.3">
      <c r="C2637" t="str" cm="1">
        <f t="array" ref="C2637">_xlfn.IFNA(INDEX(Players!A$2:E$1300,MATCH(1,(Players!B$2:B$1300=GameLog!D2637)*(Players!E$2:E$1300=GameLog!B2637),0),1),"")</f>
        <v/>
      </c>
      <c r="AM2637" s="17">
        <f t="shared" si="80"/>
        <v>0</v>
      </c>
    </row>
    <row r="2638" spans="3:39" x14ac:dyDescent="0.3">
      <c r="C2638" t="str" cm="1">
        <f t="array" ref="C2638">_xlfn.IFNA(INDEX(Players!A$2:E$1300,MATCH(1,(Players!B$2:B$1300=GameLog!D2638)*(Players!E$2:E$1300=GameLog!B2638),0),1),"")</f>
        <v/>
      </c>
      <c r="AM2638" s="17">
        <f t="shared" si="80"/>
        <v>0</v>
      </c>
    </row>
    <row r="2639" spans="3:39" x14ac:dyDescent="0.3">
      <c r="C2639" t="str" cm="1">
        <f t="array" ref="C2639">_xlfn.IFNA(INDEX(Players!A$2:E$1300,MATCH(1,(Players!B$2:B$1300=GameLog!D2639)*(Players!E$2:E$1300=GameLog!B2639),0),1),"")</f>
        <v/>
      </c>
      <c r="AM2639" s="17">
        <f t="shared" si="80"/>
        <v>0</v>
      </c>
    </row>
    <row r="2640" spans="3:39" x14ac:dyDescent="0.3">
      <c r="C2640" t="str" cm="1">
        <f t="array" ref="C2640">_xlfn.IFNA(INDEX(Players!A$2:E$1300,MATCH(1,(Players!B$2:B$1300=GameLog!D2640)*(Players!E$2:E$1300=GameLog!B2640),0),1),"")</f>
        <v/>
      </c>
      <c r="AM2640" s="17">
        <f t="shared" si="80"/>
        <v>0</v>
      </c>
    </row>
    <row r="2641" spans="3:39" x14ac:dyDescent="0.3">
      <c r="C2641" t="str" cm="1">
        <f t="array" ref="C2641">_xlfn.IFNA(INDEX(Players!A$2:E$1300,MATCH(1,(Players!B$2:B$1300=GameLog!D2641)*(Players!E$2:E$1300=GameLog!B2641),0),1),"")</f>
        <v/>
      </c>
      <c r="AM2641" s="17">
        <f t="shared" si="80"/>
        <v>0</v>
      </c>
    </row>
    <row r="2642" spans="3:39" x14ac:dyDescent="0.3">
      <c r="C2642" t="str" cm="1">
        <f t="array" ref="C2642">_xlfn.IFNA(INDEX(Players!A$2:E$1300,MATCH(1,(Players!B$2:B$1300=GameLog!D2642)*(Players!E$2:E$1300=GameLog!B2642),0),1),"")</f>
        <v/>
      </c>
      <c r="AM2642" s="17">
        <f t="shared" si="80"/>
        <v>0</v>
      </c>
    </row>
    <row r="2643" spans="3:39" x14ac:dyDescent="0.3">
      <c r="C2643" t="str" cm="1">
        <f t="array" ref="C2643">_xlfn.IFNA(INDEX(Players!A$2:E$1300,MATCH(1,(Players!B$2:B$1300=GameLog!D2643)*(Players!E$2:E$1300=GameLog!B2643),0),1),"")</f>
        <v/>
      </c>
      <c r="AM2643" s="17">
        <f t="shared" si="80"/>
        <v>0</v>
      </c>
    </row>
    <row r="2644" spans="3:39" x14ac:dyDescent="0.3">
      <c r="C2644" t="str" cm="1">
        <f t="array" ref="C2644">_xlfn.IFNA(INDEX(Players!A$2:E$1300,MATCH(1,(Players!B$2:B$1300=GameLog!D2644)*(Players!E$2:E$1300=GameLog!B2644),0),1),"")</f>
        <v/>
      </c>
      <c r="AM2644" s="17">
        <f t="shared" si="80"/>
        <v>0</v>
      </c>
    </row>
    <row r="2645" spans="3:39" x14ac:dyDescent="0.3">
      <c r="C2645" t="str" cm="1">
        <f t="array" ref="C2645">_xlfn.IFNA(INDEX(Players!A$2:E$1300,MATCH(1,(Players!B$2:B$1300=GameLog!D2645)*(Players!E$2:E$1300=GameLog!B2645),0),1),"")</f>
        <v/>
      </c>
      <c r="AM2645" s="17">
        <f t="shared" si="80"/>
        <v>0</v>
      </c>
    </row>
    <row r="2646" spans="3:39" x14ac:dyDescent="0.3">
      <c r="C2646" t="str" cm="1">
        <f t="array" ref="C2646">_xlfn.IFNA(INDEX(Players!A$2:E$1300,MATCH(1,(Players!B$2:B$1300=GameLog!D2646)*(Players!E$2:E$1300=GameLog!B2646),0),1),"")</f>
        <v/>
      </c>
      <c r="AM2646" s="17">
        <f t="shared" si="80"/>
        <v>0</v>
      </c>
    </row>
    <row r="2647" spans="3:39" x14ac:dyDescent="0.3">
      <c r="C2647" t="str" cm="1">
        <f t="array" ref="C2647">_xlfn.IFNA(INDEX(Players!A$2:E$1300,MATCH(1,(Players!B$2:B$1300=GameLog!D2647)*(Players!E$2:E$1300=GameLog!B2647),0),1),"")</f>
        <v/>
      </c>
      <c r="AM2647" s="17">
        <f t="shared" si="80"/>
        <v>0</v>
      </c>
    </row>
    <row r="2648" spans="3:39" x14ac:dyDescent="0.3">
      <c r="C2648" t="str" cm="1">
        <f t="array" ref="C2648">_xlfn.IFNA(INDEX(Players!A$2:E$1300,MATCH(1,(Players!B$2:B$1300=GameLog!D2648)*(Players!E$2:E$1300=GameLog!B2648),0),1),"")</f>
        <v/>
      </c>
      <c r="AM2648" s="17">
        <f t="shared" si="80"/>
        <v>0</v>
      </c>
    </row>
    <row r="2649" spans="3:39" x14ac:dyDescent="0.3">
      <c r="C2649" t="str" cm="1">
        <f t="array" ref="C2649">_xlfn.IFNA(INDEX(Players!A$2:E$1300,MATCH(1,(Players!B$2:B$1300=GameLog!D2649)*(Players!E$2:E$1300=GameLog!B2649),0),1),"")</f>
        <v/>
      </c>
      <c r="AM2649" s="17">
        <f t="shared" si="80"/>
        <v>0</v>
      </c>
    </row>
    <row r="2650" spans="3:39" x14ac:dyDescent="0.3">
      <c r="C2650" t="str" cm="1">
        <f t="array" ref="C2650">_xlfn.IFNA(INDEX(Players!A$2:E$1300,MATCH(1,(Players!B$2:B$1300=GameLog!D2650)*(Players!E$2:E$1300=GameLog!B2650),0),1),"")</f>
        <v/>
      </c>
      <c r="AM2650" s="17">
        <f t="shared" si="80"/>
        <v>0</v>
      </c>
    </row>
    <row r="2651" spans="3:39" x14ac:dyDescent="0.3">
      <c r="C2651" t="str" cm="1">
        <f t="array" ref="C2651">_xlfn.IFNA(INDEX(Players!A$2:E$1300,MATCH(1,(Players!B$2:B$1300=GameLog!D2651)*(Players!E$2:E$1300=GameLog!B2651),0),1),"")</f>
        <v/>
      </c>
      <c r="AM2651" s="17">
        <f t="shared" si="80"/>
        <v>0</v>
      </c>
    </row>
    <row r="2652" spans="3:39" x14ac:dyDescent="0.3">
      <c r="C2652" t="str" cm="1">
        <f t="array" ref="C2652">_xlfn.IFNA(INDEX(Players!A$2:E$1300,MATCH(1,(Players!B$2:B$1300=GameLog!D2652)*(Players!E$2:E$1300=GameLog!B2652),0),1),"")</f>
        <v/>
      </c>
      <c r="AM2652" s="17">
        <f t="shared" si="80"/>
        <v>0</v>
      </c>
    </row>
    <row r="2653" spans="3:39" x14ac:dyDescent="0.3">
      <c r="C2653" t="str" cm="1">
        <f t="array" ref="C2653">_xlfn.IFNA(INDEX(Players!A$2:E$1300,MATCH(1,(Players!B$2:B$1300=GameLog!D2653)*(Players!E$2:E$1300=GameLog!B2653),0),1),"")</f>
        <v/>
      </c>
      <c r="AM2653" s="17">
        <f t="shared" si="80"/>
        <v>0</v>
      </c>
    </row>
    <row r="2654" spans="3:39" x14ac:dyDescent="0.3">
      <c r="C2654" t="str" cm="1">
        <f t="array" ref="C2654">_xlfn.IFNA(INDEX(Players!A$2:E$1300,MATCH(1,(Players!B$2:B$1300=GameLog!D2654)*(Players!E$2:E$1300=GameLog!B2654),0),1),"")</f>
        <v/>
      </c>
      <c r="AM2654" s="17">
        <f t="shared" si="80"/>
        <v>0</v>
      </c>
    </row>
    <row r="2655" spans="3:39" x14ac:dyDescent="0.3">
      <c r="C2655" t="str" cm="1">
        <f t="array" ref="C2655">_xlfn.IFNA(INDEX(Players!A$2:E$1300,MATCH(1,(Players!B$2:B$1300=GameLog!D2655)*(Players!E$2:E$1300=GameLog!B2655),0),1),"")</f>
        <v/>
      </c>
      <c r="AM2655" s="17">
        <f t="shared" si="80"/>
        <v>0</v>
      </c>
    </row>
    <row r="2656" spans="3:39" x14ac:dyDescent="0.3">
      <c r="C2656" t="str" cm="1">
        <f t="array" ref="C2656">_xlfn.IFNA(INDEX(Players!A$2:E$1300,MATCH(1,(Players!B$2:B$1300=GameLog!D2656)*(Players!E$2:E$1300=GameLog!B2656),0),1),"")</f>
        <v/>
      </c>
      <c r="AM2656" s="17">
        <f t="shared" si="80"/>
        <v>0</v>
      </c>
    </row>
    <row r="2657" spans="3:39" x14ac:dyDescent="0.3">
      <c r="C2657" t="str" cm="1">
        <f t="array" ref="C2657">_xlfn.IFNA(INDEX(Players!A$2:E$1300,MATCH(1,(Players!B$2:B$1300=GameLog!D2657)*(Players!E$2:E$1300=GameLog!B2657),0),1),"")</f>
        <v/>
      </c>
      <c r="AM2657" s="17">
        <f t="shared" si="80"/>
        <v>0</v>
      </c>
    </row>
    <row r="2658" spans="3:39" x14ac:dyDescent="0.3">
      <c r="C2658" t="str" cm="1">
        <f t="array" ref="C2658">_xlfn.IFNA(INDEX(Players!A$2:E$1300,MATCH(1,(Players!B$2:B$1300=GameLog!D2658)*(Players!E$2:E$1300=GameLog!B2658),0),1),"")</f>
        <v/>
      </c>
      <c r="AM2658" s="17">
        <f t="shared" si="80"/>
        <v>0</v>
      </c>
    </row>
    <row r="2659" spans="3:39" x14ac:dyDescent="0.3">
      <c r="C2659" t="str" cm="1">
        <f t="array" ref="C2659">_xlfn.IFNA(INDEX(Players!A$2:E$1300,MATCH(1,(Players!B$2:B$1300=GameLog!D2659)*(Players!E$2:E$1300=GameLog!B2659),0),1),"")</f>
        <v/>
      </c>
      <c r="AM2659" s="17">
        <f t="shared" si="80"/>
        <v>0</v>
      </c>
    </row>
    <row r="2660" spans="3:39" x14ac:dyDescent="0.3">
      <c r="C2660" t="str" cm="1">
        <f t="array" ref="C2660">_xlfn.IFNA(INDEX(Players!A$2:E$1300,MATCH(1,(Players!B$2:B$1300=GameLog!D2660)*(Players!E$2:E$1300=GameLog!B2660),0),1),"")</f>
        <v/>
      </c>
      <c r="AM2660" s="17">
        <f t="shared" si="80"/>
        <v>0</v>
      </c>
    </row>
    <row r="2661" spans="3:39" x14ac:dyDescent="0.3">
      <c r="C2661" t="str" cm="1">
        <f t="array" ref="C2661">_xlfn.IFNA(INDEX(Players!A$2:E$1300,MATCH(1,(Players!B$2:B$1300=GameLog!D2661)*(Players!E$2:E$1300=GameLog!B2661),0),1),"")</f>
        <v/>
      </c>
      <c r="AM2661" s="17">
        <f t="shared" si="80"/>
        <v>0</v>
      </c>
    </row>
    <row r="2662" spans="3:39" x14ac:dyDescent="0.3">
      <c r="C2662" t="str" cm="1">
        <f t="array" ref="C2662">_xlfn.IFNA(INDEX(Players!A$2:E$1300,MATCH(1,(Players!B$2:B$1300=GameLog!D2662)*(Players!E$2:E$1300=GameLog!B2662),0),1),"")</f>
        <v/>
      </c>
      <c r="AM2662" s="17">
        <f t="shared" si="80"/>
        <v>0</v>
      </c>
    </row>
    <row r="2663" spans="3:39" x14ac:dyDescent="0.3">
      <c r="C2663" t="str" cm="1">
        <f t="array" ref="C2663">_xlfn.IFNA(INDEX(Players!A$2:E$1300,MATCH(1,(Players!B$2:B$1300=GameLog!D2663)*(Players!E$2:E$1300=GameLog!B2663),0),1),"")</f>
        <v/>
      </c>
      <c r="AM2663" s="17">
        <f t="shared" si="80"/>
        <v>0</v>
      </c>
    </row>
    <row r="2664" spans="3:39" x14ac:dyDescent="0.3">
      <c r="C2664" t="str" cm="1">
        <f t="array" ref="C2664">_xlfn.IFNA(INDEX(Players!A$2:E$1300,MATCH(1,(Players!B$2:B$1300=GameLog!D2664)*(Players!E$2:E$1300=GameLog!B2664),0),1),"")</f>
        <v/>
      </c>
      <c r="AM2664" s="17">
        <f t="shared" si="80"/>
        <v>0</v>
      </c>
    </row>
    <row r="2665" spans="3:39" x14ac:dyDescent="0.3">
      <c r="C2665" t="str" cm="1">
        <f t="array" ref="C2665">_xlfn.IFNA(INDEX(Players!A$2:E$1300,MATCH(1,(Players!B$2:B$1300=GameLog!D2665)*(Players!E$2:E$1300=GameLog!B2665),0),1),"")</f>
        <v/>
      </c>
      <c r="AM2665" s="17">
        <f t="shared" si="80"/>
        <v>0</v>
      </c>
    </row>
    <row r="2666" spans="3:39" x14ac:dyDescent="0.3">
      <c r="C2666" t="str" cm="1">
        <f t="array" ref="C2666">_xlfn.IFNA(INDEX(Players!A$2:E$1300,MATCH(1,(Players!B$2:B$1300=GameLog!D2666)*(Players!E$2:E$1300=GameLog!B2666),0),1),"")</f>
        <v/>
      </c>
      <c r="AM2666" s="17">
        <f t="shared" si="80"/>
        <v>0</v>
      </c>
    </row>
    <row r="2667" spans="3:39" x14ac:dyDescent="0.3">
      <c r="C2667" t="str" cm="1">
        <f t="array" ref="C2667">_xlfn.IFNA(INDEX(Players!A$2:E$1300,MATCH(1,(Players!B$2:B$1300=GameLog!D2667)*(Players!E$2:E$1300=GameLog!B2667),0),1),"")</f>
        <v/>
      </c>
      <c r="AM2667" s="17">
        <f t="shared" si="80"/>
        <v>0</v>
      </c>
    </row>
    <row r="2668" spans="3:39" x14ac:dyDescent="0.3">
      <c r="C2668" t="str" cm="1">
        <f t="array" ref="C2668">_xlfn.IFNA(INDEX(Players!A$2:E$1300,MATCH(1,(Players!B$2:B$1300=GameLog!D2668)*(Players!E$2:E$1300=GameLog!B2668),0),1),"")</f>
        <v/>
      </c>
      <c r="AM2668" s="17">
        <f t="shared" si="80"/>
        <v>0</v>
      </c>
    </row>
    <row r="2669" spans="3:39" x14ac:dyDescent="0.3">
      <c r="C2669" t="str" cm="1">
        <f t="array" ref="C2669">_xlfn.IFNA(INDEX(Players!A$2:E$1300,MATCH(1,(Players!B$2:B$1300=GameLog!D2669)*(Players!E$2:E$1300=GameLog!B2669),0),1),"")</f>
        <v/>
      </c>
      <c r="AM2669" s="17">
        <f t="shared" si="80"/>
        <v>0</v>
      </c>
    </row>
    <row r="2670" spans="3:39" x14ac:dyDescent="0.3">
      <c r="C2670" t="str" cm="1">
        <f t="array" ref="C2670">_xlfn.IFNA(INDEX(Players!A$2:E$1300,MATCH(1,(Players!B$2:B$1300=GameLog!D2670)*(Players!E$2:E$1300=GameLog!B2670),0),1),"")</f>
        <v/>
      </c>
      <c r="AM2670" s="17">
        <f t="shared" si="80"/>
        <v>0</v>
      </c>
    </row>
    <row r="2671" spans="3:39" x14ac:dyDescent="0.3">
      <c r="C2671" t="str" cm="1">
        <f t="array" ref="C2671">_xlfn.IFNA(INDEX(Players!A$2:E$1300,MATCH(1,(Players!B$2:B$1300=GameLog!D2671)*(Players!E$2:E$1300=GameLog!B2671),0),1),"")</f>
        <v/>
      </c>
      <c r="AM2671" s="17">
        <f t="shared" si="80"/>
        <v>0</v>
      </c>
    </row>
    <row r="2672" spans="3:39" x14ac:dyDescent="0.3">
      <c r="C2672" t="str" cm="1">
        <f t="array" ref="C2672">_xlfn.IFNA(INDEX(Players!A$2:E$1300,MATCH(1,(Players!B$2:B$1300=GameLog!D2672)*(Players!E$2:E$1300=GameLog!B2672),0),1),"")</f>
        <v/>
      </c>
      <c r="AM2672" s="17">
        <f t="shared" si="80"/>
        <v>0</v>
      </c>
    </row>
    <row r="2673" spans="3:39" x14ac:dyDescent="0.3">
      <c r="C2673" t="str" cm="1">
        <f t="array" ref="C2673">_xlfn.IFNA(INDEX(Players!A$2:E$1300,MATCH(1,(Players!B$2:B$1300=GameLog!D2673)*(Players!E$2:E$1300=GameLog!B2673),0),1),"")</f>
        <v/>
      </c>
      <c r="AM2673" s="17">
        <f t="shared" si="80"/>
        <v>0</v>
      </c>
    </row>
    <row r="2674" spans="3:39" x14ac:dyDescent="0.3">
      <c r="C2674" t="str" cm="1">
        <f t="array" ref="C2674">_xlfn.IFNA(INDEX(Players!A$2:E$1300,MATCH(1,(Players!B$2:B$1300=GameLog!D2674)*(Players!E$2:E$1300=GameLog!B2674),0),1),"")</f>
        <v/>
      </c>
      <c r="AM2674" s="17">
        <f t="shared" si="80"/>
        <v>0</v>
      </c>
    </row>
    <row r="2675" spans="3:39" x14ac:dyDescent="0.3">
      <c r="C2675" t="str" cm="1">
        <f t="array" ref="C2675">_xlfn.IFNA(INDEX(Players!A$2:E$1300,MATCH(1,(Players!B$2:B$1300=GameLog!D2675)*(Players!E$2:E$1300=GameLog!B2675),0),1),"")</f>
        <v/>
      </c>
      <c r="AM2675" s="17">
        <f t="shared" si="80"/>
        <v>0</v>
      </c>
    </row>
    <row r="2676" spans="3:39" x14ac:dyDescent="0.3">
      <c r="C2676" t="str" cm="1">
        <f t="array" ref="C2676">_xlfn.IFNA(INDEX(Players!A$2:E$1300,MATCH(1,(Players!B$2:B$1300=GameLog!D2676)*(Players!E$2:E$1300=GameLog!B2676),0),1),"")</f>
        <v/>
      </c>
      <c r="AM2676" s="17">
        <f t="shared" si="80"/>
        <v>0</v>
      </c>
    </row>
    <row r="2677" spans="3:39" x14ac:dyDescent="0.3">
      <c r="C2677" t="str" cm="1">
        <f t="array" ref="C2677">_xlfn.IFNA(INDEX(Players!A$2:E$1300,MATCH(1,(Players!B$2:B$1300=GameLog!D2677)*(Players!E$2:E$1300=GameLog!B2677),0),1),"")</f>
        <v/>
      </c>
      <c r="AM2677" s="17">
        <f t="shared" si="80"/>
        <v>0</v>
      </c>
    </row>
    <row r="2678" spans="3:39" x14ac:dyDescent="0.3">
      <c r="C2678" t="str" cm="1">
        <f t="array" ref="C2678">_xlfn.IFNA(INDEX(Players!A$2:E$1300,MATCH(1,(Players!B$2:B$1300=GameLog!D2678)*(Players!E$2:E$1300=GameLog!B2678),0),1),"")</f>
        <v/>
      </c>
      <c r="AM2678" s="17">
        <f t="shared" si="80"/>
        <v>0</v>
      </c>
    </row>
    <row r="2679" spans="3:39" x14ac:dyDescent="0.3">
      <c r="C2679" t="str" cm="1">
        <f t="array" ref="C2679">_xlfn.IFNA(INDEX(Players!A$2:E$1300,MATCH(1,(Players!B$2:B$1300=GameLog!D2679)*(Players!E$2:E$1300=GameLog!B2679),0),1),"")</f>
        <v/>
      </c>
      <c r="AM2679" s="17">
        <f t="shared" si="80"/>
        <v>0</v>
      </c>
    </row>
    <row r="2680" spans="3:39" x14ac:dyDescent="0.3">
      <c r="C2680" t="str" cm="1">
        <f t="array" ref="C2680">_xlfn.IFNA(INDEX(Players!A$2:E$1300,MATCH(1,(Players!B$2:B$1300=GameLog!D2680)*(Players!E$2:E$1300=GameLog!B2680),0),1),"")</f>
        <v/>
      </c>
      <c r="AM2680" s="17">
        <f t="shared" si="80"/>
        <v>0</v>
      </c>
    </row>
    <row r="2681" spans="3:39" x14ac:dyDescent="0.3">
      <c r="C2681" t="str" cm="1">
        <f t="array" ref="C2681">_xlfn.IFNA(INDEX(Players!A$2:E$1300,MATCH(1,(Players!B$2:B$1300=GameLog!D2681)*(Players!E$2:E$1300=GameLog!B2681),0),1),"")</f>
        <v/>
      </c>
      <c r="AM2681" s="17">
        <f t="shared" si="80"/>
        <v>0</v>
      </c>
    </row>
    <row r="2682" spans="3:39" x14ac:dyDescent="0.3">
      <c r="C2682" t="str" cm="1">
        <f t="array" ref="C2682">_xlfn.IFNA(INDEX(Players!A$2:E$1300,MATCH(1,(Players!B$2:B$1300=GameLog!D2682)*(Players!E$2:E$1300=GameLog!B2682),0),1),"")</f>
        <v/>
      </c>
      <c r="AM2682" s="17">
        <f t="shared" si="80"/>
        <v>0</v>
      </c>
    </row>
    <row r="2683" spans="3:39" x14ac:dyDescent="0.3">
      <c r="C2683" t="str" cm="1">
        <f t="array" ref="C2683">_xlfn.IFNA(INDEX(Players!A$2:E$1300,MATCH(1,(Players!B$2:B$1300=GameLog!D2683)*(Players!E$2:E$1300=GameLog!B2683),0),1),"")</f>
        <v/>
      </c>
      <c r="AM2683" s="17">
        <f t="shared" si="80"/>
        <v>0</v>
      </c>
    </row>
    <row r="2684" spans="3:39" x14ac:dyDescent="0.3">
      <c r="C2684" t="str" cm="1">
        <f t="array" ref="C2684">_xlfn.IFNA(INDEX(Players!A$2:E$1300,MATCH(1,(Players!B$2:B$1300=GameLog!D2684)*(Players!E$2:E$1300=GameLog!B2684),0),1),"")</f>
        <v/>
      </c>
      <c r="AM2684" s="17">
        <f t="shared" ref="AM2684:AM2747" si="81">IF(F2684&lt;10,IF(F2684=1,AB2684,SUMIFS(AB:AB,B:B,B2684,A:A,A2684)),"")</f>
        <v>0</v>
      </c>
    </row>
    <row r="2685" spans="3:39" x14ac:dyDescent="0.3">
      <c r="C2685" t="str" cm="1">
        <f t="array" ref="C2685">_xlfn.IFNA(INDEX(Players!A$2:E$1300,MATCH(1,(Players!B$2:B$1300=GameLog!D2685)*(Players!E$2:E$1300=GameLog!B2685),0),1),"")</f>
        <v/>
      </c>
      <c r="AM2685" s="17">
        <f t="shared" si="81"/>
        <v>0</v>
      </c>
    </row>
    <row r="2686" spans="3:39" x14ac:dyDescent="0.3">
      <c r="C2686" t="str" cm="1">
        <f t="array" ref="C2686">_xlfn.IFNA(INDEX(Players!A$2:E$1300,MATCH(1,(Players!B$2:B$1300=GameLog!D2686)*(Players!E$2:E$1300=GameLog!B2686),0),1),"")</f>
        <v/>
      </c>
      <c r="AM2686" s="17">
        <f t="shared" si="81"/>
        <v>0</v>
      </c>
    </row>
    <row r="2687" spans="3:39" x14ac:dyDescent="0.3">
      <c r="C2687" t="str" cm="1">
        <f t="array" ref="C2687">_xlfn.IFNA(INDEX(Players!A$2:E$1300,MATCH(1,(Players!B$2:B$1300=GameLog!D2687)*(Players!E$2:E$1300=GameLog!B2687),0),1),"")</f>
        <v/>
      </c>
      <c r="AM2687" s="17">
        <f t="shared" si="81"/>
        <v>0</v>
      </c>
    </row>
    <row r="2688" spans="3:39" x14ac:dyDescent="0.3">
      <c r="C2688" t="str" cm="1">
        <f t="array" ref="C2688">_xlfn.IFNA(INDEX(Players!A$2:E$1300,MATCH(1,(Players!B$2:B$1300=GameLog!D2688)*(Players!E$2:E$1300=GameLog!B2688),0),1),"")</f>
        <v/>
      </c>
      <c r="AM2688" s="17">
        <f t="shared" si="81"/>
        <v>0</v>
      </c>
    </row>
    <row r="2689" spans="3:39" x14ac:dyDescent="0.3">
      <c r="C2689" t="str" cm="1">
        <f t="array" ref="C2689">_xlfn.IFNA(INDEX(Players!A$2:E$1300,MATCH(1,(Players!B$2:B$1300=GameLog!D2689)*(Players!E$2:E$1300=GameLog!B2689),0),1),"")</f>
        <v/>
      </c>
      <c r="AM2689" s="17">
        <f t="shared" si="81"/>
        <v>0</v>
      </c>
    </row>
    <row r="2690" spans="3:39" x14ac:dyDescent="0.3">
      <c r="C2690" t="str" cm="1">
        <f t="array" ref="C2690">_xlfn.IFNA(INDEX(Players!A$2:E$1300,MATCH(1,(Players!B$2:B$1300=GameLog!D2690)*(Players!E$2:E$1300=GameLog!B2690),0),1),"")</f>
        <v/>
      </c>
      <c r="AM2690" s="17">
        <f t="shared" si="81"/>
        <v>0</v>
      </c>
    </row>
    <row r="2691" spans="3:39" x14ac:dyDescent="0.3">
      <c r="C2691" t="str" cm="1">
        <f t="array" ref="C2691">_xlfn.IFNA(INDEX(Players!A$2:E$1300,MATCH(1,(Players!B$2:B$1300=GameLog!D2691)*(Players!E$2:E$1300=GameLog!B2691),0),1),"")</f>
        <v/>
      </c>
      <c r="AM2691" s="17">
        <f t="shared" si="81"/>
        <v>0</v>
      </c>
    </row>
    <row r="2692" spans="3:39" x14ac:dyDescent="0.3">
      <c r="C2692" t="str" cm="1">
        <f t="array" ref="C2692">_xlfn.IFNA(INDEX(Players!A$2:E$1300,MATCH(1,(Players!B$2:B$1300=GameLog!D2692)*(Players!E$2:E$1300=GameLog!B2692),0),1),"")</f>
        <v/>
      </c>
      <c r="AM2692" s="17">
        <f t="shared" si="81"/>
        <v>0</v>
      </c>
    </row>
    <row r="2693" spans="3:39" x14ac:dyDescent="0.3">
      <c r="C2693" t="str" cm="1">
        <f t="array" ref="C2693">_xlfn.IFNA(INDEX(Players!A$2:E$1300,MATCH(1,(Players!B$2:B$1300=GameLog!D2693)*(Players!E$2:E$1300=GameLog!B2693),0),1),"")</f>
        <v/>
      </c>
      <c r="AM2693" s="17">
        <f t="shared" si="81"/>
        <v>0</v>
      </c>
    </row>
    <row r="2694" spans="3:39" x14ac:dyDescent="0.3">
      <c r="C2694" t="str" cm="1">
        <f t="array" ref="C2694">_xlfn.IFNA(INDEX(Players!A$2:E$1300,MATCH(1,(Players!B$2:B$1300=GameLog!D2694)*(Players!E$2:E$1300=GameLog!B2694),0),1),"")</f>
        <v/>
      </c>
      <c r="AM2694" s="17">
        <f t="shared" si="81"/>
        <v>0</v>
      </c>
    </row>
    <row r="2695" spans="3:39" x14ac:dyDescent="0.3">
      <c r="C2695" t="str" cm="1">
        <f t="array" ref="C2695">_xlfn.IFNA(INDEX(Players!A$2:E$1300,MATCH(1,(Players!B$2:B$1300=GameLog!D2695)*(Players!E$2:E$1300=GameLog!B2695),0),1),"")</f>
        <v/>
      </c>
      <c r="AM2695" s="17">
        <f t="shared" si="81"/>
        <v>0</v>
      </c>
    </row>
    <row r="2696" spans="3:39" x14ac:dyDescent="0.3">
      <c r="C2696" t="str" cm="1">
        <f t="array" ref="C2696">_xlfn.IFNA(INDEX(Players!A$2:E$1300,MATCH(1,(Players!B$2:B$1300=GameLog!D2696)*(Players!E$2:E$1300=GameLog!B2696),0),1),"")</f>
        <v/>
      </c>
      <c r="AM2696" s="17">
        <f t="shared" si="81"/>
        <v>0</v>
      </c>
    </row>
    <row r="2697" spans="3:39" x14ac:dyDescent="0.3">
      <c r="C2697" t="str" cm="1">
        <f t="array" ref="C2697">_xlfn.IFNA(INDEX(Players!A$2:E$1300,MATCH(1,(Players!B$2:B$1300=GameLog!D2697)*(Players!E$2:E$1300=GameLog!B2697),0),1),"")</f>
        <v/>
      </c>
      <c r="AM2697" s="17">
        <f t="shared" si="81"/>
        <v>0</v>
      </c>
    </row>
    <row r="2698" spans="3:39" x14ac:dyDescent="0.3">
      <c r="C2698" t="str" cm="1">
        <f t="array" ref="C2698">_xlfn.IFNA(INDEX(Players!A$2:E$1300,MATCH(1,(Players!B$2:B$1300=GameLog!D2698)*(Players!E$2:E$1300=GameLog!B2698),0),1),"")</f>
        <v/>
      </c>
      <c r="AM2698" s="17">
        <f t="shared" si="81"/>
        <v>0</v>
      </c>
    </row>
    <row r="2699" spans="3:39" x14ac:dyDescent="0.3">
      <c r="C2699" t="str" cm="1">
        <f t="array" ref="C2699">_xlfn.IFNA(INDEX(Players!A$2:E$1300,MATCH(1,(Players!B$2:B$1300=GameLog!D2699)*(Players!E$2:E$1300=GameLog!B2699),0),1),"")</f>
        <v/>
      </c>
      <c r="AM2699" s="17">
        <f t="shared" si="81"/>
        <v>0</v>
      </c>
    </row>
    <row r="2700" spans="3:39" x14ac:dyDescent="0.3">
      <c r="C2700" t="str" cm="1">
        <f t="array" ref="C2700">_xlfn.IFNA(INDEX(Players!A$2:E$1300,MATCH(1,(Players!B$2:B$1300=GameLog!D2700)*(Players!E$2:E$1300=GameLog!B2700),0),1),"")</f>
        <v/>
      </c>
      <c r="AM2700" s="17">
        <f t="shared" si="81"/>
        <v>0</v>
      </c>
    </row>
    <row r="2701" spans="3:39" x14ac:dyDescent="0.3">
      <c r="C2701" t="str" cm="1">
        <f t="array" ref="C2701">_xlfn.IFNA(INDEX(Players!A$2:E$1300,MATCH(1,(Players!B$2:B$1300=GameLog!D2701)*(Players!E$2:E$1300=GameLog!B2701),0),1),"")</f>
        <v/>
      </c>
      <c r="AM2701" s="17">
        <f t="shared" si="81"/>
        <v>0</v>
      </c>
    </row>
    <row r="2702" spans="3:39" x14ac:dyDescent="0.3">
      <c r="C2702" t="str" cm="1">
        <f t="array" ref="C2702">_xlfn.IFNA(INDEX(Players!A$2:E$1300,MATCH(1,(Players!B$2:B$1300=GameLog!D2702)*(Players!E$2:E$1300=GameLog!B2702),0),1),"")</f>
        <v/>
      </c>
      <c r="AM2702" s="17">
        <f t="shared" si="81"/>
        <v>0</v>
      </c>
    </row>
    <row r="2703" spans="3:39" x14ac:dyDescent="0.3">
      <c r="C2703" t="str" cm="1">
        <f t="array" ref="C2703">_xlfn.IFNA(INDEX(Players!A$2:E$1300,MATCH(1,(Players!B$2:B$1300=GameLog!D2703)*(Players!E$2:E$1300=GameLog!B2703),0),1),"")</f>
        <v/>
      </c>
      <c r="AM2703" s="17">
        <f t="shared" si="81"/>
        <v>0</v>
      </c>
    </row>
    <row r="2704" spans="3:39" x14ac:dyDescent="0.3">
      <c r="C2704" t="str" cm="1">
        <f t="array" ref="C2704">_xlfn.IFNA(INDEX(Players!A$2:E$1300,MATCH(1,(Players!B$2:B$1300=GameLog!D2704)*(Players!E$2:E$1300=GameLog!B2704),0),1),"")</f>
        <v/>
      </c>
      <c r="AM2704" s="17">
        <f t="shared" si="81"/>
        <v>0</v>
      </c>
    </row>
    <row r="2705" spans="3:39" x14ac:dyDescent="0.3">
      <c r="C2705" t="str" cm="1">
        <f t="array" ref="C2705">_xlfn.IFNA(INDEX(Players!A$2:E$1300,MATCH(1,(Players!B$2:B$1300=GameLog!D2705)*(Players!E$2:E$1300=GameLog!B2705),0),1),"")</f>
        <v/>
      </c>
      <c r="AM2705" s="17">
        <f t="shared" si="81"/>
        <v>0</v>
      </c>
    </row>
    <row r="2706" spans="3:39" x14ac:dyDescent="0.3">
      <c r="C2706" t="str" cm="1">
        <f t="array" ref="C2706">_xlfn.IFNA(INDEX(Players!A$2:E$1300,MATCH(1,(Players!B$2:B$1300=GameLog!D2706)*(Players!E$2:E$1300=GameLog!B2706),0),1),"")</f>
        <v/>
      </c>
      <c r="AM2706" s="17">
        <f t="shared" si="81"/>
        <v>0</v>
      </c>
    </row>
    <row r="2707" spans="3:39" x14ac:dyDescent="0.3">
      <c r="C2707" t="str" cm="1">
        <f t="array" ref="C2707">_xlfn.IFNA(INDEX(Players!A$2:E$1300,MATCH(1,(Players!B$2:B$1300=GameLog!D2707)*(Players!E$2:E$1300=GameLog!B2707),0),1),"")</f>
        <v/>
      </c>
      <c r="AM2707" s="17">
        <f t="shared" si="81"/>
        <v>0</v>
      </c>
    </row>
    <row r="2708" spans="3:39" x14ac:dyDescent="0.3">
      <c r="C2708" t="str" cm="1">
        <f t="array" ref="C2708">_xlfn.IFNA(INDEX(Players!A$2:E$1300,MATCH(1,(Players!B$2:B$1300=GameLog!D2708)*(Players!E$2:E$1300=GameLog!B2708),0),1),"")</f>
        <v/>
      </c>
      <c r="AM2708" s="17">
        <f t="shared" si="81"/>
        <v>0</v>
      </c>
    </row>
    <row r="2709" spans="3:39" x14ac:dyDescent="0.3">
      <c r="C2709" t="str" cm="1">
        <f t="array" ref="C2709">_xlfn.IFNA(INDEX(Players!A$2:E$1300,MATCH(1,(Players!B$2:B$1300=GameLog!D2709)*(Players!E$2:E$1300=GameLog!B2709),0),1),"")</f>
        <v/>
      </c>
      <c r="AM2709" s="17">
        <f t="shared" si="81"/>
        <v>0</v>
      </c>
    </row>
    <row r="2710" spans="3:39" x14ac:dyDescent="0.3">
      <c r="C2710" t="str" cm="1">
        <f t="array" ref="C2710">_xlfn.IFNA(INDEX(Players!A$2:E$1300,MATCH(1,(Players!B$2:B$1300=GameLog!D2710)*(Players!E$2:E$1300=GameLog!B2710),0),1),"")</f>
        <v/>
      </c>
      <c r="AM2710" s="17">
        <f t="shared" si="81"/>
        <v>0</v>
      </c>
    </row>
    <row r="2711" spans="3:39" x14ac:dyDescent="0.3">
      <c r="C2711" t="str" cm="1">
        <f t="array" ref="C2711">_xlfn.IFNA(INDEX(Players!A$2:E$1300,MATCH(1,(Players!B$2:B$1300=GameLog!D2711)*(Players!E$2:E$1300=GameLog!B2711),0),1),"")</f>
        <v/>
      </c>
      <c r="AM2711" s="17">
        <f t="shared" si="81"/>
        <v>0</v>
      </c>
    </row>
    <row r="2712" spans="3:39" x14ac:dyDescent="0.3">
      <c r="C2712" t="str" cm="1">
        <f t="array" ref="C2712">_xlfn.IFNA(INDEX(Players!A$2:E$1300,MATCH(1,(Players!B$2:B$1300=GameLog!D2712)*(Players!E$2:E$1300=GameLog!B2712),0),1),"")</f>
        <v/>
      </c>
      <c r="AM2712" s="17">
        <f t="shared" si="81"/>
        <v>0</v>
      </c>
    </row>
    <row r="2713" spans="3:39" x14ac:dyDescent="0.3">
      <c r="C2713" t="str" cm="1">
        <f t="array" ref="C2713">_xlfn.IFNA(INDEX(Players!A$2:E$1300,MATCH(1,(Players!B$2:B$1300=GameLog!D2713)*(Players!E$2:E$1300=GameLog!B2713),0),1),"")</f>
        <v/>
      </c>
      <c r="AM2713" s="17">
        <f t="shared" si="81"/>
        <v>0</v>
      </c>
    </row>
    <row r="2714" spans="3:39" x14ac:dyDescent="0.3">
      <c r="C2714" t="str" cm="1">
        <f t="array" ref="C2714">_xlfn.IFNA(INDEX(Players!A$2:E$1300,MATCH(1,(Players!B$2:B$1300=GameLog!D2714)*(Players!E$2:E$1300=GameLog!B2714),0),1),"")</f>
        <v/>
      </c>
      <c r="AM2714" s="17">
        <f t="shared" si="81"/>
        <v>0</v>
      </c>
    </row>
    <row r="2715" spans="3:39" x14ac:dyDescent="0.3">
      <c r="C2715" t="str" cm="1">
        <f t="array" ref="C2715">_xlfn.IFNA(INDEX(Players!A$2:E$1300,MATCH(1,(Players!B$2:B$1300=GameLog!D2715)*(Players!E$2:E$1300=GameLog!B2715),0),1),"")</f>
        <v/>
      </c>
      <c r="AM2715" s="17">
        <f t="shared" si="81"/>
        <v>0</v>
      </c>
    </row>
    <row r="2716" spans="3:39" x14ac:dyDescent="0.3">
      <c r="C2716" t="str" cm="1">
        <f t="array" ref="C2716">_xlfn.IFNA(INDEX(Players!A$2:E$1300,MATCH(1,(Players!B$2:B$1300=GameLog!D2716)*(Players!E$2:E$1300=GameLog!B2716),0),1),"")</f>
        <v/>
      </c>
      <c r="AM2716" s="17">
        <f t="shared" si="81"/>
        <v>0</v>
      </c>
    </row>
    <row r="2717" spans="3:39" x14ac:dyDescent="0.3">
      <c r="C2717" t="str" cm="1">
        <f t="array" ref="C2717">_xlfn.IFNA(INDEX(Players!A$2:E$1300,MATCH(1,(Players!B$2:B$1300=GameLog!D2717)*(Players!E$2:E$1300=GameLog!B2717),0),1),"")</f>
        <v/>
      </c>
      <c r="AM2717" s="17">
        <f t="shared" si="81"/>
        <v>0</v>
      </c>
    </row>
    <row r="2718" spans="3:39" x14ac:dyDescent="0.3">
      <c r="C2718" t="str" cm="1">
        <f t="array" ref="C2718">_xlfn.IFNA(INDEX(Players!A$2:E$1300,MATCH(1,(Players!B$2:B$1300=GameLog!D2718)*(Players!E$2:E$1300=GameLog!B2718),0),1),"")</f>
        <v/>
      </c>
      <c r="AM2718" s="17">
        <f t="shared" si="81"/>
        <v>0</v>
      </c>
    </row>
    <row r="2719" spans="3:39" x14ac:dyDescent="0.3">
      <c r="C2719" t="str" cm="1">
        <f t="array" ref="C2719">_xlfn.IFNA(INDEX(Players!A$2:E$1300,MATCH(1,(Players!B$2:B$1300=GameLog!D2719)*(Players!E$2:E$1300=GameLog!B2719),0),1),"")</f>
        <v/>
      </c>
      <c r="AM2719" s="17">
        <f t="shared" si="81"/>
        <v>0</v>
      </c>
    </row>
    <row r="2720" spans="3:39" x14ac:dyDescent="0.3">
      <c r="C2720" t="str" cm="1">
        <f t="array" ref="C2720">_xlfn.IFNA(INDEX(Players!A$2:E$1300,MATCH(1,(Players!B$2:B$1300=GameLog!D2720)*(Players!E$2:E$1300=GameLog!B2720),0),1),"")</f>
        <v/>
      </c>
      <c r="AM2720" s="17">
        <f t="shared" si="81"/>
        <v>0</v>
      </c>
    </row>
    <row r="2721" spans="3:39" x14ac:dyDescent="0.3">
      <c r="C2721" t="str" cm="1">
        <f t="array" ref="C2721">_xlfn.IFNA(INDEX(Players!A$2:E$1300,MATCH(1,(Players!B$2:B$1300=GameLog!D2721)*(Players!E$2:E$1300=GameLog!B2721),0),1),"")</f>
        <v/>
      </c>
      <c r="AM2721" s="17">
        <f t="shared" si="81"/>
        <v>0</v>
      </c>
    </row>
    <row r="2722" spans="3:39" x14ac:dyDescent="0.3">
      <c r="C2722" t="str" cm="1">
        <f t="array" ref="C2722">_xlfn.IFNA(INDEX(Players!A$2:E$1300,MATCH(1,(Players!B$2:B$1300=GameLog!D2722)*(Players!E$2:E$1300=GameLog!B2722),0),1),"")</f>
        <v/>
      </c>
      <c r="AM2722" s="17">
        <f t="shared" si="81"/>
        <v>0</v>
      </c>
    </row>
    <row r="2723" spans="3:39" x14ac:dyDescent="0.3">
      <c r="C2723" t="str" cm="1">
        <f t="array" ref="C2723">_xlfn.IFNA(INDEX(Players!A$2:E$1300,MATCH(1,(Players!B$2:B$1300=GameLog!D2723)*(Players!E$2:E$1300=GameLog!B2723),0),1),"")</f>
        <v/>
      </c>
      <c r="AM2723" s="17">
        <f t="shared" si="81"/>
        <v>0</v>
      </c>
    </row>
    <row r="2724" spans="3:39" x14ac:dyDescent="0.3">
      <c r="C2724" t="str" cm="1">
        <f t="array" ref="C2724">_xlfn.IFNA(INDEX(Players!A$2:E$1300,MATCH(1,(Players!B$2:B$1300=GameLog!D2724)*(Players!E$2:E$1300=GameLog!B2724),0),1),"")</f>
        <v/>
      </c>
      <c r="AM2724" s="17">
        <f t="shared" si="81"/>
        <v>0</v>
      </c>
    </row>
    <row r="2725" spans="3:39" x14ac:dyDescent="0.3">
      <c r="C2725" t="str" cm="1">
        <f t="array" ref="C2725">_xlfn.IFNA(INDEX(Players!A$2:E$1300,MATCH(1,(Players!B$2:B$1300=GameLog!D2725)*(Players!E$2:E$1300=GameLog!B2725),0),1),"")</f>
        <v/>
      </c>
      <c r="AM2725" s="17">
        <f t="shared" si="81"/>
        <v>0</v>
      </c>
    </row>
    <row r="2726" spans="3:39" x14ac:dyDescent="0.3">
      <c r="C2726" t="str" cm="1">
        <f t="array" ref="C2726">_xlfn.IFNA(INDEX(Players!A$2:E$1300,MATCH(1,(Players!B$2:B$1300=GameLog!D2726)*(Players!E$2:E$1300=GameLog!B2726),0),1),"")</f>
        <v/>
      </c>
      <c r="AM2726" s="17">
        <f t="shared" si="81"/>
        <v>0</v>
      </c>
    </row>
    <row r="2727" spans="3:39" x14ac:dyDescent="0.3">
      <c r="C2727" t="str" cm="1">
        <f t="array" ref="C2727">_xlfn.IFNA(INDEX(Players!A$2:E$1300,MATCH(1,(Players!B$2:B$1300=GameLog!D2727)*(Players!E$2:E$1300=GameLog!B2727),0),1),"")</f>
        <v/>
      </c>
      <c r="AM2727" s="17">
        <f t="shared" si="81"/>
        <v>0</v>
      </c>
    </row>
    <row r="2728" spans="3:39" x14ac:dyDescent="0.3">
      <c r="C2728" t="str" cm="1">
        <f t="array" ref="C2728">_xlfn.IFNA(INDEX(Players!A$2:E$1300,MATCH(1,(Players!B$2:B$1300=GameLog!D2728)*(Players!E$2:E$1300=GameLog!B2728),0),1),"")</f>
        <v/>
      </c>
      <c r="AM2728" s="17">
        <f t="shared" si="81"/>
        <v>0</v>
      </c>
    </row>
    <row r="2729" spans="3:39" x14ac:dyDescent="0.3">
      <c r="C2729" t="str" cm="1">
        <f t="array" ref="C2729">_xlfn.IFNA(INDEX(Players!A$2:E$1300,MATCH(1,(Players!B$2:B$1300=GameLog!D2729)*(Players!E$2:E$1300=GameLog!B2729),0),1),"")</f>
        <v/>
      </c>
      <c r="AM2729" s="17">
        <f t="shared" si="81"/>
        <v>0</v>
      </c>
    </row>
    <row r="2730" spans="3:39" x14ac:dyDescent="0.3">
      <c r="C2730" t="str" cm="1">
        <f t="array" ref="C2730">_xlfn.IFNA(INDEX(Players!A$2:E$1300,MATCH(1,(Players!B$2:B$1300=GameLog!D2730)*(Players!E$2:E$1300=GameLog!B2730),0),1),"")</f>
        <v/>
      </c>
      <c r="AM2730" s="17">
        <f t="shared" si="81"/>
        <v>0</v>
      </c>
    </row>
    <row r="2731" spans="3:39" x14ac:dyDescent="0.3">
      <c r="C2731" t="str" cm="1">
        <f t="array" ref="C2731">_xlfn.IFNA(INDEX(Players!A$2:E$1300,MATCH(1,(Players!B$2:B$1300=GameLog!D2731)*(Players!E$2:E$1300=GameLog!B2731),0),1),"")</f>
        <v/>
      </c>
      <c r="AM2731" s="17">
        <f t="shared" si="81"/>
        <v>0</v>
      </c>
    </row>
    <row r="2732" spans="3:39" x14ac:dyDescent="0.3">
      <c r="C2732" t="str" cm="1">
        <f t="array" ref="C2732">_xlfn.IFNA(INDEX(Players!A$2:E$1300,MATCH(1,(Players!B$2:B$1300=GameLog!D2732)*(Players!E$2:E$1300=GameLog!B2732),0),1),"")</f>
        <v/>
      </c>
      <c r="AM2732" s="17">
        <f t="shared" si="81"/>
        <v>0</v>
      </c>
    </row>
    <row r="2733" spans="3:39" x14ac:dyDescent="0.3">
      <c r="C2733" t="str" cm="1">
        <f t="array" ref="C2733">_xlfn.IFNA(INDEX(Players!A$2:E$1300,MATCH(1,(Players!B$2:B$1300=GameLog!D2733)*(Players!E$2:E$1300=GameLog!B2733),0),1),"")</f>
        <v/>
      </c>
      <c r="AM2733" s="17">
        <f t="shared" si="81"/>
        <v>0</v>
      </c>
    </row>
    <row r="2734" spans="3:39" x14ac:dyDescent="0.3">
      <c r="C2734" t="str" cm="1">
        <f t="array" ref="C2734">_xlfn.IFNA(INDEX(Players!A$2:E$1300,MATCH(1,(Players!B$2:B$1300=GameLog!D2734)*(Players!E$2:E$1300=GameLog!B2734),0),1),"")</f>
        <v/>
      </c>
      <c r="AM2734" s="17">
        <f t="shared" si="81"/>
        <v>0</v>
      </c>
    </row>
    <row r="2735" spans="3:39" x14ac:dyDescent="0.3">
      <c r="C2735" t="str" cm="1">
        <f t="array" ref="C2735">_xlfn.IFNA(INDEX(Players!A$2:E$1300,MATCH(1,(Players!B$2:B$1300=GameLog!D2735)*(Players!E$2:E$1300=GameLog!B2735),0),1),"")</f>
        <v/>
      </c>
      <c r="AM2735" s="17">
        <f t="shared" si="81"/>
        <v>0</v>
      </c>
    </row>
    <row r="2736" spans="3:39" x14ac:dyDescent="0.3">
      <c r="C2736" t="str" cm="1">
        <f t="array" ref="C2736">_xlfn.IFNA(INDEX(Players!A$2:E$1300,MATCH(1,(Players!B$2:B$1300=GameLog!D2736)*(Players!E$2:E$1300=GameLog!B2736),0),1),"")</f>
        <v/>
      </c>
      <c r="AM2736" s="17">
        <f t="shared" si="81"/>
        <v>0</v>
      </c>
    </row>
    <row r="2737" spans="3:39" x14ac:dyDescent="0.3">
      <c r="C2737" t="str" cm="1">
        <f t="array" ref="C2737">_xlfn.IFNA(INDEX(Players!A$2:E$1300,MATCH(1,(Players!B$2:B$1300=GameLog!D2737)*(Players!E$2:E$1300=GameLog!B2737),0),1),"")</f>
        <v/>
      </c>
      <c r="AM2737" s="17">
        <f t="shared" si="81"/>
        <v>0</v>
      </c>
    </row>
    <row r="2738" spans="3:39" x14ac:dyDescent="0.3">
      <c r="C2738" t="str" cm="1">
        <f t="array" ref="C2738">_xlfn.IFNA(INDEX(Players!A$2:E$1300,MATCH(1,(Players!B$2:B$1300=GameLog!D2738)*(Players!E$2:E$1300=GameLog!B2738),0),1),"")</f>
        <v/>
      </c>
      <c r="AM2738" s="17">
        <f t="shared" si="81"/>
        <v>0</v>
      </c>
    </row>
    <row r="2739" spans="3:39" x14ac:dyDescent="0.3">
      <c r="C2739" t="str" cm="1">
        <f t="array" ref="C2739">_xlfn.IFNA(INDEX(Players!A$2:E$1300,MATCH(1,(Players!B$2:B$1300=GameLog!D2739)*(Players!E$2:E$1300=GameLog!B2739),0),1),"")</f>
        <v/>
      </c>
      <c r="AM2739" s="17">
        <f t="shared" si="81"/>
        <v>0</v>
      </c>
    </row>
    <row r="2740" spans="3:39" x14ac:dyDescent="0.3">
      <c r="C2740" t="str" cm="1">
        <f t="array" ref="C2740">_xlfn.IFNA(INDEX(Players!A$2:E$1300,MATCH(1,(Players!B$2:B$1300=GameLog!D2740)*(Players!E$2:E$1300=GameLog!B2740),0),1),"")</f>
        <v/>
      </c>
      <c r="AM2740" s="17">
        <f t="shared" si="81"/>
        <v>0</v>
      </c>
    </row>
    <row r="2741" spans="3:39" x14ac:dyDescent="0.3">
      <c r="C2741" t="str" cm="1">
        <f t="array" ref="C2741">_xlfn.IFNA(INDEX(Players!A$2:E$1300,MATCH(1,(Players!B$2:B$1300=GameLog!D2741)*(Players!E$2:E$1300=GameLog!B2741),0),1),"")</f>
        <v/>
      </c>
      <c r="AM2741" s="17">
        <f t="shared" si="81"/>
        <v>0</v>
      </c>
    </row>
    <row r="2742" spans="3:39" x14ac:dyDescent="0.3">
      <c r="C2742" t="str" cm="1">
        <f t="array" ref="C2742">_xlfn.IFNA(INDEX(Players!A$2:E$1300,MATCH(1,(Players!B$2:B$1300=GameLog!D2742)*(Players!E$2:E$1300=GameLog!B2742),0),1),"")</f>
        <v/>
      </c>
      <c r="AM2742" s="17">
        <f t="shared" si="81"/>
        <v>0</v>
      </c>
    </row>
    <row r="2743" spans="3:39" x14ac:dyDescent="0.3">
      <c r="C2743" t="str" cm="1">
        <f t="array" ref="C2743">_xlfn.IFNA(INDEX(Players!A$2:E$1300,MATCH(1,(Players!B$2:B$1300=GameLog!D2743)*(Players!E$2:E$1300=GameLog!B2743),0),1),"")</f>
        <v/>
      </c>
      <c r="AM2743" s="17">
        <f t="shared" si="81"/>
        <v>0</v>
      </c>
    </row>
    <row r="2744" spans="3:39" x14ac:dyDescent="0.3">
      <c r="C2744" t="str" cm="1">
        <f t="array" ref="C2744">_xlfn.IFNA(INDEX(Players!A$2:E$1300,MATCH(1,(Players!B$2:B$1300=GameLog!D2744)*(Players!E$2:E$1300=GameLog!B2744),0),1),"")</f>
        <v/>
      </c>
      <c r="AM2744" s="17">
        <f t="shared" si="81"/>
        <v>0</v>
      </c>
    </row>
    <row r="2745" spans="3:39" x14ac:dyDescent="0.3">
      <c r="C2745" t="str" cm="1">
        <f t="array" ref="C2745">_xlfn.IFNA(INDEX(Players!A$2:E$1300,MATCH(1,(Players!B$2:B$1300=GameLog!D2745)*(Players!E$2:E$1300=GameLog!B2745),0),1),"")</f>
        <v/>
      </c>
      <c r="AM2745" s="17">
        <f t="shared" si="81"/>
        <v>0</v>
      </c>
    </row>
    <row r="2746" spans="3:39" x14ac:dyDescent="0.3">
      <c r="C2746" t="str" cm="1">
        <f t="array" ref="C2746">_xlfn.IFNA(INDEX(Players!A$2:E$1300,MATCH(1,(Players!B$2:B$1300=GameLog!D2746)*(Players!E$2:E$1300=GameLog!B2746),0),1),"")</f>
        <v/>
      </c>
      <c r="AM2746" s="17">
        <f t="shared" si="81"/>
        <v>0</v>
      </c>
    </row>
    <row r="2747" spans="3:39" x14ac:dyDescent="0.3">
      <c r="C2747" t="str" cm="1">
        <f t="array" ref="C2747">_xlfn.IFNA(INDEX(Players!A$2:E$1300,MATCH(1,(Players!B$2:B$1300=GameLog!D2747)*(Players!E$2:E$1300=GameLog!B2747),0),1),"")</f>
        <v/>
      </c>
      <c r="AM2747" s="17">
        <f t="shared" si="81"/>
        <v>0</v>
      </c>
    </row>
    <row r="2748" spans="3:39" x14ac:dyDescent="0.3">
      <c r="C2748" t="str" cm="1">
        <f t="array" ref="C2748">_xlfn.IFNA(INDEX(Players!A$2:E$1300,MATCH(1,(Players!B$2:B$1300=GameLog!D2748)*(Players!E$2:E$1300=GameLog!B2748),0),1),"")</f>
        <v/>
      </c>
      <c r="AM2748" s="17">
        <f t="shared" ref="AM2748:AM2811" si="82">IF(F2748&lt;10,IF(F2748=1,AB2748,SUMIFS(AB:AB,B:B,B2748,A:A,A2748)),"")</f>
        <v>0</v>
      </c>
    </row>
    <row r="2749" spans="3:39" x14ac:dyDescent="0.3">
      <c r="C2749" t="str" cm="1">
        <f t="array" ref="C2749">_xlfn.IFNA(INDEX(Players!A$2:E$1300,MATCH(1,(Players!B$2:B$1300=GameLog!D2749)*(Players!E$2:E$1300=GameLog!B2749),0),1),"")</f>
        <v/>
      </c>
      <c r="AM2749" s="17">
        <f t="shared" si="82"/>
        <v>0</v>
      </c>
    </row>
    <row r="2750" spans="3:39" x14ac:dyDescent="0.3">
      <c r="C2750" t="str" cm="1">
        <f t="array" ref="C2750">_xlfn.IFNA(INDEX(Players!A$2:E$1300,MATCH(1,(Players!B$2:B$1300=GameLog!D2750)*(Players!E$2:E$1300=GameLog!B2750),0),1),"")</f>
        <v/>
      </c>
      <c r="AM2750" s="17">
        <f t="shared" si="82"/>
        <v>0</v>
      </c>
    </row>
    <row r="2751" spans="3:39" x14ac:dyDescent="0.3">
      <c r="C2751" t="str" cm="1">
        <f t="array" ref="C2751">_xlfn.IFNA(INDEX(Players!A$2:E$1300,MATCH(1,(Players!B$2:B$1300=GameLog!D2751)*(Players!E$2:E$1300=GameLog!B2751),0),1),"")</f>
        <v/>
      </c>
      <c r="AM2751" s="17">
        <f t="shared" si="82"/>
        <v>0</v>
      </c>
    </row>
    <row r="2752" spans="3:39" x14ac:dyDescent="0.3">
      <c r="C2752" t="str" cm="1">
        <f t="array" ref="C2752">_xlfn.IFNA(INDEX(Players!A$2:E$1300,MATCH(1,(Players!B$2:B$1300=GameLog!D2752)*(Players!E$2:E$1300=GameLog!B2752),0),1),"")</f>
        <v/>
      </c>
      <c r="AM2752" s="17">
        <f t="shared" si="82"/>
        <v>0</v>
      </c>
    </row>
    <row r="2753" spans="3:39" x14ac:dyDescent="0.3">
      <c r="C2753" t="str" cm="1">
        <f t="array" ref="C2753">_xlfn.IFNA(INDEX(Players!A$2:E$1300,MATCH(1,(Players!B$2:B$1300=GameLog!D2753)*(Players!E$2:E$1300=GameLog!B2753),0),1),"")</f>
        <v/>
      </c>
      <c r="AM2753" s="17">
        <f t="shared" si="82"/>
        <v>0</v>
      </c>
    </row>
    <row r="2754" spans="3:39" x14ac:dyDescent="0.3">
      <c r="C2754" t="str" cm="1">
        <f t="array" ref="C2754">_xlfn.IFNA(INDEX(Players!A$2:E$1300,MATCH(1,(Players!B$2:B$1300=GameLog!D2754)*(Players!E$2:E$1300=GameLog!B2754),0),1),"")</f>
        <v/>
      </c>
      <c r="AM2754" s="17">
        <f t="shared" si="82"/>
        <v>0</v>
      </c>
    </row>
    <row r="2755" spans="3:39" x14ac:dyDescent="0.3">
      <c r="C2755" t="str" cm="1">
        <f t="array" ref="C2755">_xlfn.IFNA(INDEX(Players!A$2:E$1300,MATCH(1,(Players!B$2:B$1300=GameLog!D2755)*(Players!E$2:E$1300=GameLog!B2755),0),1),"")</f>
        <v/>
      </c>
      <c r="AM2755" s="17">
        <f t="shared" si="82"/>
        <v>0</v>
      </c>
    </row>
    <row r="2756" spans="3:39" x14ac:dyDescent="0.3">
      <c r="C2756" t="str" cm="1">
        <f t="array" ref="C2756">_xlfn.IFNA(INDEX(Players!A$2:E$1300,MATCH(1,(Players!B$2:B$1300=GameLog!D2756)*(Players!E$2:E$1300=GameLog!B2756),0),1),"")</f>
        <v/>
      </c>
      <c r="AM2756" s="17">
        <f t="shared" si="82"/>
        <v>0</v>
      </c>
    </row>
    <row r="2757" spans="3:39" x14ac:dyDescent="0.3">
      <c r="C2757" t="str" cm="1">
        <f t="array" ref="C2757">_xlfn.IFNA(INDEX(Players!A$2:E$1300,MATCH(1,(Players!B$2:B$1300=GameLog!D2757)*(Players!E$2:E$1300=GameLog!B2757),0),1),"")</f>
        <v/>
      </c>
      <c r="AM2757" s="17">
        <f t="shared" si="82"/>
        <v>0</v>
      </c>
    </row>
    <row r="2758" spans="3:39" x14ac:dyDescent="0.3">
      <c r="C2758" t="str" cm="1">
        <f t="array" ref="C2758">_xlfn.IFNA(INDEX(Players!A$2:E$1300,MATCH(1,(Players!B$2:B$1300=GameLog!D2758)*(Players!E$2:E$1300=GameLog!B2758),0),1),"")</f>
        <v/>
      </c>
      <c r="AM2758" s="17">
        <f t="shared" si="82"/>
        <v>0</v>
      </c>
    </row>
    <row r="2759" spans="3:39" x14ac:dyDescent="0.3">
      <c r="C2759" t="str" cm="1">
        <f t="array" ref="C2759">_xlfn.IFNA(INDEX(Players!A$2:E$1300,MATCH(1,(Players!B$2:B$1300=GameLog!D2759)*(Players!E$2:E$1300=GameLog!B2759),0),1),"")</f>
        <v/>
      </c>
      <c r="AM2759" s="17">
        <f t="shared" si="82"/>
        <v>0</v>
      </c>
    </row>
    <row r="2760" spans="3:39" x14ac:dyDescent="0.3">
      <c r="C2760" t="str" cm="1">
        <f t="array" ref="C2760">_xlfn.IFNA(INDEX(Players!A$2:E$1300,MATCH(1,(Players!B$2:B$1300=GameLog!D2760)*(Players!E$2:E$1300=GameLog!B2760),0),1),"")</f>
        <v/>
      </c>
      <c r="AM2760" s="17">
        <f t="shared" si="82"/>
        <v>0</v>
      </c>
    </row>
    <row r="2761" spans="3:39" x14ac:dyDescent="0.3">
      <c r="C2761" t="str" cm="1">
        <f t="array" ref="C2761">_xlfn.IFNA(INDEX(Players!A$2:E$1300,MATCH(1,(Players!B$2:B$1300=GameLog!D2761)*(Players!E$2:E$1300=GameLog!B2761),0),1),"")</f>
        <v/>
      </c>
      <c r="AM2761" s="17">
        <f t="shared" si="82"/>
        <v>0</v>
      </c>
    </row>
    <row r="2762" spans="3:39" x14ac:dyDescent="0.3">
      <c r="C2762" t="str" cm="1">
        <f t="array" ref="C2762">_xlfn.IFNA(INDEX(Players!A$2:E$1300,MATCH(1,(Players!B$2:B$1300=GameLog!D2762)*(Players!E$2:E$1300=GameLog!B2762),0),1),"")</f>
        <v/>
      </c>
      <c r="AM2762" s="17">
        <f t="shared" si="82"/>
        <v>0</v>
      </c>
    </row>
    <row r="2763" spans="3:39" x14ac:dyDescent="0.3">
      <c r="C2763" t="str" cm="1">
        <f t="array" ref="C2763">_xlfn.IFNA(INDEX(Players!A$2:E$1300,MATCH(1,(Players!B$2:B$1300=GameLog!D2763)*(Players!E$2:E$1300=GameLog!B2763),0),1),"")</f>
        <v/>
      </c>
      <c r="AM2763" s="17">
        <f t="shared" si="82"/>
        <v>0</v>
      </c>
    </row>
    <row r="2764" spans="3:39" x14ac:dyDescent="0.3">
      <c r="C2764" t="str" cm="1">
        <f t="array" ref="C2764">_xlfn.IFNA(INDEX(Players!A$2:E$1300,MATCH(1,(Players!B$2:B$1300=GameLog!D2764)*(Players!E$2:E$1300=GameLog!B2764),0),1),"")</f>
        <v/>
      </c>
      <c r="AM2764" s="17">
        <f t="shared" si="82"/>
        <v>0</v>
      </c>
    </row>
    <row r="2765" spans="3:39" x14ac:dyDescent="0.3">
      <c r="C2765" t="str" cm="1">
        <f t="array" ref="C2765">_xlfn.IFNA(INDEX(Players!A$2:E$1300,MATCH(1,(Players!B$2:B$1300=GameLog!D2765)*(Players!E$2:E$1300=GameLog!B2765),0),1),"")</f>
        <v/>
      </c>
      <c r="AM2765" s="17">
        <f t="shared" si="82"/>
        <v>0</v>
      </c>
    </row>
    <row r="2766" spans="3:39" x14ac:dyDescent="0.3">
      <c r="C2766" t="str" cm="1">
        <f t="array" ref="C2766">_xlfn.IFNA(INDEX(Players!A$2:E$1300,MATCH(1,(Players!B$2:B$1300=GameLog!D2766)*(Players!E$2:E$1300=GameLog!B2766),0),1),"")</f>
        <v/>
      </c>
      <c r="AM2766" s="17">
        <f t="shared" si="82"/>
        <v>0</v>
      </c>
    </row>
    <row r="2767" spans="3:39" x14ac:dyDescent="0.3">
      <c r="C2767" t="str" cm="1">
        <f t="array" ref="C2767">_xlfn.IFNA(INDEX(Players!A$2:E$1300,MATCH(1,(Players!B$2:B$1300=GameLog!D2767)*(Players!E$2:E$1300=GameLog!B2767),0),1),"")</f>
        <v/>
      </c>
      <c r="AM2767" s="17">
        <f t="shared" si="82"/>
        <v>0</v>
      </c>
    </row>
    <row r="2768" spans="3:39" x14ac:dyDescent="0.3">
      <c r="C2768" t="str" cm="1">
        <f t="array" ref="C2768">_xlfn.IFNA(INDEX(Players!A$2:E$1300,MATCH(1,(Players!B$2:B$1300=GameLog!D2768)*(Players!E$2:E$1300=GameLog!B2768),0),1),"")</f>
        <v/>
      </c>
      <c r="AM2768" s="17">
        <f t="shared" si="82"/>
        <v>0</v>
      </c>
    </row>
    <row r="2769" spans="3:39" x14ac:dyDescent="0.3">
      <c r="C2769" t="str" cm="1">
        <f t="array" ref="C2769">_xlfn.IFNA(INDEX(Players!A$2:E$1300,MATCH(1,(Players!B$2:B$1300=GameLog!D2769)*(Players!E$2:E$1300=GameLog!B2769),0),1),"")</f>
        <v/>
      </c>
      <c r="AM2769" s="17">
        <f t="shared" si="82"/>
        <v>0</v>
      </c>
    </row>
    <row r="2770" spans="3:39" x14ac:dyDescent="0.3">
      <c r="C2770" t="str" cm="1">
        <f t="array" ref="C2770">_xlfn.IFNA(INDEX(Players!A$2:E$1300,MATCH(1,(Players!B$2:B$1300=GameLog!D2770)*(Players!E$2:E$1300=GameLog!B2770),0),1),"")</f>
        <v/>
      </c>
      <c r="AM2770" s="17">
        <f t="shared" si="82"/>
        <v>0</v>
      </c>
    </row>
    <row r="2771" spans="3:39" x14ac:dyDescent="0.3">
      <c r="C2771" t="str" cm="1">
        <f t="array" ref="C2771">_xlfn.IFNA(INDEX(Players!A$2:E$1300,MATCH(1,(Players!B$2:B$1300=GameLog!D2771)*(Players!E$2:E$1300=GameLog!B2771),0),1),"")</f>
        <v/>
      </c>
      <c r="AM2771" s="17">
        <f t="shared" si="82"/>
        <v>0</v>
      </c>
    </row>
    <row r="2772" spans="3:39" x14ac:dyDescent="0.3">
      <c r="C2772" t="str" cm="1">
        <f t="array" ref="C2772">_xlfn.IFNA(INDEX(Players!A$2:E$1300,MATCH(1,(Players!B$2:B$1300=GameLog!D2772)*(Players!E$2:E$1300=GameLog!B2772),0),1),"")</f>
        <v/>
      </c>
      <c r="AM2772" s="17">
        <f t="shared" si="82"/>
        <v>0</v>
      </c>
    </row>
    <row r="2773" spans="3:39" x14ac:dyDescent="0.3">
      <c r="C2773" t="str" cm="1">
        <f t="array" ref="C2773">_xlfn.IFNA(INDEX(Players!A$2:E$1300,MATCH(1,(Players!B$2:B$1300=GameLog!D2773)*(Players!E$2:E$1300=GameLog!B2773),0),1),"")</f>
        <v/>
      </c>
      <c r="AM2773" s="17">
        <f t="shared" si="82"/>
        <v>0</v>
      </c>
    </row>
    <row r="2774" spans="3:39" x14ac:dyDescent="0.3">
      <c r="C2774" t="str" cm="1">
        <f t="array" ref="C2774">_xlfn.IFNA(INDEX(Players!A$2:E$1300,MATCH(1,(Players!B$2:B$1300=GameLog!D2774)*(Players!E$2:E$1300=GameLog!B2774),0),1),"")</f>
        <v/>
      </c>
      <c r="AM2774" s="17">
        <f t="shared" si="82"/>
        <v>0</v>
      </c>
    </row>
    <row r="2775" spans="3:39" x14ac:dyDescent="0.3">
      <c r="C2775" t="str" cm="1">
        <f t="array" ref="C2775">_xlfn.IFNA(INDEX(Players!A$2:E$1300,MATCH(1,(Players!B$2:B$1300=GameLog!D2775)*(Players!E$2:E$1300=GameLog!B2775),0),1),"")</f>
        <v/>
      </c>
      <c r="AM2775" s="17">
        <f t="shared" si="82"/>
        <v>0</v>
      </c>
    </row>
    <row r="2776" spans="3:39" x14ac:dyDescent="0.3">
      <c r="C2776" t="str" cm="1">
        <f t="array" ref="C2776">_xlfn.IFNA(INDEX(Players!A$2:E$1300,MATCH(1,(Players!B$2:B$1300=GameLog!D2776)*(Players!E$2:E$1300=GameLog!B2776),0),1),"")</f>
        <v/>
      </c>
      <c r="AM2776" s="17">
        <f t="shared" si="82"/>
        <v>0</v>
      </c>
    </row>
    <row r="2777" spans="3:39" x14ac:dyDescent="0.3">
      <c r="C2777" t="str" cm="1">
        <f t="array" ref="C2777">_xlfn.IFNA(INDEX(Players!A$2:E$1300,MATCH(1,(Players!B$2:B$1300=GameLog!D2777)*(Players!E$2:E$1300=GameLog!B2777),0),1),"")</f>
        <v/>
      </c>
      <c r="AM2777" s="17">
        <f t="shared" si="82"/>
        <v>0</v>
      </c>
    </row>
    <row r="2778" spans="3:39" x14ac:dyDescent="0.3">
      <c r="C2778" t="str" cm="1">
        <f t="array" ref="C2778">_xlfn.IFNA(INDEX(Players!A$2:E$1300,MATCH(1,(Players!B$2:B$1300=GameLog!D2778)*(Players!E$2:E$1300=GameLog!B2778),0),1),"")</f>
        <v/>
      </c>
      <c r="AM2778" s="17">
        <f t="shared" si="82"/>
        <v>0</v>
      </c>
    </row>
    <row r="2779" spans="3:39" x14ac:dyDescent="0.3">
      <c r="C2779" t="str" cm="1">
        <f t="array" ref="C2779">_xlfn.IFNA(INDEX(Players!A$2:E$1300,MATCH(1,(Players!B$2:B$1300=GameLog!D2779)*(Players!E$2:E$1300=GameLog!B2779),0),1),"")</f>
        <v/>
      </c>
      <c r="AM2779" s="17">
        <f t="shared" si="82"/>
        <v>0</v>
      </c>
    </row>
    <row r="2780" spans="3:39" x14ac:dyDescent="0.3">
      <c r="C2780" t="str" cm="1">
        <f t="array" ref="C2780">_xlfn.IFNA(INDEX(Players!A$2:E$1300,MATCH(1,(Players!B$2:B$1300=GameLog!D2780)*(Players!E$2:E$1300=GameLog!B2780),0),1),"")</f>
        <v/>
      </c>
      <c r="AM2780" s="17">
        <f t="shared" si="82"/>
        <v>0</v>
      </c>
    </row>
    <row r="2781" spans="3:39" x14ac:dyDescent="0.3">
      <c r="C2781" t="str" cm="1">
        <f t="array" ref="C2781">_xlfn.IFNA(INDEX(Players!A$2:E$1300,MATCH(1,(Players!B$2:B$1300=GameLog!D2781)*(Players!E$2:E$1300=GameLog!B2781),0),1),"")</f>
        <v/>
      </c>
      <c r="AM2781" s="17">
        <f t="shared" si="82"/>
        <v>0</v>
      </c>
    </row>
    <row r="2782" spans="3:39" x14ac:dyDescent="0.3">
      <c r="C2782" t="str" cm="1">
        <f t="array" ref="C2782">_xlfn.IFNA(INDEX(Players!A$2:E$1300,MATCH(1,(Players!B$2:B$1300=GameLog!D2782)*(Players!E$2:E$1300=GameLog!B2782),0),1),"")</f>
        <v/>
      </c>
      <c r="AM2782" s="17">
        <f t="shared" si="82"/>
        <v>0</v>
      </c>
    </row>
    <row r="2783" spans="3:39" x14ac:dyDescent="0.3">
      <c r="C2783" t="str" cm="1">
        <f t="array" ref="C2783">_xlfn.IFNA(INDEX(Players!A$2:E$1300,MATCH(1,(Players!B$2:B$1300=GameLog!D2783)*(Players!E$2:E$1300=GameLog!B2783),0),1),"")</f>
        <v/>
      </c>
      <c r="AM2783" s="17">
        <f t="shared" si="82"/>
        <v>0</v>
      </c>
    </row>
    <row r="2784" spans="3:39" x14ac:dyDescent="0.3">
      <c r="C2784" t="str" cm="1">
        <f t="array" ref="C2784">_xlfn.IFNA(INDEX(Players!A$2:E$1300,MATCH(1,(Players!B$2:B$1300=GameLog!D2784)*(Players!E$2:E$1300=GameLog!B2784),0),1),"")</f>
        <v/>
      </c>
      <c r="AM2784" s="17">
        <f t="shared" si="82"/>
        <v>0</v>
      </c>
    </row>
    <row r="2785" spans="3:39" x14ac:dyDescent="0.3">
      <c r="C2785" t="str" cm="1">
        <f t="array" ref="C2785">_xlfn.IFNA(INDEX(Players!A$2:E$1300,MATCH(1,(Players!B$2:B$1300=GameLog!D2785)*(Players!E$2:E$1300=GameLog!B2785),0),1),"")</f>
        <v/>
      </c>
      <c r="AM2785" s="17">
        <f t="shared" si="82"/>
        <v>0</v>
      </c>
    </row>
    <row r="2786" spans="3:39" x14ac:dyDescent="0.3">
      <c r="C2786" t="str" cm="1">
        <f t="array" ref="C2786">_xlfn.IFNA(INDEX(Players!A$2:E$1300,MATCH(1,(Players!B$2:B$1300=GameLog!D2786)*(Players!E$2:E$1300=GameLog!B2786),0),1),"")</f>
        <v/>
      </c>
      <c r="AM2786" s="17">
        <f t="shared" si="82"/>
        <v>0</v>
      </c>
    </row>
    <row r="2787" spans="3:39" x14ac:dyDescent="0.3">
      <c r="C2787" t="str" cm="1">
        <f t="array" ref="C2787">_xlfn.IFNA(INDEX(Players!A$2:E$1300,MATCH(1,(Players!B$2:B$1300=GameLog!D2787)*(Players!E$2:E$1300=GameLog!B2787),0),1),"")</f>
        <v/>
      </c>
      <c r="AM2787" s="17">
        <f t="shared" si="82"/>
        <v>0</v>
      </c>
    </row>
    <row r="2788" spans="3:39" x14ac:dyDescent="0.3">
      <c r="C2788" t="str" cm="1">
        <f t="array" ref="C2788">_xlfn.IFNA(INDEX(Players!A$2:E$1300,MATCH(1,(Players!B$2:B$1300=GameLog!D2788)*(Players!E$2:E$1300=GameLog!B2788),0),1),"")</f>
        <v/>
      </c>
      <c r="AM2788" s="17">
        <f t="shared" si="82"/>
        <v>0</v>
      </c>
    </row>
    <row r="2789" spans="3:39" x14ac:dyDescent="0.3">
      <c r="C2789" t="str" cm="1">
        <f t="array" ref="C2789">_xlfn.IFNA(INDEX(Players!A$2:E$1300,MATCH(1,(Players!B$2:B$1300=GameLog!D2789)*(Players!E$2:E$1300=GameLog!B2789),0),1),"")</f>
        <v/>
      </c>
      <c r="AM2789" s="17">
        <f t="shared" si="82"/>
        <v>0</v>
      </c>
    </row>
    <row r="2790" spans="3:39" x14ac:dyDescent="0.3">
      <c r="C2790" t="str" cm="1">
        <f t="array" ref="C2790">_xlfn.IFNA(INDEX(Players!A$2:E$1300,MATCH(1,(Players!B$2:B$1300=GameLog!D2790)*(Players!E$2:E$1300=GameLog!B2790),0),1),"")</f>
        <v/>
      </c>
      <c r="AM2790" s="17">
        <f t="shared" si="82"/>
        <v>0</v>
      </c>
    </row>
    <row r="2791" spans="3:39" x14ac:dyDescent="0.3">
      <c r="C2791" t="str" cm="1">
        <f t="array" ref="C2791">_xlfn.IFNA(INDEX(Players!A$2:E$1300,MATCH(1,(Players!B$2:B$1300=GameLog!D2791)*(Players!E$2:E$1300=GameLog!B2791),0),1),"")</f>
        <v/>
      </c>
      <c r="AM2791" s="17">
        <f t="shared" si="82"/>
        <v>0</v>
      </c>
    </row>
    <row r="2792" spans="3:39" x14ac:dyDescent="0.3">
      <c r="C2792" t="str" cm="1">
        <f t="array" ref="C2792">_xlfn.IFNA(INDEX(Players!A$2:E$1300,MATCH(1,(Players!B$2:B$1300=GameLog!D2792)*(Players!E$2:E$1300=GameLog!B2792),0),1),"")</f>
        <v/>
      </c>
      <c r="AM2792" s="17">
        <f t="shared" si="82"/>
        <v>0</v>
      </c>
    </row>
    <row r="2793" spans="3:39" x14ac:dyDescent="0.3">
      <c r="C2793" t="str" cm="1">
        <f t="array" ref="C2793">_xlfn.IFNA(INDEX(Players!A$2:E$1300,MATCH(1,(Players!B$2:B$1300=GameLog!D2793)*(Players!E$2:E$1300=GameLog!B2793),0),1),"")</f>
        <v/>
      </c>
      <c r="AM2793" s="17">
        <f t="shared" si="82"/>
        <v>0</v>
      </c>
    </row>
    <row r="2794" spans="3:39" x14ac:dyDescent="0.3">
      <c r="C2794" t="str" cm="1">
        <f t="array" ref="C2794">_xlfn.IFNA(INDEX(Players!A$2:E$1300,MATCH(1,(Players!B$2:B$1300=GameLog!D2794)*(Players!E$2:E$1300=GameLog!B2794),0),1),"")</f>
        <v/>
      </c>
      <c r="AM2794" s="17">
        <f t="shared" si="82"/>
        <v>0</v>
      </c>
    </row>
    <row r="2795" spans="3:39" x14ac:dyDescent="0.3">
      <c r="C2795" t="str" cm="1">
        <f t="array" ref="C2795">_xlfn.IFNA(INDEX(Players!A$2:E$1300,MATCH(1,(Players!B$2:B$1300=GameLog!D2795)*(Players!E$2:E$1300=GameLog!B2795),0),1),"")</f>
        <v/>
      </c>
      <c r="AM2795" s="17">
        <f t="shared" si="82"/>
        <v>0</v>
      </c>
    </row>
    <row r="2796" spans="3:39" x14ac:dyDescent="0.3">
      <c r="C2796" t="str" cm="1">
        <f t="array" ref="C2796">_xlfn.IFNA(INDEX(Players!A$2:E$1300,MATCH(1,(Players!B$2:B$1300=GameLog!D2796)*(Players!E$2:E$1300=GameLog!B2796),0),1),"")</f>
        <v/>
      </c>
      <c r="AM2796" s="17">
        <f t="shared" si="82"/>
        <v>0</v>
      </c>
    </row>
    <row r="2797" spans="3:39" x14ac:dyDescent="0.3">
      <c r="C2797" t="str" cm="1">
        <f t="array" ref="C2797">_xlfn.IFNA(INDEX(Players!A$2:E$1300,MATCH(1,(Players!B$2:B$1300=GameLog!D2797)*(Players!E$2:E$1300=GameLog!B2797),0),1),"")</f>
        <v/>
      </c>
      <c r="AM2797" s="17">
        <f t="shared" si="82"/>
        <v>0</v>
      </c>
    </row>
    <row r="2798" spans="3:39" x14ac:dyDescent="0.3">
      <c r="C2798" t="str" cm="1">
        <f t="array" ref="C2798">_xlfn.IFNA(INDEX(Players!A$2:E$1300,MATCH(1,(Players!B$2:B$1300=GameLog!D2798)*(Players!E$2:E$1300=GameLog!B2798),0),1),"")</f>
        <v/>
      </c>
      <c r="AM2798" s="17">
        <f t="shared" si="82"/>
        <v>0</v>
      </c>
    </row>
    <row r="2799" spans="3:39" x14ac:dyDescent="0.3">
      <c r="C2799" t="str" cm="1">
        <f t="array" ref="C2799">_xlfn.IFNA(INDEX(Players!A$2:E$1300,MATCH(1,(Players!B$2:B$1300=GameLog!D2799)*(Players!E$2:E$1300=GameLog!B2799),0),1),"")</f>
        <v/>
      </c>
      <c r="AM2799" s="17">
        <f t="shared" si="82"/>
        <v>0</v>
      </c>
    </row>
    <row r="2800" spans="3:39" x14ac:dyDescent="0.3">
      <c r="C2800" t="str" cm="1">
        <f t="array" ref="C2800">_xlfn.IFNA(INDEX(Players!A$2:E$1300,MATCH(1,(Players!B$2:B$1300=GameLog!D2800)*(Players!E$2:E$1300=GameLog!B2800),0),1),"")</f>
        <v/>
      </c>
      <c r="AM2800" s="17">
        <f t="shared" si="82"/>
        <v>0</v>
      </c>
    </row>
    <row r="2801" spans="3:39" x14ac:dyDescent="0.3">
      <c r="C2801" t="str" cm="1">
        <f t="array" ref="C2801">_xlfn.IFNA(INDEX(Players!A$2:E$1300,MATCH(1,(Players!B$2:B$1300=GameLog!D2801)*(Players!E$2:E$1300=GameLog!B2801),0),1),"")</f>
        <v/>
      </c>
      <c r="AM2801" s="17">
        <f t="shared" si="82"/>
        <v>0</v>
      </c>
    </row>
    <row r="2802" spans="3:39" x14ac:dyDescent="0.3">
      <c r="C2802" t="str" cm="1">
        <f t="array" ref="C2802">_xlfn.IFNA(INDEX(Players!A$2:E$1300,MATCH(1,(Players!B$2:B$1300=GameLog!D2802)*(Players!E$2:E$1300=GameLog!B2802),0),1),"")</f>
        <v/>
      </c>
      <c r="AM2802" s="17">
        <f t="shared" si="82"/>
        <v>0</v>
      </c>
    </row>
    <row r="2803" spans="3:39" x14ac:dyDescent="0.3">
      <c r="C2803" t="str" cm="1">
        <f t="array" ref="C2803">_xlfn.IFNA(INDEX(Players!A$2:E$1300,MATCH(1,(Players!B$2:B$1300=GameLog!D2803)*(Players!E$2:E$1300=GameLog!B2803),0),1),"")</f>
        <v/>
      </c>
      <c r="AM2803" s="17">
        <f t="shared" si="82"/>
        <v>0</v>
      </c>
    </row>
    <row r="2804" spans="3:39" x14ac:dyDescent="0.3">
      <c r="C2804" t="str" cm="1">
        <f t="array" ref="C2804">_xlfn.IFNA(INDEX(Players!A$2:E$1300,MATCH(1,(Players!B$2:B$1300=GameLog!D2804)*(Players!E$2:E$1300=GameLog!B2804),0),1),"")</f>
        <v/>
      </c>
      <c r="AM2804" s="17">
        <f t="shared" si="82"/>
        <v>0</v>
      </c>
    </row>
    <row r="2805" spans="3:39" x14ac:dyDescent="0.3">
      <c r="C2805" t="str" cm="1">
        <f t="array" ref="C2805">_xlfn.IFNA(INDEX(Players!A$2:E$1300,MATCH(1,(Players!B$2:B$1300=GameLog!D2805)*(Players!E$2:E$1300=GameLog!B2805),0),1),"")</f>
        <v/>
      </c>
      <c r="AM2805" s="17">
        <f t="shared" si="82"/>
        <v>0</v>
      </c>
    </row>
    <row r="2806" spans="3:39" x14ac:dyDescent="0.3">
      <c r="C2806" t="str" cm="1">
        <f t="array" ref="C2806">_xlfn.IFNA(INDEX(Players!A$2:E$1300,MATCH(1,(Players!B$2:B$1300=GameLog!D2806)*(Players!E$2:E$1300=GameLog!B2806),0),1),"")</f>
        <v/>
      </c>
      <c r="AM2806" s="17">
        <f t="shared" si="82"/>
        <v>0</v>
      </c>
    </row>
    <row r="2807" spans="3:39" x14ac:dyDescent="0.3">
      <c r="C2807" t="str" cm="1">
        <f t="array" ref="C2807">_xlfn.IFNA(INDEX(Players!A$2:E$1300,MATCH(1,(Players!B$2:B$1300=GameLog!D2807)*(Players!E$2:E$1300=GameLog!B2807),0),1),"")</f>
        <v/>
      </c>
      <c r="AM2807" s="17">
        <f t="shared" si="82"/>
        <v>0</v>
      </c>
    </row>
    <row r="2808" spans="3:39" x14ac:dyDescent="0.3">
      <c r="C2808" t="str" cm="1">
        <f t="array" ref="C2808">_xlfn.IFNA(INDEX(Players!A$2:E$1300,MATCH(1,(Players!B$2:B$1300=GameLog!D2808)*(Players!E$2:E$1300=GameLog!B2808),0),1),"")</f>
        <v/>
      </c>
      <c r="AM2808" s="17">
        <f t="shared" si="82"/>
        <v>0</v>
      </c>
    </row>
    <row r="2809" spans="3:39" x14ac:dyDescent="0.3">
      <c r="C2809" t="str" cm="1">
        <f t="array" ref="C2809">_xlfn.IFNA(INDEX(Players!A$2:E$1300,MATCH(1,(Players!B$2:B$1300=GameLog!D2809)*(Players!E$2:E$1300=GameLog!B2809),0),1),"")</f>
        <v/>
      </c>
      <c r="AM2809" s="17">
        <f t="shared" si="82"/>
        <v>0</v>
      </c>
    </row>
    <row r="2810" spans="3:39" x14ac:dyDescent="0.3">
      <c r="C2810" t="str" cm="1">
        <f t="array" ref="C2810">_xlfn.IFNA(INDEX(Players!A$2:E$1300,MATCH(1,(Players!B$2:B$1300=GameLog!D2810)*(Players!E$2:E$1300=GameLog!B2810),0),1),"")</f>
        <v/>
      </c>
      <c r="AM2810" s="17">
        <f t="shared" si="82"/>
        <v>0</v>
      </c>
    </row>
    <row r="2811" spans="3:39" x14ac:dyDescent="0.3">
      <c r="C2811" t="str" cm="1">
        <f t="array" ref="C2811">_xlfn.IFNA(INDEX(Players!A$2:E$1300,MATCH(1,(Players!B$2:B$1300=GameLog!D2811)*(Players!E$2:E$1300=GameLog!B2811),0),1),"")</f>
        <v/>
      </c>
      <c r="AM2811" s="17">
        <f t="shared" si="82"/>
        <v>0</v>
      </c>
    </row>
    <row r="2812" spans="3:39" x14ac:dyDescent="0.3">
      <c r="C2812" t="str" cm="1">
        <f t="array" ref="C2812">_xlfn.IFNA(INDEX(Players!A$2:E$1300,MATCH(1,(Players!B$2:B$1300=GameLog!D2812)*(Players!E$2:E$1300=GameLog!B2812),0),1),"")</f>
        <v/>
      </c>
      <c r="AM2812" s="17">
        <f t="shared" ref="AM2812:AM2875" si="83">IF(F2812&lt;10,IF(F2812=1,AB2812,SUMIFS(AB:AB,B:B,B2812,A:A,A2812)),"")</f>
        <v>0</v>
      </c>
    </row>
    <row r="2813" spans="3:39" x14ac:dyDescent="0.3">
      <c r="C2813" t="str" cm="1">
        <f t="array" ref="C2813">_xlfn.IFNA(INDEX(Players!A$2:E$1300,MATCH(1,(Players!B$2:B$1300=GameLog!D2813)*(Players!E$2:E$1300=GameLog!B2813),0),1),"")</f>
        <v/>
      </c>
      <c r="AM2813" s="17">
        <f t="shared" si="83"/>
        <v>0</v>
      </c>
    </row>
    <row r="2814" spans="3:39" x14ac:dyDescent="0.3">
      <c r="C2814" t="str" cm="1">
        <f t="array" ref="C2814">_xlfn.IFNA(INDEX(Players!A$2:E$1300,MATCH(1,(Players!B$2:B$1300=GameLog!D2814)*(Players!E$2:E$1300=GameLog!B2814),0),1),"")</f>
        <v/>
      </c>
      <c r="AM2814" s="17">
        <f t="shared" si="83"/>
        <v>0</v>
      </c>
    </row>
    <row r="2815" spans="3:39" x14ac:dyDescent="0.3">
      <c r="C2815" t="str" cm="1">
        <f t="array" ref="C2815">_xlfn.IFNA(INDEX(Players!A$2:E$1300,MATCH(1,(Players!B$2:B$1300=GameLog!D2815)*(Players!E$2:E$1300=GameLog!B2815),0),1),"")</f>
        <v/>
      </c>
      <c r="AM2815" s="17">
        <f t="shared" si="83"/>
        <v>0</v>
      </c>
    </row>
    <row r="2816" spans="3:39" x14ac:dyDescent="0.3">
      <c r="C2816" t="str" cm="1">
        <f t="array" ref="C2816">_xlfn.IFNA(INDEX(Players!A$2:E$1300,MATCH(1,(Players!B$2:B$1300=GameLog!D2816)*(Players!E$2:E$1300=GameLog!B2816),0),1),"")</f>
        <v/>
      </c>
      <c r="AM2816" s="17">
        <f t="shared" si="83"/>
        <v>0</v>
      </c>
    </row>
    <row r="2817" spans="3:39" x14ac:dyDescent="0.3">
      <c r="C2817" t="str" cm="1">
        <f t="array" ref="C2817">_xlfn.IFNA(INDEX(Players!A$2:E$1300,MATCH(1,(Players!B$2:B$1300=GameLog!D2817)*(Players!E$2:E$1300=GameLog!B2817),0),1),"")</f>
        <v/>
      </c>
      <c r="AM2817" s="17">
        <f t="shared" si="83"/>
        <v>0</v>
      </c>
    </row>
    <row r="2818" spans="3:39" x14ac:dyDescent="0.3">
      <c r="C2818" t="str" cm="1">
        <f t="array" ref="C2818">_xlfn.IFNA(INDEX(Players!A$2:E$1300,MATCH(1,(Players!B$2:B$1300=GameLog!D2818)*(Players!E$2:E$1300=GameLog!B2818),0),1),"")</f>
        <v/>
      </c>
      <c r="AM2818" s="17">
        <f t="shared" si="83"/>
        <v>0</v>
      </c>
    </row>
    <row r="2819" spans="3:39" x14ac:dyDescent="0.3">
      <c r="C2819" t="str" cm="1">
        <f t="array" ref="C2819">_xlfn.IFNA(INDEX(Players!A$2:E$1300,MATCH(1,(Players!B$2:B$1300=GameLog!D2819)*(Players!E$2:E$1300=GameLog!B2819),0),1),"")</f>
        <v/>
      </c>
      <c r="AM2819" s="17">
        <f t="shared" si="83"/>
        <v>0</v>
      </c>
    </row>
    <row r="2820" spans="3:39" x14ac:dyDescent="0.3">
      <c r="C2820" t="str" cm="1">
        <f t="array" ref="C2820">_xlfn.IFNA(INDEX(Players!A$2:E$1300,MATCH(1,(Players!B$2:B$1300=GameLog!D2820)*(Players!E$2:E$1300=GameLog!B2820),0),1),"")</f>
        <v/>
      </c>
      <c r="AM2820" s="17">
        <f t="shared" si="83"/>
        <v>0</v>
      </c>
    </row>
    <row r="2821" spans="3:39" x14ac:dyDescent="0.3">
      <c r="C2821" t="str" cm="1">
        <f t="array" ref="C2821">_xlfn.IFNA(INDEX(Players!A$2:E$1300,MATCH(1,(Players!B$2:B$1300=GameLog!D2821)*(Players!E$2:E$1300=GameLog!B2821),0),1),"")</f>
        <v/>
      </c>
      <c r="AM2821" s="17">
        <f t="shared" si="83"/>
        <v>0</v>
      </c>
    </row>
    <row r="2822" spans="3:39" x14ac:dyDescent="0.3">
      <c r="C2822" t="str" cm="1">
        <f t="array" ref="C2822">_xlfn.IFNA(INDEX(Players!A$2:E$1300,MATCH(1,(Players!B$2:B$1300=GameLog!D2822)*(Players!E$2:E$1300=GameLog!B2822),0),1),"")</f>
        <v/>
      </c>
      <c r="AM2822" s="17">
        <f t="shared" si="83"/>
        <v>0</v>
      </c>
    </row>
    <row r="2823" spans="3:39" x14ac:dyDescent="0.3">
      <c r="C2823" t="str" cm="1">
        <f t="array" ref="C2823">_xlfn.IFNA(INDEX(Players!A$2:E$1300,MATCH(1,(Players!B$2:B$1300=GameLog!D2823)*(Players!E$2:E$1300=GameLog!B2823),0),1),"")</f>
        <v/>
      </c>
      <c r="AM2823" s="17">
        <f t="shared" si="83"/>
        <v>0</v>
      </c>
    </row>
    <row r="2824" spans="3:39" x14ac:dyDescent="0.3">
      <c r="C2824" t="str" cm="1">
        <f t="array" ref="C2824">_xlfn.IFNA(INDEX(Players!A$2:E$1300,MATCH(1,(Players!B$2:B$1300=GameLog!D2824)*(Players!E$2:E$1300=GameLog!B2824),0),1),"")</f>
        <v/>
      </c>
      <c r="AM2824" s="17">
        <f t="shared" si="83"/>
        <v>0</v>
      </c>
    </row>
    <row r="2825" spans="3:39" x14ac:dyDescent="0.3">
      <c r="C2825" t="str" cm="1">
        <f t="array" ref="C2825">_xlfn.IFNA(INDEX(Players!A$2:E$1300,MATCH(1,(Players!B$2:B$1300=GameLog!D2825)*(Players!E$2:E$1300=GameLog!B2825),0),1),"")</f>
        <v/>
      </c>
      <c r="AM2825" s="17">
        <f t="shared" si="83"/>
        <v>0</v>
      </c>
    </row>
    <row r="2826" spans="3:39" x14ac:dyDescent="0.3">
      <c r="C2826" t="str" cm="1">
        <f t="array" ref="C2826">_xlfn.IFNA(INDEX(Players!A$2:E$1300,MATCH(1,(Players!B$2:B$1300=GameLog!D2826)*(Players!E$2:E$1300=GameLog!B2826),0),1),"")</f>
        <v/>
      </c>
      <c r="AM2826" s="17">
        <f t="shared" si="83"/>
        <v>0</v>
      </c>
    </row>
    <row r="2827" spans="3:39" x14ac:dyDescent="0.3">
      <c r="C2827" t="str" cm="1">
        <f t="array" ref="C2827">_xlfn.IFNA(INDEX(Players!A$2:E$1300,MATCH(1,(Players!B$2:B$1300=GameLog!D2827)*(Players!E$2:E$1300=GameLog!B2827),0),1),"")</f>
        <v/>
      </c>
      <c r="AM2827" s="17">
        <f t="shared" si="83"/>
        <v>0</v>
      </c>
    </row>
    <row r="2828" spans="3:39" x14ac:dyDescent="0.3">
      <c r="C2828" t="str" cm="1">
        <f t="array" ref="C2828">_xlfn.IFNA(INDEX(Players!A$2:E$1300,MATCH(1,(Players!B$2:B$1300=GameLog!D2828)*(Players!E$2:E$1300=GameLog!B2828),0),1),"")</f>
        <v/>
      </c>
      <c r="AM2828" s="17">
        <f t="shared" si="83"/>
        <v>0</v>
      </c>
    </row>
    <row r="2829" spans="3:39" x14ac:dyDescent="0.3">
      <c r="C2829" t="str" cm="1">
        <f t="array" ref="C2829">_xlfn.IFNA(INDEX(Players!A$2:E$1300,MATCH(1,(Players!B$2:B$1300=GameLog!D2829)*(Players!E$2:E$1300=GameLog!B2829),0),1),"")</f>
        <v/>
      </c>
      <c r="AM2829" s="17">
        <f t="shared" si="83"/>
        <v>0</v>
      </c>
    </row>
    <row r="2830" spans="3:39" x14ac:dyDescent="0.3">
      <c r="C2830" t="str" cm="1">
        <f t="array" ref="C2830">_xlfn.IFNA(INDEX(Players!A$2:E$1300,MATCH(1,(Players!B$2:B$1300=GameLog!D2830)*(Players!E$2:E$1300=GameLog!B2830),0),1),"")</f>
        <v/>
      </c>
      <c r="AM2830" s="17">
        <f t="shared" si="83"/>
        <v>0</v>
      </c>
    </row>
    <row r="2831" spans="3:39" x14ac:dyDescent="0.3">
      <c r="C2831" t="str" cm="1">
        <f t="array" ref="C2831">_xlfn.IFNA(INDEX(Players!A$2:E$1300,MATCH(1,(Players!B$2:B$1300=GameLog!D2831)*(Players!E$2:E$1300=GameLog!B2831),0),1),"")</f>
        <v/>
      </c>
      <c r="AM2831" s="17">
        <f t="shared" si="83"/>
        <v>0</v>
      </c>
    </row>
    <row r="2832" spans="3:39" x14ac:dyDescent="0.3">
      <c r="C2832" t="str" cm="1">
        <f t="array" ref="C2832">_xlfn.IFNA(INDEX(Players!A$2:E$1300,MATCH(1,(Players!B$2:B$1300=GameLog!D2832)*(Players!E$2:E$1300=GameLog!B2832),0),1),"")</f>
        <v/>
      </c>
      <c r="AM2832" s="17">
        <f t="shared" si="83"/>
        <v>0</v>
      </c>
    </row>
    <row r="2833" spans="3:39" x14ac:dyDescent="0.3">
      <c r="C2833" t="str" cm="1">
        <f t="array" ref="C2833">_xlfn.IFNA(INDEX(Players!A$2:E$1300,MATCH(1,(Players!B$2:B$1300=GameLog!D2833)*(Players!E$2:E$1300=GameLog!B2833),0),1),"")</f>
        <v/>
      </c>
      <c r="AM2833" s="17">
        <f t="shared" si="83"/>
        <v>0</v>
      </c>
    </row>
    <row r="2834" spans="3:39" x14ac:dyDescent="0.3">
      <c r="C2834" t="str" cm="1">
        <f t="array" ref="C2834">_xlfn.IFNA(INDEX(Players!A$2:E$1300,MATCH(1,(Players!B$2:B$1300=GameLog!D2834)*(Players!E$2:E$1300=GameLog!B2834),0),1),"")</f>
        <v/>
      </c>
      <c r="AM2834" s="17">
        <f t="shared" si="83"/>
        <v>0</v>
      </c>
    </row>
    <row r="2835" spans="3:39" x14ac:dyDescent="0.3">
      <c r="C2835" t="str" cm="1">
        <f t="array" ref="C2835">_xlfn.IFNA(INDEX(Players!A$2:E$1300,MATCH(1,(Players!B$2:B$1300=GameLog!D2835)*(Players!E$2:E$1300=GameLog!B2835),0),1),"")</f>
        <v/>
      </c>
      <c r="AM2835" s="17">
        <f t="shared" si="83"/>
        <v>0</v>
      </c>
    </row>
    <row r="2836" spans="3:39" x14ac:dyDescent="0.3">
      <c r="C2836" t="str" cm="1">
        <f t="array" ref="C2836">_xlfn.IFNA(INDEX(Players!A$2:E$1300,MATCH(1,(Players!B$2:B$1300=GameLog!D2836)*(Players!E$2:E$1300=GameLog!B2836),0),1),"")</f>
        <v/>
      </c>
      <c r="AM2836" s="17">
        <f t="shared" si="83"/>
        <v>0</v>
      </c>
    </row>
    <row r="2837" spans="3:39" x14ac:dyDescent="0.3">
      <c r="C2837" t="str" cm="1">
        <f t="array" ref="C2837">_xlfn.IFNA(INDEX(Players!A$2:E$1300,MATCH(1,(Players!B$2:B$1300=GameLog!D2837)*(Players!E$2:E$1300=GameLog!B2837),0),1),"")</f>
        <v/>
      </c>
      <c r="AM2837" s="17">
        <f t="shared" si="83"/>
        <v>0</v>
      </c>
    </row>
    <row r="2838" spans="3:39" x14ac:dyDescent="0.3">
      <c r="C2838" t="str" cm="1">
        <f t="array" ref="C2838">_xlfn.IFNA(INDEX(Players!A$2:E$1300,MATCH(1,(Players!B$2:B$1300=GameLog!D2838)*(Players!E$2:E$1300=GameLog!B2838),0),1),"")</f>
        <v/>
      </c>
      <c r="AM2838" s="17">
        <f t="shared" si="83"/>
        <v>0</v>
      </c>
    </row>
    <row r="2839" spans="3:39" x14ac:dyDescent="0.3">
      <c r="C2839" t="str" cm="1">
        <f t="array" ref="C2839">_xlfn.IFNA(INDEX(Players!A$2:E$1300,MATCH(1,(Players!B$2:B$1300=GameLog!D2839)*(Players!E$2:E$1300=GameLog!B2839),0),1),"")</f>
        <v/>
      </c>
      <c r="AM2839" s="17">
        <f t="shared" si="83"/>
        <v>0</v>
      </c>
    </row>
    <row r="2840" spans="3:39" x14ac:dyDescent="0.3">
      <c r="C2840" t="str" cm="1">
        <f t="array" ref="C2840">_xlfn.IFNA(INDEX(Players!A$2:E$1300,MATCH(1,(Players!B$2:B$1300=GameLog!D2840)*(Players!E$2:E$1300=GameLog!B2840),0),1),"")</f>
        <v/>
      </c>
      <c r="AM2840" s="17">
        <f t="shared" si="83"/>
        <v>0</v>
      </c>
    </row>
    <row r="2841" spans="3:39" x14ac:dyDescent="0.3">
      <c r="C2841" t="str" cm="1">
        <f t="array" ref="C2841">_xlfn.IFNA(INDEX(Players!A$2:E$1300,MATCH(1,(Players!B$2:B$1300=GameLog!D2841)*(Players!E$2:E$1300=GameLog!B2841),0),1),"")</f>
        <v/>
      </c>
      <c r="AM2841" s="17">
        <f t="shared" si="83"/>
        <v>0</v>
      </c>
    </row>
    <row r="2842" spans="3:39" x14ac:dyDescent="0.3">
      <c r="C2842" t="str" cm="1">
        <f t="array" ref="C2842">_xlfn.IFNA(INDEX(Players!A$2:E$1300,MATCH(1,(Players!B$2:B$1300=GameLog!D2842)*(Players!E$2:E$1300=GameLog!B2842),0),1),"")</f>
        <v/>
      </c>
      <c r="AM2842" s="17">
        <f t="shared" si="83"/>
        <v>0</v>
      </c>
    </row>
    <row r="2843" spans="3:39" x14ac:dyDescent="0.3">
      <c r="C2843" t="str" cm="1">
        <f t="array" ref="C2843">_xlfn.IFNA(INDEX(Players!A$2:E$1300,MATCH(1,(Players!B$2:B$1300=GameLog!D2843)*(Players!E$2:E$1300=GameLog!B2843),0),1),"")</f>
        <v/>
      </c>
      <c r="AM2843" s="17">
        <f t="shared" si="83"/>
        <v>0</v>
      </c>
    </row>
    <row r="2844" spans="3:39" x14ac:dyDescent="0.3">
      <c r="C2844" t="str" cm="1">
        <f t="array" ref="C2844">_xlfn.IFNA(INDEX(Players!A$2:E$1300,MATCH(1,(Players!B$2:B$1300=GameLog!D2844)*(Players!E$2:E$1300=GameLog!B2844),0),1),"")</f>
        <v/>
      </c>
      <c r="AM2844" s="17">
        <f t="shared" si="83"/>
        <v>0</v>
      </c>
    </row>
    <row r="2845" spans="3:39" x14ac:dyDescent="0.3">
      <c r="C2845" t="str" cm="1">
        <f t="array" ref="C2845">_xlfn.IFNA(INDEX(Players!A$2:E$1300,MATCH(1,(Players!B$2:B$1300=GameLog!D2845)*(Players!E$2:E$1300=GameLog!B2845),0),1),"")</f>
        <v/>
      </c>
      <c r="AM2845" s="17">
        <f t="shared" si="83"/>
        <v>0</v>
      </c>
    </row>
    <row r="2846" spans="3:39" x14ac:dyDescent="0.3">
      <c r="C2846" t="str" cm="1">
        <f t="array" ref="C2846">_xlfn.IFNA(INDEX(Players!A$2:E$1300,MATCH(1,(Players!B$2:B$1300=GameLog!D2846)*(Players!E$2:E$1300=GameLog!B2846),0),1),"")</f>
        <v/>
      </c>
      <c r="AM2846" s="17">
        <f t="shared" si="83"/>
        <v>0</v>
      </c>
    </row>
    <row r="2847" spans="3:39" x14ac:dyDescent="0.3">
      <c r="C2847" t="str" cm="1">
        <f t="array" ref="C2847">_xlfn.IFNA(INDEX(Players!A$2:E$1300,MATCH(1,(Players!B$2:B$1300=GameLog!D2847)*(Players!E$2:E$1300=GameLog!B2847),0),1),"")</f>
        <v/>
      </c>
      <c r="AM2847" s="17">
        <f t="shared" si="83"/>
        <v>0</v>
      </c>
    </row>
    <row r="2848" spans="3:39" x14ac:dyDescent="0.3">
      <c r="C2848" t="str" cm="1">
        <f t="array" ref="C2848">_xlfn.IFNA(INDEX(Players!A$2:E$1300,MATCH(1,(Players!B$2:B$1300=GameLog!D2848)*(Players!E$2:E$1300=GameLog!B2848),0),1),"")</f>
        <v/>
      </c>
      <c r="AM2848" s="17">
        <f t="shared" si="83"/>
        <v>0</v>
      </c>
    </row>
    <row r="2849" spans="3:39" x14ac:dyDescent="0.3">
      <c r="C2849" t="str" cm="1">
        <f t="array" ref="C2849">_xlfn.IFNA(INDEX(Players!A$2:E$1300,MATCH(1,(Players!B$2:B$1300=GameLog!D2849)*(Players!E$2:E$1300=GameLog!B2849),0),1),"")</f>
        <v/>
      </c>
      <c r="AM2849" s="17">
        <f t="shared" si="83"/>
        <v>0</v>
      </c>
    </row>
    <row r="2850" spans="3:39" x14ac:dyDescent="0.3">
      <c r="C2850" t="str" cm="1">
        <f t="array" ref="C2850">_xlfn.IFNA(INDEX(Players!A$2:E$1300,MATCH(1,(Players!B$2:B$1300=GameLog!D2850)*(Players!E$2:E$1300=GameLog!B2850),0),1),"")</f>
        <v/>
      </c>
      <c r="AM2850" s="17">
        <f t="shared" si="83"/>
        <v>0</v>
      </c>
    </row>
    <row r="2851" spans="3:39" x14ac:dyDescent="0.3">
      <c r="C2851" t="str" cm="1">
        <f t="array" ref="C2851">_xlfn.IFNA(INDEX(Players!A$2:E$1300,MATCH(1,(Players!B$2:B$1300=GameLog!D2851)*(Players!E$2:E$1300=GameLog!B2851),0),1),"")</f>
        <v/>
      </c>
      <c r="AM2851" s="17">
        <f t="shared" si="83"/>
        <v>0</v>
      </c>
    </row>
    <row r="2852" spans="3:39" x14ac:dyDescent="0.3">
      <c r="C2852" t="str" cm="1">
        <f t="array" ref="C2852">_xlfn.IFNA(INDEX(Players!A$2:E$1300,MATCH(1,(Players!B$2:B$1300=GameLog!D2852)*(Players!E$2:E$1300=GameLog!B2852),0),1),"")</f>
        <v/>
      </c>
      <c r="AM2852" s="17">
        <f t="shared" si="83"/>
        <v>0</v>
      </c>
    </row>
    <row r="2853" spans="3:39" x14ac:dyDescent="0.3">
      <c r="C2853" t="str" cm="1">
        <f t="array" ref="C2853">_xlfn.IFNA(INDEX(Players!A$2:E$1300,MATCH(1,(Players!B$2:B$1300=GameLog!D2853)*(Players!E$2:E$1300=GameLog!B2853),0),1),"")</f>
        <v/>
      </c>
      <c r="AM2853" s="17">
        <f t="shared" si="83"/>
        <v>0</v>
      </c>
    </row>
    <row r="2854" spans="3:39" x14ac:dyDescent="0.3">
      <c r="C2854" t="str" cm="1">
        <f t="array" ref="C2854">_xlfn.IFNA(INDEX(Players!A$2:E$1300,MATCH(1,(Players!B$2:B$1300=GameLog!D2854)*(Players!E$2:E$1300=GameLog!B2854),0),1),"")</f>
        <v/>
      </c>
      <c r="AM2854" s="17">
        <f t="shared" si="83"/>
        <v>0</v>
      </c>
    </row>
    <row r="2855" spans="3:39" x14ac:dyDescent="0.3">
      <c r="C2855" t="str" cm="1">
        <f t="array" ref="C2855">_xlfn.IFNA(INDEX(Players!A$2:E$1300,MATCH(1,(Players!B$2:B$1300=GameLog!D2855)*(Players!E$2:E$1300=GameLog!B2855),0),1),"")</f>
        <v/>
      </c>
      <c r="AM2855" s="17">
        <f t="shared" si="83"/>
        <v>0</v>
      </c>
    </row>
    <row r="2856" spans="3:39" x14ac:dyDescent="0.3">
      <c r="C2856" t="str" cm="1">
        <f t="array" ref="C2856">_xlfn.IFNA(INDEX(Players!A$2:E$1300,MATCH(1,(Players!B$2:B$1300=GameLog!D2856)*(Players!E$2:E$1300=GameLog!B2856),0),1),"")</f>
        <v/>
      </c>
      <c r="AM2856" s="17">
        <f t="shared" si="83"/>
        <v>0</v>
      </c>
    </row>
    <row r="2857" spans="3:39" x14ac:dyDescent="0.3">
      <c r="C2857" t="str" cm="1">
        <f t="array" ref="C2857">_xlfn.IFNA(INDEX(Players!A$2:E$1300,MATCH(1,(Players!B$2:B$1300=GameLog!D2857)*(Players!E$2:E$1300=GameLog!B2857),0),1),"")</f>
        <v/>
      </c>
      <c r="AM2857" s="17">
        <f t="shared" si="83"/>
        <v>0</v>
      </c>
    </row>
    <row r="2858" spans="3:39" x14ac:dyDescent="0.3">
      <c r="C2858" t="str" cm="1">
        <f t="array" ref="C2858">_xlfn.IFNA(INDEX(Players!A$2:E$1300,MATCH(1,(Players!B$2:B$1300=GameLog!D2858)*(Players!E$2:E$1300=GameLog!B2858),0),1),"")</f>
        <v/>
      </c>
      <c r="AM2858" s="17">
        <f t="shared" si="83"/>
        <v>0</v>
      </c>
    </row>
    <row r="2859" spans="3:39" x14ac:dyDescent="0.3">
      <c r="C2859" t="str" cm="1">
        <f t="array" ref="C2859">_xlfn.IFNA(INDEX(Players!A$2:E$1300,MATCH(1,(Players!B$2:B$1300=GameLog!D2859)*(Players!E$2:E$1300=GameLog!B2859),0),1),"")</f>
        <v/>
      </c>
      <c r="AM2859" s="17">
        <f t="shared" si="83"/>
        <v>0</v>
      </c>
    </row>
    <row r="2860" spans="3:39" x14ac:dyDescent="0.3">
      <c r="C2860" t="str" cm="1">
        <f t="array" ref="C2860">_xlfn.IFNA(INDEX(Players!A$2:E$1300,MATCH(1,(Players!B$2:B$1300=GameLog!D2860)*(Players!E$2:E$1300=GameLog!B2860),0),1),"")</f>
        <v/>
      </c>
      <c r="AM2860" s="17">
        <f t="shared" si="83"/>
        <v>0</v>
      </c>
    </row>
    <row r="2861" spans="3:39" x14ac:dyDescent="0.3">
      <c r="C2861" t="str" cm="1">
        <f t="array" ref="C2861">_xlfn.IFNA(INDEX(Players!A$2:E$1300,MATCH(1,(Players!B$2:B$1300=GameLog!D2861)*(Players!E$2:E$1300=GameLog!B2861),0),1),"")</f>
        <v/>
      </c>
      <c r="AM2861" s="17">
        <f t="shared" si="83"/>
        <v>0</v>
      </c>
    </row>
    <row r="2862" spans="3:39" x14ac:dyDescent="0.3">
      <c r="C2862" t="str" cm="1">
        <f t="array" ref="C2862">_xlfn.IFNA(INDEX(Players!A$2:E$1300,MATCH(1,(Players!B$2:B$1300=GameLog!D2862)*(Players!E$2:E$1300=GameLog!B2862),0),1),"")</f>
        <v/>
      </c>
      <c r="AM2862" s="17">
        <f t="shared" si="83"/>
        <v>0</v>
      </c>
    </row>
    <row r="2863" spans="3:39" x14ac:dyDescent="0.3">
      <c r="C2863" t="str" cm="1">
        <f t="array" ref="C2863">_xlfn.IFNA(INDEX(Players!A$2:E$1300,MATCH(1,(Players!B$2:B$1300=GameLog!D2863)*(Players!E$2:E$1300=GameLog!B2863),0),1),"")</f>
        <v/>
      </c>
      <c r="AM2863" s="17">
        <f t="shared" si="83"/>
        <v>0</v>
      </c>
    </row>
    <row r="2864" spans="3:39" x14ac:dyDescent="0.3">
      <c r="C2864" t="str" cm="1">
        <f t="array" ref="C2864">_xlfn.IFNA(INDEX(Players!A$2:E$1300,MATCH(1,(Players!B$2:B$1300=GameLog!D2864)*(Players!E$2:E$1300=GameLog!B2864),0),1),"")</f>
        <v/>
      </c>
      <c r="AM2864" s="17">
        <f t="shared" si="83"/>
        <v>0</v>
      </c>
    </row>
    <row r="2865" spans="3:39" x14ac:dyDescent="0.3">
      <c r="C2865" t="str" cm="1">
        <f t="array" ref="C2865">_xlfn.IFNA(INDEX(Players!A$2:E$1300,MATCH(1,(Players!B$2:B$1300=GameLog!D2865)*(Players!E$2:E$1300=GameLog!B2865),0),1),"")</f>
        <v/>
      </c>
      <c r="AM2865" s="17">
        <f t="shared" si="83"/>
        <v>0</v>
      </c>
    </row>
    <row r="2866" spans="3:39" x14ac:dyDescent="0.3">
      <c r="C2866" t="str" cm="1">
        <f t="array" ref="C2866">_xlfn.IFNA(INDEX(Players!A$2:E$1300,MATCH(1,(Players!B$2:B$1300=GameLog!D2866)*(Players!E$2:E$1300=GameLog!B2866),0),1),"")</f>
        <v/>
      </c>
      <c r="AM2866" s="17">
        <f t="shared" si="83"/>
        <v>0</v>
      </c>
    </row>
    <row r="2867" spans="3:39" x14ac:dyDescent="0.3">
      <c r="C2867" t="str" cm="1">
        <f t="array" ref="C2867">_xlfn.IFNA(INDEX(Players!A$2:E$1300,MATCH(1,(Players!B$2:B$1300=GameLog!D2867)*(Players!E$2:E$1300=GameLog!B2867),0),1),"")</f>
        <v/>
      </c>
      <c r="AM2867" s="17">
        <f t="shared" si="83"/>
        <v>0</v>
      </c>
    </row>
    <row r="2868" spans="3:39" x14ac:dyDescent="0.3">
      <c r="C2868" t="str" cm="1">
        <f t="array" ref="C2868">_xlfn.IFNA(INDEX(Players!A$2:E$1300,MATCH(1,(Players!B$2:B$1300=GameLog!D2868)*(Players!E$2:E$1300=GameLog!B2868),0),1),"")</f>
        <v/>
      </c>
      <c r="AM2868" s="17">
        <f t="shared" si="83"/>
        <v>0</v>
      </c>
    </row>
    <row r="2869" spans="3:39" x14ac:dyDescent="0.3">
      <c r="C2869" t="str" cm="1">
        <f t="array" ref="C2869">_xlfn.IFNA(INDEX(Players!A$2:E$1300,MATCH(1,(Players!B$2:B$1300=GameLog!D2869)*(Players!E$2:E$1300=GameLog!B2869),0),1),"")</f>
        <v/>
      </c>
      <c r="AM2869" s="17">
        <f t="shared" si="83"/>
        <v>0</v>
      </c>
    </row>
    <row r="2870" spans="3:39" x14ac:dyDescent="0.3">
      <c r="C2870" t="str" cm="1">
        <f t="array" ref="C2870">_xlfn.IFNA(INDEX(Players!A$2:E$1300,MATCH(1,(Players!B$2:B$1300=GameLog!D2870)*(Players!E$2:E$1300=GameLog!B2870),0),1),"")</f>
        <v/>
      </c>
      <c r="AM2870" s="17">
        <f t="shared" si="83"/>
        <v>0</v>
      </c>
    </row>
    <row r="2871" spans="3:39" x14ac:dyDescent="0.3">
      <c r="C2871" t="str" cm="1">
        <f t="array" ref="C2871">_xlfn.IFNA(INDEX(Players!A$2:E$1300,MATCH(1,(Players!B$2:B$1300=GameLog!D2871)*(Players!E$2:E$1300=GameLog!B2871),0),1),"")</f>
        <v/>
      </c>
      <c r="AM2871" s="17">
        <f t="shared" si="83"/>
        <v>0</v>
      </c>
    </row>
    <row r="2872" spans="3:39" x14ac:dyDescent="0.3">
      <c r="C2872" t="str" cm="1">
        <f t="array" ref="C2872">_xlfn.IFNA(INDEX(Players!A$2:E$1300,MATCH(1,(Players!B$2:B$1300=GameLog!D2872)*(Players!E$2:E$1300=GameLog!B2872),0),1),"")</f>
        <v/>
      </c>
      <c r="AM2872" s="17">
        <f t="shared" si="83"/>
        <v>0</v>
      </c>
    </row>
    <row r="2873" spans="3:39" x14ac:dyDescent="0.3">
      <c r="C2873" t="str" cm="1">
        <f t="array" ref="C2873">_xlfn.IFNA(INDEX(Players!A$2:E$1300,MATCH(1,(Players!B$2:B$1300=GameLog!D2873)*(Players!E$2:E$1300=GameLog!B2873),0),1),"")</f>
        <v/>
      </c>
      <c r="AM2873" s="17">
        <f t="shared" si="83"/>
        <v>0</v>
      </c>
    </row>
    <row r="2874" spans="3:39" x14ac:dyDescent="0.3">
      <c r="C2874" t="str" cm="1">
        <f t="array" ref="C2874">_xlfn.IFNA(INDEX(Players!A$2:E$1300,MATCH(1,(Players!B$2:B$1300=GameLog!D2874)*(Players!E$2:E$1300=GameLog!B2874),0),1),"")</f>
        <v/>
      </c>
      <c r="AM2874" s="17">
        <f t="shared" si="83"/>
        <v>0</v>
      </c>
    </row>
    <row r="2875" spans="3:39" x14ac:dyDescent="0.3">
      <c r="C2875" t="str" cm="1">
        <f t="array" ref="C2875">_xlfn.IFNA(INDEX(Players!A$2:E$1300,MATCH(1,(Players!B$2:B$1300=GameLog!D2875)*(Players!E$2:E$1300=GameLog!B2875),0),1),"")</f>
        <v/>
      </c>
      <c r="AM2875" s="17">
        <f t="shared" si="83"/>
        <v>0</v>
      </c>
    </row>
    <row r="2876" spans="3:39" x14ac:dyDescent="0.3">
      <c r="C2876" t="str" cm="1">
        <f t="array" ref="C2876">_xlfn.IFNA(INDEX(Players!A$2:E$1300,MATCH(1,(Players!B$2:B$1300=GameLog!D2876)*(Players!E$2:E$1300=GameLog!B2876),0),1),"")</f>
        <v/>
      </c>
      <c r="AM2876" s="17">
        <f t="shared" ref="AM2876:AM2939" si="84">IF(F2876&lt;10,IF(F2876=1,AB2876,SUMIFS(AB:AB,B:B,B2876,A:A,A2876)),"")</f>
        <v>0</v>
      </c>
    </row>
    <row r="2877" spans="3:39" x14ac:dyDescent="0.3">
      <c r="C2877" t="str" cm="1">
        <f t="array" ref="C2877">_xlfn.IFNA(INDEX(Players!A$2:E$1300,MATCH(1,(Players!B$2:B$1300=GameLog!D2877)*(Players!E$2:E$1300=GameLog!B2877),0),1),"")</f>
        <v/>
      </c>
      <c r="AM2877" s="17">
        <f t="shared" si="84"/>
        <v>0</v>
      </c>
    </row>
    <row r="2878" spans="3:39" x14ac:dyDescent="0.3">
      <c r="C2878" t="str" cm="1">
        <f t="array" ref="C2878">_xlfn.IFNA(INDEX(Players!A$2:E$1300,MATCH(1,(Players!B$2:B$1300=GameLog!D2878)*(Players!E$2:E$1300=GameLog!B2878),0),1),"")</f>
        <v/>
      </c>
      <c r="AM2878" s="17">
        <f t="shared" si="84"/>
        <v>0</v>
      </c>
    </row>
    <row r="2879" spans="3:39" x14ac:dyDescent="0.3">
      <c r="C2879" t="str" cm="1">
        <f t="array" ref="C2879">_xlfn.IFNA(INDEX(Players!A$2:E$1300,MATCH(1,(Players!B$2:B$1300=GameLog!D2879)*(Players!E$2:E$1300=GameLog!B2879),0),1),"")</f>
        <v/>
      </c>
      <c r="AM2879" s="17">
        <f t="shared" si="84"/>
        <v>0</v>
      </c>
    </row>
    <row r="2880" spans="3:39" x14ac:dyDescent="0.3">
      <c r="C2880" t="str" cm="1">
        <f t="array" ref="C2880">_xlfn.IFNA(INDEX(Players!A$2:E$1300,MATCH(1,(Players!B$2:B$1300=GameLog!D2880)*(Players!E$2:E$1300=GameLog!B2880),0),1),"")</f>
        <v/>
      </c>
      <c r="AM2880" s="17">
        <f t="shared" si="84"/>
        <v>0</v>
      </c>
    </row>
    <row r="2881" spans="3:39" x14ac:dyDescent="0.3">
      <c r="C2881" t="str" cm="1">
        <f t="array" ref="C2881">_xlfn.IFNA(INDEX(Players!A$2:E$1300,MATCH(1,(Players!B$2:B$1300=GameLog!D2881)*(Players!E$2:E$1300=GameLog!B2881),0),1),"")</f>
        <v/>
      </c>
      <c r="AM2881" s="17">
        <f t="shared" si="84"/>
        <v>0</v>
      </c>
    </row>
    <row r="2882" spans="3:39" x14ac:dyDescent="0.3">
      <c r="C2882" t="str" cm="1">
        <f t="array" ref="C2882">_xlfn.IFNA(INDEX(Players!A$2:E$1300,MATCH(1,(Players!B$2:B$1300=GameLog!D2882)*(Players!E$2:E$1300=GameLog!B2882),0),1),"")</f>
        <v/>
      </c>
      <c r="AM2882" s="17">
        <f t="shared" si="84"/>
        <v>0</v>
      </c>
    </row>
    <row r="2883" spans="3:39" x14ac:dyDescent="0.3">
      <c r="C2883" t="str" cm="1">
        <f t="array" ref="C2883">_xlfn.IFNA(INDEX(Players!A$2:E$1300,MATCH(1,(Players!B$2:B$1300=GameLog!D2883)*(Players!E$2:E$1300=GameLog!B2883),0),1),"")</f>
        <v/>
      </c>
      <c r="AM2883" s="17">
        <f t="shared" si="84"/>
        <v>0</v>
      </c>
    </row>
    <row r="2884" spans="3:39" x14ac:dyDescent="0.3">
      <c r="C2884" t="str" cm="1">
        <f t="array" ref="C2884">_xlfn.IFNA(INDEX(Players!A$2:E$1300,MATCH(1,(Players!B$2:B$1300=GameLog!D2884)*(Players!E$2:E$1300=GameLog!B2884),0),1),"")</f>
        <v/>
      </c>
      <c r="AM2884" s="17">
        <f t="shared" si="84"/>
        <v>0</v>
      </c>
    </row>
    <row r="2885" spans="3:39" x14ac:dyDescent="0.3">
      <c r="C2885" t="str" cm="1">
        <f t="array" ref="C2885">_xlfn.IFNA(INDEX(Players!A$2:E$1300,MATCH(1,(Players!B$2:B$1300=GameLog!D2885)*(Players!E$2:E$1300=GameLog!B2885),0),1),"")</f>
        <v/>
      </c>
      <c r="AM2885" s="17">
        <f t="shared" si="84"/>
        <v>0</v>
      </c>
    </row>
    <row r="2886" spans="3:39" x14ac:dyDescent="0.3">
      <c r="C2886" t="str" cm="1">
        <f t="array" ref="C2886">_xlfn.IFNA(INDEX(Players!A$2:E$1300,MATCH(1,(Players!B$2:B$1300=GameLog!D2886)*(Players!E$2:E$1300=GameLog!B2886),0),1),"")</f>
        <v/>
      </c>
      <c r="AM2886" s="17">
        <f t="shared" si="84"/>
        <v>0</v>
      </c>
    </row>
    <row r="2887" spans="3:39" x14ac:dyDescent="0.3">
      <c r="C2887" t="str" cm="1">
        <f t="array" ref="C2887">_xlfn.IFNA(INDEX(Players!A$2:E$1300,MATCH(1,(Players!B$2:B$1300=GameLog!D2887)*(Players!E$2:E$1300=GameLog!B2887),0),1),"")</f>
        <v/>
      </c>
      <c r="AM2887" s="17">
        <f t="shared" si="84"/>
        <v>0</v>
      </c>
    </row>
    <row r="2888" spans="3:39" x14ac:dyDescent="0.3">
      <c r="C2888" t="str" cm="1">
        <f t="array" ref="C2888">_xlfn.IFNA(INDEX(Players!A$2:E$1300,MATCH(1,(Players!B$2:B$1300=GameLog!D2888)*(Players!E$2:E$1300=GameLog!B2888),0),1),"")</f>
        <v/>
      </c>
      <c r="AM2888" s="17">
        <f t="shared" si="84"/>
        <v>0</v>
      </c>
    </row>
    <row r="2889" spans="3:39" x14ac:dyDescent="0.3">
      <c r="C2889" t="str" cm="1">
        <f t="array" ref="C2889">_xlfn.IFNA(INDEX(Players!A$2:E$1300,MATCH(1,(Players!B$2:B$1300=GameLog!D2889)*(Players!E$2:E$1300=GameLog!B2889),0),1),"")</f>
        <v/>
      </c>
      <c r="AM2889" s="17">
        <f t="shared" si="84"/>
        <v>0</v>
      </c>
    </row>
    <row r="2890" spans="3:39" x14ac:dyDescent="0.3">
      <c r="C2890" t="str" cm="1">
        <f t="array" ref="C2890">_xlfn.IFNA(INDEX(Players!A$2:E$1300,MATCH(1,(Players!B$2:B$1300=GameLog!D2890)*(Players!E$2:E$1300=GameLog!B2890),0),1),"")</f>
        <v/>
      </c>
      <c r="AM2890" s="17">
        <f t="shared" si="84"/>
        <v>0</v>
      </c>
    </row>
    <row r="2891" spans="3:39" x14ac:dyDescent="0.3">
      <c r="C2891" t="str" cm="1">
        <f t="array" ref="C2891">_xlfn.IFNA(INDEX(Players!A$2:E$1300,MATCH(1,(Players!B$2:B$1300=GameLog!D2891)*(Players!E$2:E$1300=GameLog!B2891),0),1),"")</f>
        <v/>
      </c>
      <c r="AM2891" s="17">
        <f t="shared" si="84"/>
        <v>0</v>
      </c>
    </row>
    <row r="2892" spans="3:39" x14ac:dyDescent="0.3">
      <c r="C2892" t="str" cm="1">
        <f t="array" ref="C2892">_xlfn.IFNA(INDEX(Players!A$2:E$1300,MATCH(1,(Players!B$2:B$1300=GameLog!D2892)*(Players!E$2:E$1300=GameLog!B2892),0),1),"")</f>
        <v/>
      </c>
      <c r="AM2892" s="17">
        <f t="shared" si="84"/>
        <v>0</v>
      </c>
    </row>
    <row r="2893" spans="3:39" x14ac:dyDescent="0.3">
      <c r="C2893" t="str" cm="1">
        <f t="array" ref="C2893">_xlfn.IFNA(INDEX(Players!A$2:E$1300,MATCH(1,(Players!B$2:B$1300=GameLog!D2893)*(Players!E$2:E$1300=GameLog!B2893),0),1),"")</f>
        <v/>
      </c>
      <c r="AM2893" s="17">
        <f t="shared" si="84"/>
        <v>0</v>
      </c>
    </row>
    <row r="2894" spans="3:39" x14ac:dyDescent="0.3">
      <c r="C2894" t="str" cm="1">
        <f t="array" ref="C2894">_xlfn.IFNA(INDEX(Players!A$2:E$1300,MATCH(1,(Players!B$2:B$1300=GameLog!D2894)*(Players!E$2:E$1300=GameLog!B2894),0),1),"")</f>
        <v/>
      </c>
      <c r="AM2894" s="17">
        <f t="shared" si="84"/>
        <v>0</v>
      </c>
    </row>
    <row r="2895" spans="3:39" x14ac:dyDescent="0.3">
      <c r="C2895" t="str" cm="1">
        <f t="array" ref="C2895">_xlfn.IFNA(INDEX(Players!A$2:E$1300,MATCH(1,(Players!B$2:B$1300=GameLog!D2895)*(Players!E$2:E$1300=GameLog!B2895),0),1),"")</f>
        <v/>
      </c>
      <c r="AM2895" s="17">
        <f t="shared" si="84"/>
        <v>0</v>
      </c>
    </row>
    <row r="2896" spans="3:39" x14ac:dyDescent="0.3">
      <c r="C2896" t="str" cm="1">
        <f t="array" ref="C2896">_xlfn.IFNA(INDEX(Players!A$2:E$1300,MATCH(1,(Players!B$2:B$1300=GameLog!D2896)*(Players!E$2:E$1300=GameLog!B2896),0),1),"")</f>
        <v/>
      </c>
      <c r="AM2896" s="17">
        <f t="shared" si="84"/>
        <v>0</v>
      </c>
    </row>
    <row r="2897" spans="3:39" x14ac:dyDescent="0.3">
      <c r="C2897" t="str" cm="1">
        <f t="array" ref="C2897">_xlfn.IFNA(INDEX(Players!A$2:E$1300,MATCH(1,(Players!B$2:B$1300=GameLog!D2897)*(Players!E$2:E$1300=GameLog!B2897),0),1),"")</f>
        <v/>
      </c>
      <c r="AM2897" s="17">
        <f t="shared" si="84"/>
        <v>0</v>
      </c>
    </row>
    <row r="2898" spans="3:39" x14ac:dyDescent="0.3">
      <c r="C2898" t="str" cm="1">
        <f t="array" ref="C2898">_xlfn.IFNA(INDEX(Players!A$2:E$1300,MATCH(1,(Players!B$2:B$1300=GameLog!D2898)*(Players!E$2:E$1300=GameLog!B2898),0),1),"")</f>
        <v/>
      </c>
      <c r="AM2898" s="17">
        <f t="shared" si="84"/>
        <v>0</v>
      </c>
    </row>
    <row r="2899" spans="3:39" x14ac:dyDescent="0.3">
      <c r="C2899" t="str" cm="1">
        <f t="array" ref="C2899">_xlfn.IFNA(INDEX(Players!A$2:E$1300,MATCH(1,(Players!B$2:B$1300=GameLog!D2899)*(Players!E$2:E$1300=GameLog!B2899),0),1),"")</f>
        <v/>
      </c>
      <c r="AM2899" s="17">
        <f t="shared" si="84"/>
        <v>0</v>
      </c>
    </row>
    <row r="2900" spans="3:39" x14ac:dyDescent="0.3">
      <c r="C2900" t="str" cm="1">
        <f t="array" ref="C2900">_xlfn.IFNA(INDEX(Players!A$2:E$1300,MATCH(1,(Players!B$2:B$1300=GameLog!D2900)*(Players!E$2:E$1300=GameLog!B2900),0),1),"")</f>
        <v/>
      </c>
      <c r="AM2900" s="17">
        <f t="shared" si="84"/>
        <v>0</v>
      </c>
    </row>
    <row r="2901" spans="3:39" x14ac:dyDescent="0.3">
      <c r="C2901" t="str" cm="1">
        <f t="array" ref="C2901">_xlfn.IFNA(INDEX(Players!A$2:E$1300,MATCH(1,(Players!B$2:B$1300=GameLog!D2901)*(Players!E$2:E$1300=GameLog!B2901),0),1),"")</f>
        <v/>
      </c>
      <c r="AM2901" s="17">
        <f t="shared" si="84"/>
        <v>0</v>
      </c>
    </row>
    <row r="2902" spans="3:39" x14ac:dyDescent="0.3">
      <c r="C2902" t="str" cm="1">
        <f t="array" ref="C2902">_xlfn.IFNA(INDEX(Players!A$2:E$1300,MATCH(1,(Players!B$2:B$1300=GameLog!D2902)*(Players!E$2:E$1300=GameLog!B2902),0),1),"")</f>
        <v/>
      </c>
      <c r="AM2902" s="17">
        <f t="shared" si="84"/>
        <v>0</v>
      </c>
    </row>
    <row r="2903" spans="3:39" x14ac:dyDescent="0.3">
      <c r="C2903" t="str" cm="1">
        <f t="array" ref="C2903">_xlfn.IFNA(INDEX(Players!A$2:E$1300,MATCH(1,(Players!B$2:B$1300=GameLog!D2903)*(Players!E$2:E$1300=GameLog!B2903),0),1),"")</f>
        <v/>
      </c>
      <c r="AM2903" s="17">
        <f t="shared" si="84"/>
        <v>0</v>
      </c>
    </row>
    <row r="2904" spans="3:39" x14ac:dyDescent="0.3">
      <c r="C2904" t="str" cm="1">
        <f t="array" ref="C2904">_xlfn.IFNA(INDEX(Players!A$2:E$1300,MATCH(1,(Players!B$2:B$1300=GameLog!D2904)*(Players!E$2:E$1300=GameLog!B2904),0),1),"")</f>
        <v/>
      </c>
      <c r="AM2904" s="17">
        <f t="shared" si="84"/>
        <v>0</v>
      </c>
    </row>
    <row r="2905" spans="3:39" x14ac:dyDescent="0.3">
      <c r="C2905" t="str" cm="1">
        <f t="array" ref="C2905">_xlfn.IFNA(INDEX(Players!A$2:E$1300,MATCH(1,(Players!B$2:B$1300=GameLog!D2905)*(Players!E$2:E$1300=GameLog!B2905),0),1),"")</f>
        <v/>
      </c>
      <c r="AM2905" s="17">
        <f t="shared" si="84"/>
        <v>0</v>
      </c>
    </row>
    <row r="2906" spans="3:39" x14ac:dyDescent="0.3">
      <c r="C2906" t="str" cm="1">
        <f t="array" ref="C2906">_xlfn.IFNA(INDEX(Players!A$2:E$1300,MATCH(1,(Players!B$2:B$1300=GameLog!D2906)*(Players!E$2:E$1300=GameLog!B2906),0),1),"")</f>
        <v/>
      </c>
      <c r="AM2906" s="17">
        <f t="shared" si="84"/>
        <v>0</v>
      </c>
    </row>
    <row r="2907" spans="3:39" x14ac:dyDescent="0.3">
      <c r="C2907" t="str" cm="1">
        <f t="array" ref="C2907">_xlfn.IFNA(INDEX(Players!A$2:E$1300,MATCH(1,(Players!B$2:B$1300=GameLog!D2907)*(Players!E$2:E$1300=GameLog!B2907),0),1),"")</f>
        <v/>
      </c>
      <c r="AM2907" s="17">
        <f t="shared" si="84"/>
        <v>0</v>
      </c>
    </row>
    <row r="2908" spans="3:39" x14ac:dyDescent="0.3">
      <c r="C2908" t="str" cm="1">
        <f t="array" ref="C2908">_xlfn.IFNA(INDEX(Players!A$2:E$1300,MATCH(1,(Players!B$2:B$1300=GameLog!D2908)*(Players!E$2:E$1300=GameLog!B2908),0),1),"")</f>
        <v/>
      </c>
      <c r="AM2908" s="17">
        <f t="shared" si="84"/>
        <v>0</v>
      </c>
    </row>
    <row r="2909" spans="3:39" x14ac:dyDescent="0.3">
      <c r="C2909" t="str" cm="1">
        <f t="array" ref="C2909">_xlfn.IFNA(INDEX(Players!A$2:E$1300,MATCH(1,(Players!B$2:B$1300=GameLog!D2909)*(Players!E$2:E$1300=GameLog!B2909),0),1),"")</f>
        <v/>
      </c>
      <c r="AM2909" s="17">
        <f t="shared" si="84"/>
        <v>0</v>
      </c>
    </row>
    <row r="2910" spans="3:39" x14ac:dyDescent="0.3">
      <c r="C2910" t="str" cm="1">
        <f t="array" ref="C2910">_xlfn.IFNA(INDEX(Players!A$2:E$1300,MATCH(1,(Players!B$2:B$1300=GameLog!D2910)*(Players!E$2:E$1300=GameLog!B2910),0),1),"")</f>
        <v/>
      </c>
      <c r="AM2910" s="17">
        <f t="shared" si="84"/>
        <v>0</v>
      </c>
    </row>
    <row r="2911" spans="3:39" x14ac:dyDescent="0.3">
      <c r="C2911" t="str" cm="1">
        <f t="array" ref="C2911">_xlfn.IFNA(INDEX(Players!A$2:E$1300,MATCH(1,(Players!B$2:B$1300=GameLog!D2911)*(Players!E$2:E$1300=GameLog!B2911),0),1),"")</f>
        <v/>
      </c>
      <c r="AM2911" s="17">
        <f t="shared" si="84"/>
        <v>0</v>
      </c>
    </row>
    <row r="2912" spans="3:39" x14ac:dyDescent="0.3">
      <c r="C2912" t="str" cm="1">
        <f t="array" ref="C2912">_xlfn.IFNA(INDEX(Players!A$2:E$1300,MATCH(1,(Players!B$2:B$1300=GameLog!D2912)*(Players!E$2:E$1300=GameLog!B2912),0),1),"")</f>
        <v/>
      </c>
      <c r="AM2912" s="17">
        <f t="shared" si="84"/>
        <v>0</v>
      </c>
    </row>
    <row r="2913" spans="3:39" x14ac:dyDescent="0.3">
      <c r="C2913" t="str" cm="1">
        <f t="array" ref="C2913">_xlfn.IFNA(INDEX(Players!A$2:E$1300,MATCH(1,(Players!B$2:B$1300=GameLog!D2913)*(Players!E$2:E$1300=GameLog!B2913),0),1),"")</f>
        <v/>
      </c>
      <c r="AM2913" s="17">
        <f t="shared" si="84"/>
        <v>0</v>
      </c>
    </row>
    <row r="2914" spans="3:39" x14ac:dyDescent="0.3">
      <c r="C2914" t="str" cm="1">
        <f t="array" ref="C2914">_xlfn.IFNA(INDEX(Players!A$2:E$1300,MATCH(1,(Players!B$2:B$1300=GameLog!D2914)*(Players!E$2:E$1300=GameLog!B2914),0),1),"")</f>
        <v/>
      </c>
      <c r="AM2914" s="17">
        <f t="shared" si="84"/>
        <v>0</v>
      </c>
    </row>
    <row r="2915" spans="3:39" x14ac:dyDescent="0.3">
      <c r="C2915" t="str" cm="1">
        <f t="array" ref="C2915">_xlfn.IFNA(INDEX(Players!A$2:E$1300,MATCH(1,(Players!B$2:B$1300=GameLog!D2915)*(Players!E$2:E$1300=GameLog!B2915),0),1),"")</f>
        <v/>
      </c>
      <c r="AM2915" s="17">
        <f t="shared" si="84"/>
        <v>0</v>
      </c>
    </row>
    <row r="2916" spans="3:39" x14ac:dyDescent="0.3">
      <c r="C2916" t="str" cm="1">
        <f t="array" ref="C2916">_xlfn.IFNA(INDEX(Players!A$2:E$1300,MATCH(1,(Players!B$2:B$1300=GameLog!D2916)*(Players!E$2:E$1300=GameLog!B2916),0),1),"")</f>
        <v/>
      </c>
      <c r="AM2916" s="17">
        <f t="shared" si="84"/>
        <v>0</v>
      </c>
    </row>
    <row r="2917" spans="3:39" x14ac:dyDescent="0.3">
      <c r="C2917" t="str" cm="1">
        <f t="array" ref="C2917">_xlfn.IFNA(INDEX(Players!A$2:E$1300,MATCH(1,(Players!B$2:B$1300=GameLog!D2917)*(Players!E$2:E$1300=GameLog!B2917),0),1),"")</f>
        <v/>
      </c>
      <c r="AM2917" s="17">
        <f t="shared" si="84"/>
        <v>0</v>
      </c>
    </row>
    <row r="2918" spans="3:39" x14ac:dyDescent="0.3">
      <c r="C2918" t="str" cm="1">
        <f t="array" ref="C2918">_xlfn.IFNA(INDEX(Players!A$2:E$1300,MATCH(1,(Players!B$2:B$1300=GameLog!D2918)*(Players!E$2:E$1300=GameLog!B2918),0),1),"")</f>
        <v/>
      </c>
      <c r="AM2918" s="17">
        <f t="shared" si="84"/>
        <v>0</v>
      </c>
    </row>
    <row r="2919" spans="3:39" x14ac:dyDescent="0.3">
      <c r="C2919" t="str" cm="1">
        <f t="array" ref="C2919">_xlfn.IFNA(INDEX(Players!A$2:E$1300,MATCH(1,(Players!B$2:B$1300=GameLog!D2919)*(Players!E$2:E$1300=GameLog!B2919),0),1),"")</f>
        <v/>
      </c>
      <c r="AM2919" s="17">
        <f t="shared" si="84"/>
        <v>0</v>
      </c>
    </row>
    <row r="2920" spans="3:39" x14ac:dyDescent="0.3">
      <c r="C2920" t="str" cm="1">
        <f t="array" ref="C2920">_xlfn.IFNA(INDEX(Players!A$2:E$1300,MATCH(1,(Players!B$2:B$1300=GameLog!D2920)*(Players!E$2:E$1300=GameLog!B2920),0),1),"")</f>
        <v/>
      </c>
      <c r="AM2920" s="17">
        <f t="shared" si="84"/>
        <v>0</v>
      </c>
    </row>
    <row r="2921" spans="3:39" x14ac:dyDescent="0.3">
      <c r="C2921" t="str" cm="1">
        <f t="array" ref="C2921">_xlfn.IFNA(INDEX(Players!A$2:E$1300,MATCH(1,(Players!B$2:B$1300=GameLog!D2921)*(Players!E$2:E$1300=GameLog!B2921),0),1),"")</f>
        <v/>
      </c>
      <c r="AM2921" s="17">
        <f t="shared" si="84"/>
        <v>0</v>
      </c>
    </row>
    <row r="2922" spans="3:39" x14ac:dyDescent="0.3">
      <c r="C2922" t="str" cm="1">
        <f t="array" ref="C2922">_xlfn.IFNA(INDEX(Players!A$2:E$1300,MATCH(1,(Players!B$2:B$1300=GameLog!D2922)*(Players!E$2:E$1300=GameLog!B2922),0),1),"")</f>
        <v/>
      </c>
      <c r="AM2922" s="17">
        <f t="shared" si="84"/>
        <v>0</v>
      </c>
    </row>
    <row r="2923" spans="3:39" x14ac:dyDescent="0.3">
      <c r="C2923" t="str" cm="1">
        <f t="array" ref="C2923">_xlfn.IFNA(INDEX(Players!A$2:E$1300,MATCH(1,(Players!B$2:B$1300=GameLog!D2923)*(Players!E$2:E$1300=GameLog!B2923),0),1),"")</f>
        <v/>
      </c>
      <c r="AM2923" s="17">
        <f t="shared" si="84"/>
        <v>0</v>
      </c>
    </row>
    <row r="2924" spans="3:39" x14ac:dyDescent="0.3">
      <c r="C2924" t="str" cm="1">
        <f t="array" ref="C2924">_xlfn.IFNA(INDEX(Players!A$2:E$1300,MATCH(1,(Players!B$2:B$1300=GameLog!D2924)*(Players!E$2:E$1300=GameLog!B2924),0),1),"")</f>
        <v/>
      </c>
      <c r="AM2924" s="17">
        <f t="shared" si="84"/>
        <v>0</v>
      </c>
    </row>
    <row r="2925" spans="3:39" x14ac:dyDescent="0.3">
      <c r="C2925" t="str" cm="1">
        <f t="array" ref="C2925">_xlfn.IFNA(INDEX(Players!A$2:E$1300,MATCH(1,(Players!B$2:B$1300=GameLog!D2925)*(Players!E$2:E$1300=GameLog!B2925),0),1),"")</f>
        <v/>
      </c>
      <c r="AM2925" s="17">
        <f t="shared" si="84"/>
        <v>0</v>
      </c>
    </row>
    <row r="2926" spans="3:39" x14ac:dyDescent="0.3">
      <c r="C2926" t="str" cm="1">
        <f t="array" ref="C2926">_xlfn.IFNA(INDEX(Players!A$2:E$1300,MATCH(1,(Players!B$2:B$1300=GameLog!D2926)*(Players!E$2:E$1300=GameLog!B2926),0),1),"")</f>
        <v/>
      </c>
      <c r="AM2926" s="17">
        <f t="shared" si="84"/>
        <v>0</v>
      </c>
    </row>
    <row r="2927" spans="3:39" x14ac:dyDescent="0.3">
      <c r="C2927" t="str" cm="1">
        <f t="array" ref="C2927">_xlfn.IFNA(INDEX(Players!A$2:E$1300,MATCH(1,(Players!B$2:B$1300=GameLog!D2927)*(Players!E$2:E$1300=GameLog!B2927),0),1),"")</f>
        <v/>
      </c>
      <c r="AM2927" s="17">
        <f t="shared" si="84"/>
        <v>0</v>
      </c>
    </row>
    <row r="2928" spans="3:39" x14ac:dyDescent="0.3">
      <c r="C2928" t="str" cm="1">
        <f t="array" ref="C2928">_xlfn.IFNA(INDEX(Players!A$2:E$1300,MATCH(1,(Players!B$2:B$1300=GameLog!D2928)*(Players!E$2:E$1300=GameLog!B2928),0),1),"")</f>
        <v/>
      </c>
      <c r="AM2928" s="17">
        <f t="shared" si="84"/>
        <v>0</v>
      </c>
    </row>
    <row r="2929" spans="3:39" x14ac:dyDescent="0.3">
      <c r="C2929" t="str" cm="1">
        <f t="array" ref="C2929">_xlfn.IFNA(INDEX(Players!A$2:E$1300,MATCH(1,(Players!B$2:B$1300=GameLog!D2929)*(Players!E$2:E$1300=GameLog!B2929),0),1),"")</f>
        <v/>
      </c>
      <c r="AM2929" s="17">
        <f t="shared" si="84"/>
        <v>0</v>
      </c>
    </row>
    <row r="2930" spans="3:39" x14ac:dyDescent="0.3">
      <c r="C2930" t="str" cm="1">
        <f t="array" ref="C2930">_xlfn.IFNA(INDEX(Players!A$2:E$1300,MATCH(1,(Players!B$2:B$1300=GameLog!D2930)*(Players!E$2:E$1300=GameLog!B2930),0),1),"")</f>
        <v/>
      </c>
      <c r="AM2930" s="17">
        <f t="shared" si="84"/>
        <v>0</v>
      </c>
    </row>
    <row r="2931" spans="3:39" x14ac:dyDescent="0.3">
      <c r="C2931" t="str" cm="1">
        <f t="array" ref="C2931">_xlfn.IFNA(INDEX(Players!A$2:E$1300,MATCH(1,(Players!B$2:B$1300=GameLog!D2931)*(Players!E$2:E$1300=GameLog!B2931),0),1),"")</f>
        <v/>
      </c>
      <c r="AM2931" s="17">
        <f t="shared" si="84"/>
        <v>0</v>
      </c>
    </row>
    <row r="2932" spans="3:39" x14ac:dyDescent="0.3">
      <c r="C2932" t="str" cm="1">
        <f t="array" ref="C2932">_xlfn.IFNA(INDEX(Players!A$2:E$1300,MATCH(1,(Players!B$2:B$1300=GameLog!D2932)*(Players!E$2:E$1300=GameLog!B2932),0),1),"")</f>
        <v/>
      </c>
      <c r="AM2932" s="17">
        <f t="shared" si="84"/>
        <v>0</v>
      </c>
    </row>
    <row r="2933" spans="3:39" x14ac:dyDescent="0.3">
      <c r="C2933" t="str" cm="1">
        <f t="array" ref="C2933">_xlfn.IFNA(INDEX(Players!A$2:E$1300,MATCH(1,(Players!B$2:B$1300=GameLog!D2933)*(Players!E$2:E$1300=GameLog!B2933),0),1),"")</f>
        <v/>
      </c>
      <c r="AM2933" s="17">
        <f t="shared" si="84"/>
        <v>0</v>
      </c>
    </row>
    <row r="2934" spans="3:39" x14ac:dyDescent="0.3">
      <c r="C2934" t="str" cm="1">
        <f t="array" ref="C2934">_xlfn.IFNA(INDEX(Players!A$2:E$1300,MATCH(1,(Players!B$2:B$1300=GameLog!D2934)*(Players!E$2:E$1300=GameLog!B2934),0),1),"")</f>
        <v/>
      </c>
      <c r="AM2934" s="17">
        <f t="shared" si="84"/>
        <v>0</v>
      </c>
    </row>
    <row r="2935" spans="3:39" x14ac:dyDescent="0.3">
      <c r="C2935" t="str" cm="1">
        <f t="array" ref="C2935">_xlfn.IFNA(INDEX(Players!A$2:E$1300,MATCH(1,(Players!B$2:B$1300=GameLog!D2935)*(Players!E$2:E$1300=GameLog!B2935),0),1),"")</f>
        <v/>
      </c>
      <c r="AM2935" s="17">
        <f t="shared" si="84"/>
        <v>0</v>
      </c>
    </row>
    <row r="2936" spans="3:39" x14ac:dyDescent="0.3">
      <c r="C2936" t="str" cm="1">
        <f t="array" ref="C2936">_xlfn.IFNA(INDEX(Players!A$2:E$1300,MATCH(1,(Players!B$2:B$1300=GameLog!D2936)*(Players!E$2:E$1300=GameLog!B2936),0),1),"")</f>
        <v/>
      </c>
      <c r="AM2936" s="17">
        <f t="shared" si="84"/>
        <v>0</v>
      </c>
    </row>
    <row r="2937" spans="3:39" x14ac:dyDescent="0.3">
      <c r="C2937" t="str" cm="1">
        <f t="array" ref="C2937">_xlfn.IFNA(INDEX(Players!A$2:E$1300,MATCH(1,(Players!B$2:B$1300=GameLog!D2937)*(Players!E$2:E$1300=GameLog!B2937),0),1),"")</f>
        <v/>
      </c>
      <c r="AM2937" s="17">
        <f t="shared" si="84"/>
        <v>0</v>
      </c>
    </row>
    <row r="2938" spans="3:39" x14ac:dyDescent="0.3">
      <c r="C2938" t="str" cm="1">
        <f t="array" ref="C2938">_xlfn.IFNA(INDEX(Players!A$2:E$1300,MATCH(1,(Players!B$2:B$1300=GameLog!D2938)*(Players!E$2:E$1300=GameLog!B2938),0),1),"")</f>
        <v/>
      </c>
      <c r="AM2938" s="17">
        <f t="shared" si="84"/>
        <v>0</v>
      </c>
    </row>
    <row r="2939" spans="3:39" x14ac:dyDescent="0.3">
      <c r="C2939" t="str" cm="1">
        <f t="array" ref="C2939">_xlfn.IFNA(INDEX(Players!A$2:E$1300,MATCH(1,(Players!B$2:B$1300=GameLog!D2939)*(Players!E$2:E$1300=GameLog!B2939),0),1),"")</f>
        <v/>
      </c>
      <c r="AM2939" s="17">
        <f t="shared" si="84"/>
        <v>0</v>
      </c>
    </row>
    <row r="2940" spans="3:39" x14ac:dyDescent="0.3">
      <c r="C2940" t="str" cm="1">
        <f t="array" ref="C2940">_xlfn.IFNA(INDEX(Players!A$2:E$1300,MATCH(1,(Players!B$2:B$1300=GameLog!D2940)*(Players!E$2:E$1300=GameLog!B2940),0),1),"")</f>
        <v/>
      </c>
      <c r="AM2940" s="17">
        <f t="shared" ref="AM2940:AM3003" si="85">IF(F2940&lt;10,IF(F2940=1,AB2940,SUMIFS(AB:AB,B:B,B2940,A:A,A2940)),"")</f>
        <v>0</v>
      </c>
    </row>
    <row r="2941" spans="3:39" x14ac:dyDescent="0.3">
      <c r="C2941" t="str" cm="1">
        <f t="array" ref="C2941">_xlfn.IFNA(INDEX(Players!A$2:E$1300,MATCH(1,(Players!B$2:B$1300=GameLog!D2941)*(Players!E$2:E$1300=GameLog!B2941),0),1),"")</f>
        <v/>
      </c>
      <c r="AM2941" s="17">
        <f t="shared" si="85"/>
        <v>0</v>
      </c>
    </row>
    <row r="2942" spans="3:39" x14ac:dyDescent="0.3">
      <c r="C2942" t="str" cm="1">
        <f t="array" ref="C2942">_xlfn.IFNA(INDEX(Players!A$2:E$1300,MATCH(1,(Players!B$2:B$1300=GameLog!D2942)*(Players!E$2:E$1300=GameLog!B2942),0),1),"")</f>
        <v/>
      </c>
      <c r="AM2942" s="17">
        <f t="shared" si="85"/>
        <v>0</v>
      </c>
    </row>
    <row r="2943" spans="3:39" x14ac:dyDescent="0.3">
      <c r="C2943" t="str" cm="1">
        <f t="array" ref="C2943">_xlfn.IFNA(INDEX(Players!A$2:E$1300,MATCH(1,(Players!B$2:B$1300=GameLog!D2943)*(Players!E$2:E$1300=GameLog!B2943),0),1),"")</f>
        <v/>
      </c>
      <c r="AM2943" s="17">
        <f t="shared" si="85"/>
        <v>0</v>
      </c>
    </row>
    <row r="2944" spans="3:39" x14ac:dyDescent="0.3">
      <c r="C2944" t="str" cm="1">
        <f t="array" ref="C2944">_xlfn.IFNA(INDEX(Players!A$2:E$1300,MATCH(1,(Players!B$2:B$1300=GameLog!D2944)*(Players!E$2:E$1300=GameLog!B2944),0),1),"")</f>
        <v/>
      </c>
      <c r="AM2944" s="17">
        <f t="shared" si="85"/>
        <v>0</v>
      </c>
    </row>
    <row r="2945" spans="3:39" x14ac:dyDescent="0.3">
      <c r="C2945" t="str" cm="1">
        <f t="array" ref="C2945">_xlfn.IFNA(INDEX(Players!A$2:E$1300,MATCH(1,(Players!B$2:B$1300=GameLog!D2945)*(Players!E$2:E$1300=GameLog!B2945),0),1),"")</f>
        <v/>
      </c>
      <c r="AM2945" s="17">
        <f t="shared" si="85"/>
        <v>0</v>
      </c>
    </row>
    <row r="2946" spans="3:39" x14ac:dyDescent="0.3">
      <c r="C2946" t="str" cm="1">
        <f t="array" ref="C2946">_xlfn.IFNA(INDEX(Players!A$2:E$1300,MATCH(1,(Players!B$2:B$1300=GameLog!D2946)*(Players!E$2:E$1300=GameLog!B2946),0),1),"")</f>
        <v/>
      </c>
      <c r="AM2946" s="17">
        <f t="shared" si="85"/>
        <v>0</v>
      </c>
    </row>
    <row r="2947" spans="3:39" x14ac:dyDescent="0.3">
      <c r="C2947" t="str" cm="1">
        <f t="array" ref="C2947">_xlfn.IFNA(INDEX(Players!A$2:E$1300,MATCH(1,(Players!B$2:B$1300=GameLog!D2947)*(Players!E$2:E$1300=GameLog!B2947),0),1),"")</f>
        <v/>
      </c>
      <c r="AM2947" s="17">
        <f t="shared" si="85"/>
        <v>0</v>
      </c>
    </row>
    <row r="2948" spans="3:39" x14ac:dyDescent="0.3">
      <c r="C2948" t="str" cm="1">
        <f t="array" ref="C2948">_xlfn.IFNA(INDEX(Players!A$2:E$1300,MATCH(1,(Players!B$2:B$1300=GameLog!D2948)*(Players!E$2:E$1300=GameLog!B2948),0),1),"")</f>
        <v/>
      </c>
      <c r="AM2948" s="17">
        <f t="shared" si="85"/>
        <v>0</v>
      </c>
    </row>
    <row r="2949" spans="3:39" x14ac:dyDescent="0.3">
      <c r="C2949" t="str" cm="1">
        <f t="array" ref="C2949">_xlfn.IFNA(INDEX(Players!A$2:E$1300,MATCH(1,(Players!B$2:B$1300=GameLog!D2949)*(Players!E$2:E$1300=GameLog!B2949),0),1),"")</f>
        <v/>
      </c>
      <c r="AM2949" s="17">
        <f t="shared" si="85"/>
        <v>0</v>
      </c>
    </row>
    <row r="2950" spans="3:39" x14ac:dyDescent="0.3">
      <c r="C2950" t="str" cm="1">
        <f t="array" ref="C2950">_xlfn.IFNA(INDEX(Players!A$2:E$1300,MATCH(1,(Players!B$2:B$1300=GameLog!D2950)*(Players!E$2:E$1300=GameLog!B2950),0),1),"")</f>
        <v/>
      </c>
      <c r="AM2950" s="17">
        <f t="shared" si="85"/>
        <v>0</v>
      </c>
    </row>
    <row r="2951" spans="3:39" x14ac:dyDescent="0.3">
      <c r="C2951" t="str" cm="1">
        <f t="array" ref="C2951">_xlfn.IFNA(INDEX(Players!A$2:E$1300,MATCH(1,(Players!B$2:B$1300=GameLog!D2951)*(Players!E$2:E$1300=GameLog!B2951),0),1),"")</f>
        <v/>
      </c>
      <c r="AM2951" s="17">
        <f t="shared" si="85"/>
        <v>0</v>
      </c>
    </row>
    <row r="2952" spans="3:39" x14ac:dyDescent="0.3">
      <c r="C2952" t="str" cm="1">
        <f t="array" ref="C2952">_xlfn.IFNA(INDEX(Players!A$2:E$1300,MATCH(1,(Players!B$2:B$1300=GameLog!D2952)*(Players!E$2:E$1300=GameLog!B2952),0),1),"")</f>
        <v/>
      </c>
      <c r="AM2952" s="17">
        <f t="shared" si="85"/>
        <v>0</v>
      </c>
    </row>
    <row r="2953" spans="3:39" x14ac:dyDescent="0.3">
      <c r="C2953" t="str" cm="1">
        <f t="array" ref="C2953">_xlfn.IFNA(INDEX(Players!A$2:E$1300,MATCH(1,(Players!B$2:B$1300=GameLog!D2953)*(Players!E$2:E$1300=GameLog!B2953),0),1),"")</f>
        <v/>
      </c>
      <c r="AM2953" s="17">
        <f t="shared" si="85"/>
        <v>0</v>
      </c>
    </row>
    <row r="2954" spans="3:39" x14ac:dyDescent="0.3">
      <c r="C2954" t="str" cm="1">
        <f t="array" ref="C2954">_xlfn.IFNA(INDEX(Players!A$2:E$1300,MATCH(1,(Players!B$2:B$1300=GameLog!D2954)*(Players!E$2:E$1300=GameLog!B2954),0),1),"")</f>
        <v/>
      </c>
      <c r="AM2954" s="17">
        <f t="shared" si="85"/>
        <v>0</v>
      </c>
    </row>
    <row r="2955" spans="3:39" x14ac:dyDescent="0.3">
      <c r="C2955" t="str" cm="1">
        <f t="array" ref="C2955">_xlfn.IFNA(INDEX(Players!A$2:E$1300,MATCH(1,(Players!B$2:B$1300=GameLog!D2955)*(Players!E$2:E$1300=GameLog!B2955),0),1),"")</f>
        <v/>
      </c>
      <c r="AM2955" s="17">
        <f t="shared" si="85"/>
        <v>0</v>
      </c>
    </row>
    <row r="2956" spans="3:39" x14ac:dyDescent="0.3">
      <c r="C2956" t="str" cm="1">
        <f t="array" ref="C2956">_xlfn.IFNA(INDEX(Players!A$2:E$1300,MATCH(1,(Players!B$2:B$1300=GameLog!D2956)*(Players!E$2:E$1300=GameLog!B2956),0),1),"")</f>
        <v/>
      </c>
      <c r="AM2956" s="17">
        <f t="shared" si="85"/>
        <v>0</v>
      </c>
    </row>
    <row r="2957" spans="3:39" x14ac:dyDescent="0.3">
      <c r="C2957" t="str" cm="1">
        <f t="array" ref="C2957">_xlfn.IFNA(INDEX(Players!A$2:E$1300,MATCH(1,(Players!B$2:B$1300=GameLog!D2957)*(Players!E$2:E$1300=GameLog!B2957),0),1),"")</f>
        <v/>
      </c>
      <c r="AM2957" s="17">
        <f t="shared" si="85"/>
        <v>0</v>
      </c>
    </row>
    <row r="2958" spans="3:39" x14ac:dyDescent="0.3">
      <c r="C2958" t="str" cm="1">
        <f t="array" ref="C2958">_xlfn.IFNA(INDEX(Players!A$2:E$1300,MATCH(1,(Players!B$2:B$1300=GameLog!D2958)*(Players!E$2:E$1300=GameLog!B2958),0),1),"")</f>
        <v/>
      </c>
      <c r="AM2958" s="17">
        <f t="shared" si="85"/>
        <v>0</v>
      </c>
    </row>
    <row r="2959" spans="3:39" x14ac:dyDescent="0.3">
      <c r="C2959" t="str" cm="1">
        <f t="array" ref="C2959">_xlfn.IFNA(INDEX(Players!A$2:E$1300,MATCH(1,(Players!B$2:B$1300=GameLog!D2959)*(Players!E$2:E$1300=GameLog!B2959),0),1),"")</f>
        <v/>
      </c>
      <c r="AM2959" s="17">
        <f t="shared" si="85"/>
        <v>0</v>
      </c>
    </row>
    <row r="2960" spans="3:39" x14ac:dyDescent="0.3">
      <c r="C2960" t="str" cm="1">
        <f t="array" ref="C2960">_xlfn.IFNA(INDEX(Players!A$2:E$1300,MATCH(1,(Players!B$2:B$1300=GameLog!D2960)*(Players!E$2:E$1300=GameLog!B2960),0),1),"")</f>
        <v/>
      </c>
      <c r="AM2960" s="17">
        <f t="shared" si="85"/>
        <v>0</v>
      </c>
    </row>
    <row r="2961" spans="3:39" x14ac:dyDescent="0.3">
      <c r="C2961" t="str" cm="1">
        <f t="array" ref="C2961">_xlfn.IFNA(INDEX(Players!A$2:E$1300,MATCH(1,(Players!B$2:B$1300=GameLog!D2961)*(Players!E$2:E$1300=GameLog!B2961),0),1),"")</f>
        <v/>
      </c>
      <c r="AM2961" s="17">
        <f t="shared" si="85"/>
        <v>0</v>
      </c>
    </row>
    <row r="2962" spans="3:39" x14ac:dyDescent="0.3">
      <c r="C2962" t="str" cm="1">
        <f t="array" ref="C2962">_xlfn.IFNA(INDEX(Players!A$2:E$1300,MATCH(1,(Players!B$2:B$1300=GameLog!D2962)*(Players!E$2:E$1300=GameLog!B2962),0),1),"")</f>
        <v/>
      </c>
      <c r="AM2962" s="17">
        <f t="shared" si="85"/>
        <v>0</v>
      </c>
    </row>
    <row r="2963" spans="3:39" x14ac:dyDescent="0.3">
      <c r="C2963" t="str" cm="1">
        <f t="array" ref="C2963">_xlfn.IFNA(INDEX(Players!A$2:E$1300,MATCH(1,(Players!B$2:B$1300=GameLog!D2963)*(Players!E$2:E$1300=GameLog!B2963),0),1),"")</f>
        <v/>
      </c>
      <c r="AM2963" s="17">
        <f t="shared" si="85"/>
        <v>0</v>
      </c>
    </row>
    <row r="2964" spans="3:39" x14ac:dyDescent="0.3">
      <c r="C2964" t="str" cm="1">
        <f t="array" ref="C2964">_xlfn.IFNA(INDEX(Players!A$2:E$1300,MATCH(1,(Players!B$2:B$1300=GameLog!D2964)*(Players!E$2:E$1300=GameLog!B2964),0),1),"")</f>
        <v/>
      </c>
      <c r="AM2964" s="17">
        <f t="shared" si="85"/>
        <v>0</v>
      </c>
    </row>
    <row r="2965" spans="3:39" x14ac:dyDescent="0.3">
      <c r="C2965" t="str" cm="1">
        <f t="array" ref="C2965">_xlfn.IFNA(INDEX(Players!A$2:E$1300,MATCH(1,(Players!B$2:B$1300=GameLog!D2965)*(Players!E$2:E$1300=GameLog!B2965),0),1),"")</f>
        <v/>
      </c>
      <c r="AM2965" s="17">
        <f t="shared" si="85"/>
        <v>0</v>
      </c>
    </row>
    <row r="2966" spans="3:39" x14ac:dyDescent="0.3">
      <c r="C2966" t="str" cm="1">
        <f t="array" ref="C2966">_xlfn.IFNA(INDEX(Players!A$2:E$1300,MATCH(1,(Players!B$2:B$1300=GameLog!D2966)*(Players!E$2:E$1300=GameLog!B2966),0),1),"")</f>
        <v/>
      </c>
      <c r="AM2966" s="17">
        <f t="shared" si="85"/>
        <v>0</v>
      </c>
    </row>
    <row r="2967" spans="3:39" x14ac:dyDescent="0.3">
      <c r="C2967" t="str" cm="1">
        <f t="array" ref="C2967">_xlfn.IFNA(INDEX(Players!A$2:E$1300,MATCH(1,(Players!B$2:B$1300=GameLog!D2967)*(Players!E$2:E$1300=GameLog!B2967),0),1),"")</f>
        <v/>
      </c>
      <c r="AM2967" s="17">
        <f t="shared" si="85"/>
        <v>0</v>
      </c>
    </row>
    <row r="2968" spans="3:39" x14ac:dyDescent="0.3">
      <c r="C2968" t="str" cm="1">
        <f t="array" ref="C2968">_xlfn.IFNA(INDEX(Players!A$2:E$1300,MATCH(1,(Players!B$2:B$1300=GameLog!D2968)*(Players!E$2:E$1300=GameLog!B2968),0),1),"")</f>
        <v/>
      </c>
      <c r="AM2968" s="17">
        <f t="shared" si="85"/>
        <v>0</v>
      </c>
    </row>
    <row r="2969" spans="3:39" x14ac:dyDescent="0.3">
      <c r="C2969" t="str" cm="1">
        <f t="array" ref="C2969">_xlfn.IFNA(INDEX(Players!A$2:E$1300,MATCH(1,(Players!B$2:B$1300=GameLog!D2969)*(Players!E$2:E$1300=GameLog!B2969),0),1),"")</f>
        <v/>
      </c>
      <c r="AM2969" s="17">
        <f t="shared" si="85"/>
        <v>0</v>
      </c>
    </row>
    <row r="2970" spans="3:39" x14ac:dyDescent="0.3">
      <c r="C2970" t="str" cm="1">
        <f t="array" ref="C2970">_xlfn.IFNA(INDEX(Players!A$2:E$1300,MATCH(1,(Players!B$2:B$1300=GameLog!D2970)*(Players!E$2:E$1300=GameLog!B2970),0),1),"")</f>
        <v/>
      </c>
      <c r="AM2970" s="17">
        <f t="shared" si="85"/>
        <v>0</v>
      </c>
    </row>
    <row r="2971" spans="3:39" x14ac:dyDescent="0.3">
      <c r="C2971" t="str" cm="1">
        <f t="array" ref="C2971">_xlfn.IFNA(INDEX(Players!A$2:E$1300,MATCH(1,(Players!B$2:B$1300=GameLog!D2971)*(Players!E$2:E$1300=GameLog!B2971),0),1),"")</f>
        <v/>
      </c>
      <c r="AM2971" s="17">
        <f t="shared" si="85"/>
        <v>0</v>
      </c>
    </row>
    <row r="2972" spans="3:39" x14ac:dyDescent="0.3">
      <c r="C2972" t="str" cm="1">
        <f t="array" ref="C2972">_xlfn.IFNA(INDEX(Players!A$2:E$1300,MATCH(1,(Players!B$2:B$1300=GameLog!D2972)*(Players!E$2:E$1300=GameLog!B2972),0),1),"")</f>
        <v/>
      </c>
      <c r="AM2972" s="17">
        <f t="shared" si="85"/>
        <v>0</v>
      </c>
    </row>
    <row r="2973" spans="3:39" x14ac:dyDescent="0.3">
      <c r="C2973" t="str" cm="1">
        <f t="array" ref="C2973">_xlfn.IFNA(INDEX(Players!A$2:E$1300,MATCH(1,(Players!B$2:B$1300=GameLog!D2973)*(Players!E$2:E$1300=GameLog!B2973),0),1),"")</f>
        <v/>
      </c>
      <c r="AM2973" s="17">
        <f t="shared" si="85"/>
        <v>0</v>
      </c>
    </row>
    <row r="2974" spans="3:39" x14ac:dyDescent="0.3">
      <c r="C2974" t="str" cm="1">
        <f t="array" ref="C2974">_xlfn.IFNA(INDEX(Players!A$2:E$1300,MATCH(1,(Players!B$2:B$1300=GameLog!D2974)*(Players!E$2:E$1300=GameLog!B2974),0),1),"")</f>
        <v/>
      </c>
      <c r="AM2974" s="17">
        <f t="shared" si="85"/>
        <v>0</v>
      </c>
    </row>
    <row r="2975" spans="3:39" x14ac:dyDescent="0.3">
      <c r="C2975" t="str" cm="1">
        <f t="array" ref="C2975">_xlfn.IFNA(INDEX(Players!A$2:E$1300,MATCH(1,(Players!B$2:B$1300=GameLog!D2975)*(Players!E$2:E$1300=GameLog!B2975),0),1),"")</f>
        <v/>
      </c>
      <c r="AM2975" s="17">
        <f t="shared" si="85"/>
        <v>0</v>
      </c>
    </row>
    <row r="2976" spans="3:39" x14ac:dyDescent="0.3">
      <c r="C2976" t="str" cm="1">
        <f t="array" ref="C2976">_xlfn.IFNA(INDEX(Players!A$2:E$1300,MATCH(1,(Players!B$2:B$1300=GameLog!D2976)*(Players!E$2:E$1300=GameLog!B2976),0),1),"")</f>
        <v/>
      </c>
      <c r="AM2976" s="17">
        <f t="shared" si="85"/>
        <v>0</v>
      </c>
    </row>
    <row r="2977" spans="3:39" x14ac:dyDescent="0.3">
      <c r="C2977" t="str" cm="1">
        <f t="array" ref="C2977">_xlfn.IFNA(INDEX(Players!A$2:E$1300,MATCH(1,(Players!B$2:B$1300=GameLog!D2977)*(Players!E$2:E$1300=GameLog!B2977),0),1),"")</f>
        <v/>
      </c>
      <c r="AM2977" s="17">
        <f t="shared" si="85"/>
        <v>0</v>
      </c>
    </row>
    <row r="2978" spans="3:39" x14ac:dyDescent="0.3">
      <c r="C2978" t="str" cm="1">
        <f t="array" ref="C2978">_xlfn.IFNA(INDEX(Players!A$2:E$1300,MATCH(1,(Players!B$2:B$1300=GameLog!D2978)*(Players!E$2:E$1300=GameLog!B2978),0),1),"")</f>
        <v/>
      </c>
      <c r="AM2978" s="17">
        <f t="shared" si="85"/>
        <v>0</v>
      </c>
    </row>
    <row r="2979" spans="3:39" x14ac:dyDescent="0.3">
      <c r="C2979" t="str" cm="1">
        <f t="array" ref="C2979">_xlfn.IFNA(INDEX(Players!A$2:E$1300,MATCH(1,(Players!B$2:B$1300=GameLog!D2979)*(Players!E$2:E$1300=GameLog!B2979),0),1),"")</f>
        <v/>
      </c>
      <c r="AM2979" s="17">
        <f t="shared" si="85"/>
        <v>0</v>
      </c>
    </row>
    <row r="2980" spans="3:39" x14ac:dyDescent="0.3">
      <c r="C2980" t="str" cm="1">
        <f t="array" ref="C2980">_xlfn.IFNA(INDEX(Players!A$2:E$1300,MATCH(1,(Players!B$2:B$1300=GameLog!D2980)*(Players!E$2:E$1300=GameLog!B2980),0),1),"")</f>
        <v/>
      </c>
      <c r="AM2980" s="17">
        <f t="shared" si="85"/>
        <v>0</v>
      </c>
    </row>
    <row r="2981" spans="3:39" x14ac:dyDescent="0.3">
      <c r="C2981" t="str" cm="1">
        <f t="array" ref="C2981">_xlfn.IFNA(INDEX(Players!A$2:E$1300,MATCH(1,(Players!B$2:B$1300=GameLog!D2981)*(Players!E$2:E$1300=GameLog!B2981),0),1),"")</f>
        <v/>
      </c>
      <c r="AM2981" s="17">
        <f t="shared" si="85"/>
        <v>0</v>
      </c>
    </row>
    <row r="2982" spans="3:39" x14ac:dyDescent="0.3">
      <c r="C2982" t="str" cm="1">
        <f t="array" ref="C2982">_xlfn.IFNA(INDEX(Players!A$2:E$1300,MATCH(1,(Players!B$2:B$1300=GameLog!D2982)*(Players!E$2:E$1300=GameLog!B2982),0),1),"")</f>
        <v/>
      </c>
      <c r="AM2982" s="17">
        <f t="shared" si="85"/>
        <v>0</v>
      </c>
    </row>
    <row r="2983" spans="3:39" x14ac:dyDescent="0.3">
      <c r="C2983" t="str" cm="1">
        <f t="array" ref="C2983">_xlfn.IFNA(INDEX(Players!A$2:E$1300,MATCH(1,(Players!B$2:B$1300=GameLog!D2983)*(Players!E$2:E$1300=GameLog!B2983),0),1),"")</f>
        <v/>
      </c>
      <c r="AM2983" s="17">
        <f t="shared" si="85"/>
        <v>0</v>
      </c>
    </row>
    <row r="2984" spans="3:39" x14ac:dyDescent="0.3">
      <c r="C2984" t="str" cm="1">
        <f t="array" ref="C2984">_xlfn.IFNA(INDEX(Players!A$2:E$1300,MATCH(1,(Players!B$2:B$1300=GameLog!D2984)*(Players!E$2:E$1300=GameLog!B2984),0),1),"")</f>
        <v/>
      </c>
      <c r="AM2984" s="17">
        <f t="shared" si="85"/>
        <v>0</v>
      </c>
    </row>
    <row r="2985" spans="3:39" x14ac:dyDescent="0.3">
      <c r="C2985" t="str" cm="1">
        <f t="array" ref="C2985">_xlfn.IFNA(INDEX(Players!A$2:E$1300,MATCH(1,(Players!B$2:B$1300=GameLog!D2985)*(Players!E$2:E$1300=GameLog!B2985),0),1),"")</f>
        <v/>
      </c>
      <c r="AM2985" s="17">
        <f t="shared" si="85"/>
        <v>0</v>
      </c>
    </row>
    <row r="2986" spans="3:39" x14ac:dyDescent="0.3">
      <c r="C2986" t="str" cm="1">
        <f t="array" ref="C2986">_xlfn.IFNA(INDEX(Players!A$2:E$1300,MATCH(1,(Players!B$2:B$1300=GameLog!D2986)*(Players!E$2:E$1300=GameLog!B2986),0),1),"")</f>
        <v/>
      </c>
      <c r="AM2986" s="17">
        <f t="shared" si="85"/>
        <v>0</v>
      </c>
    </row>
    <row r="2987" spans="3:39" x14ac:dyDescent="0.3">
      <c r="C2987" t="str" cm="1">
        <f t="array" ref="C2987">_xlfn.IFNA(INDEX(Players!A$2:E$1300,MATCH(1,(Players!B$2:B$1300=GameLog!D2987)*(Players!E$2:E$1300=GameLog!B2987),0),1),"")</f>
        <v/>
      </c>
      <c r="AM2987" s="17">
        <f t="shared" si="85"/>
        <v>0</v>
      </c>
    </row>
    <row r="2988" spans="3:39" x14ac:dyDescent="0.3">
      <c r="C2988" t="str" cm="1">
        <f t="array" ref="C2988">_xlfn.IFNA(INDEX(Players!A$2:E$1300,MATCH(1,(Players!B$2:B$1300=GameLog!D2988)*(Players!E$2:E$1300=GameLog!B2988),0),1),"")</f>
        <v/>
      </c>
      <c r="AM2988" s="17">
        <f t="shared" si="85"/>
        <v>0</v>
      </c>
    </row>
    <row r="2989" spans="3:39" x14ac:dyDescent="0.3">
      <c r="C2989" t="str" cm="1">
        <f t="array" ref="C2989">_xlfn.IFNA(INDEX(Players!A$2:E$1300,MATCH(1,(Players!B$2:B$1300=GameLog!D2989)*(Players!E$2:E$1300=GameLog!B2989),0),1),"")</f>
        <v/>
      </c>
      <c r="AM2989" s="17">
        <f t="shared" si="85"/>
        <v>0</v>
      </c>
    </row>
    <row r="2990" spans="3:39" x14ac:dyDescent="0.3">
      <c r="C2990" t="str" cm="1">
        <f t="array" ref="C2990">_xlfn.IFNA(INDEX(Players!A$2:E$1300,MATCH(1,(Players!B$2:B$1300=GameLog!D2990)*(Players!E$2:E$1300=GameLog!B2990),0),1),"")</f>
        <v/>
      </c>
      <c r="AM2990" s="17">
        <f t="shared" si="85"/>
        <v>0</v>
      </c>
    </row>
    <row r="2991" spans="3:39" x14ac:dyDescent="0.3">
      <c r="C2991" t="str" cm="1">
        <f t="array" ref="C2991">_xlfn.IFNA(INDEX(Players!A$2:E$1300,MATCH(1,(Players!B$2:B$1300=GameLog!D2991)*(Players!E$2:E$1300=GameLog!B2991),0),1),"")</f>
        <v/>
      </c>
      <c r="AM2991" s="17">
        <f t="shared" si="85"/>
        <v>0</v>
      </c>
    </row>
    <row r="2992" spans="3:39" x14ac:dyDescent="0.3">
      <c r="C2992" t="str" cm="1">
        <f t="array" ref="C2992">_xlfn.IFNA(INDEX(Players!A$2:E$1300,MATCH(1,(Players!B$2:B$1300=GameLog!D2992)*(Players!E$2:E$1300=GameLog!B2992),0),1),"")</f>
        <v/>
      </c>
      <c r="AM2992" s="17">
        <f t="shared" si="85"/>
        <v>0</v>
      </c>
    </row>
    <row r="2993" spans="3:39" x14ac:dyDescent="0.3">
      <c r="C2993" t="str" cm="1">
        <f t="array" ref="C2993">_xlfn.IFNA(INDEX(Players!A$2:E$1300,MATCH(1,(Players!B$2:B$1300=GameLog!D2993)*(Players!E$2:E$1300=GameLog!B2993),0),1),"")</f>
        <v/>
      </c>
      <c r="AM2993" s="17">
        <f t="shared" si="85"/>
        <v>0</v>
      </c>
    </row>
    <row r="2994" spans="3:39" x14ac:dyDescent="0.3">
      <c r="C2994" t="str" cm="1">
        <f t="array" ref="C2994">_xlfn.IFNA(INDEX(Players!A$2:E$1300,MATCH(1,(Players!B$2:B$1300=GameLog!D2994)*(Players!E$2:E$1300=GameLog!B2994),0),1),"")</f>
        <v/>
      </c>
      <c r="AM2994" s="17">
        <f t="shared" si="85"/>
        <v>0</v>
      </c>
    </row>
    <row r="2995" spans="3:39" x14ac:dyDescent="0.3">
      <c r="C2995" t="str" cm="1">
        <f t="array" ref="C2995">_xlfn.IFNA(INDEX(Players!A$2:E$1300,MATCH(1,(Players!B$2:B$1300=GameLog!D2995)*(Players!E$2:E$1300=GameLog!B2995),0),1),"")</f>
        <v/>
      </c>
      <c r="AM2995" s="17">
        <f t="shared" si="85"/>
        <v>0</v>
      </c>
    </row>
    <row r="2996" spans="3:39" x14ac:dyDescent="0.3">
      <c r="C2996" t="str" cm="1">
        <f t="array" ref="C2996">_xlfn.IFNA(INDEX(Players!A$2:E$1300,MATCH(1,(Players!B$2:B$1300=GameLog!D2996)*(Players!E$2:E$1300=GameLog!B2996),0),1),"")</f>
        <v/>
      </c>
      <c r="AM2996" s="17">
        <f t="shared" si="85"/>
        <v>0</v>
      </c>
    </row>
    <row r="2997" spans="3:39" x14ac:dyDescent="0.3">
      <c r="C2997" t="str" cm="1">
        <f t="array" ref="C2997">_xlfn.IFNA(INDEX(Players!A$2:E$1300,MATCH(1,(Players!B$2:B$1300=GameLog!D2997)*(Players!E$2:E$1300=GameLog!B2997),0),1),"")</f>
        <v/>
      </c>
      <c r="AM2997" s="17">
        <f t="shared" si="85"/>
        <v>0</v>
      </c>
    </row>
    <row r="2998" spans="3:39" x14ac:dyDescent="0.3">
      <c r="C2998" t="str" cm="1">
        <f t="array" ref="C2998">_xlfn.IFNA(INDEX(Players!A$2:E$1300,MATCH(1,(Players!B$2:B$1300=GameLog!D2998)*(Players!E$2:E$1300=GameLog!B2998),0),1),"")</f>
        <v/>
      </c>
      <c r="AM2998" s="17">
        <f t="shared" si="85"/>
        <v>0</v>
      </c>
    </row>
    <row r="2999" spans="3:39" x14ac:dyDescent="0.3">
      <c r="C2999" t="str" cm="1">
        <f t="array" ref="C2999">_xlfn.IFNA(INDEX(Players!A$2:E$1300,MATCH(1,(Players!B$2:B$1300=GameLog!D2999)*(Players!E$2:E$1300=GameLog!B2999),0),1),"")</f>
        <v/>
      </c>
      <c r="AM2999" s="17">
        <f t="shared" si="85"/>
        <v>0</v>
      </c>
    </row>
    <row r="3000" spans="3:39" x14ac:dyDescent="0.3">
      <c r="C3000" t="str" cm="1">
        <f t="array" ref="C3000">_xlfn.IFNA(INDEX(Players!A$2:E$1300,MATCH(1,(Players!B$2:B$1300=GameLog!D3000)*(Players!E$2:E$1300=GameLog!B3000),0),1),"")</f>
        <v/>
      </c>
      <c r="AM3000" s="17">
        <f t="shared" si="85"/>
        <v>0</v>
      </c>
    </row>
    <row r="3001" spans="3:39" x14ac:dyDescent="0.3">
      <c r="C3001" t="str" cm="1">
        <f t="array" ref="C3001">_xlfn.IFNA(INDEX(Players!A$2:E$1300,MATCH(1,(Players!B$2:B$1300=GameLog!D3001)*(Players!E$2:E$1300=GameLog!B3001),0),1),"")</f>
        <v/>
      </c>
      <c r="AM3001" s="17">
        <f t="shared" si="85"/>
        <v>0</v>
      </c>
    </row>
    <row r="3002" spans="3:39" x14ac:dyDescent="0.3">
      <c r="C3002" t="str" cm="1">
        <f t="array" ref="C3002">_xlfn.IFNA(INDEX(Players!A$2:E$1300,MATCH(1,(Players!B$2:B$1300=GameLog!D3002)*(Players!E$2:E$1300=GameLog!B3002),0),1),"")</f>
        <v/>
      </c>
      <c r="AM3002" s="17">
        <f t="shared" si="85"/>
        <v>0</v>
      </c>
    </row>
    <row r="3003" spans="3:39" x14ac:dyDescent="0.3">
      <c r="C3003" t="str" cm="1">
        <f t="array" ref="C3003">_xlfn.IFNA(INDEX(Players!A$2:E$1300,MATCH(1,(Players!B$2:B$1300=GameLog!D3003)*(Players!E$2:E$1300=GameLog!B3003),0),1),"")</f>
        <v/>
      </c>
      <c r="AM3003" s="17">
        <f t="shared" si="85"/>
        <v>0</v>
      </c>
    </row>
    <row r="3004" spans="3:39" x14ac:dyDescent="0.3">
      <c r="C3004" t="str" cm="1">
        <f t="array" ref="C3004">_xlfn.IFNA(INDEX(Players!A$2:E$1300,MATCH(1,(Players!B$2:B$1300=GameLog!D3004)*(Players!E$2:E$1300=GameLog!B3004),0),1),"")</f>
        <v/>
      </c>
      <c r="AM3004" s="17">
        <f t="shared" ref="AM3004:AM3067" si="86">IF(F3004&lt;10,IF(F3004=1,AB3004,SUMIFS(AB:AB,B:B,B3004,A:A,A3004)),"")</f>
        <v>0</v>
      </c>
    </row>
    <row r="3005" spans="3:39" x14ac:dyDescent="0.3">
      <c r="C3005" t="str" cm="1">
        <f t="array" ref="C3005">_xlfn.IFNA(INDEX(Players!A$2:E$1300,MATCH(1,(Players!B$2:B$1300=GameLog!D3005)*(Players!E$2:E$1300=GameLog!B3005),0),1),"")</f>
        <v/>
      </c>
      <c r="AM3005" s="17">
        <f t="shared" si="86"/>
        <v>0</v>
      </c>
    </row>
    <row r="3006" spans="3:39" x14ac:dyDescent="0.3">
      <c r="C3006" t="str" cm="1">
        <f t="array" ref="C3006">_xlfn.IFNA(INDEX(Players!A$2:E$1300,MATCH(1,(Players!B$2:B$1300=GameLog!D3006)*(Players!E$2:E$1300=GameLog!B3006),0),1),"")</f>
        <v/>
      </c>
      <c r="AM3006" s="17">
        <f t="shared" si="86"/>
        <v>0</v>
      </c>
    </row>
    <row r="3007" spans="3:39" x14ac:dyDescent="0.3">
      <c r="C3007" t="str" cm="1">
        <f t="array" ref="C3007">_xlfn.IFNA(INDEX(Players!A$2:E$1300,MATCH(1,(Players!B$2:B$1300=GameLog!D3007)*(Players!E$2:E$1300=GameLog!B3007),0),1),"")</f>
        <v/>
      </c>
      <c r="AM3007" s="17">
        <f t="shared" si="86"/>
        <v>0</v>
      </c>
    </row>
    <row r="3008" spans="3:39" x14ac:dyDescent="0.3">
      <c r="C3008" t="str" cm="1">
        <f t="array" ref="C3008">_xlfn.IFNA(INDEX(Players!A$2:E$1300,MATCH(1,(Players!B$2:B$1300=GameLog!D3008)*(Players!E$2:E$1300=GameLog!B3008),0),1),"")</f>
        <v/>
      </c>
      <c r="AM3008" s="17">
        <f t="shared" si="86"/>
        <v>0</v>
      </c>
    </row>
    <row r="3009" spans="3:39" x14ac:dyDescent="0.3">
      <c r="C3009" t="str" cm="1">
        <f t="array" ref="C3009">_xlfn.IFNA(INDEX(Players!A$2:E$1300,MATCH(1,(Players!B$2:B$1300=GameLog!D3009)*(Players!E$2:E$1300=GameLog!B3009),0),1),"")</f>
        <v/>
      </c>
      <c r="AM3009" s="17">
        <f t="shared" si="86"/>
        <v>0</v>
      </c>
    </row>
    <row r="3010" spans="3:39" x14ac:dyDescent="0.3">
      <c r="C3010" t="str" cm="1">
        <f t="array" ref="C3010">_xlfn.IFNA(INDEX(Players!A$2:E$1300,MATCH(1,(Players!B$2:B$1300=GameLog!D3010)*(Players!E$2:E$1300=GameLog!B3010),0),1),"")</f>
        <v/>
      </c>
      <c r="AM3010" s="17">
        <f t="shared" si="86"/>
        <v>0</v>
      </c>
    </row>
    <row r="3011" spans="3:39" x14ac:dyDescent="0.3">
      <c r="C3011" t="str" cm="1">
        <f t="array" ref="C3011">_xlfn.IFNA(INDEX(Players!A$2:E$1300,MATCH(1,(Players!B$2:B$1300=GameLog!D3011)*(Players!E$2:E$1300=GameLog!B3011),0),1),"")</f>
        <v/>
      </c>
      <c r="AM3011" s="17">
        <f t="shared" si="86"/>
        <v>0</v>
      </c>
    </row>
    <row r="3012" spans="3:39" x14ac:dyDescent="0.3">
      <c r="C3012" t="str" cm="1">
        <f t="array" ref="C3012">_xlfn.IFNA(INDEX(Players!A$2:E$1300,MATCH(1,(Players!B$2:B$1300=GameLog!D3012)*(Players!E$2:E$1300=GameLog!B3012),0),1),"")</f>
        <v/>
      </c>
      <c r="AM3012" s="17">
        <f t="shared" si="86"/>
        <v>0</v>
      </c>
    </row>
    <row r="3013" spans="3:39" x14ac:dyDescent="0.3">
      <c r="C3013" t="str" cm="1">
        <f t="array" ref="C3013">_xlfn.IFNA(INDEX(Players!A$2:E$1300,MATCH(1,(Players!B$2:B$1300=GameLog!D3013)*(Players!E$2:E$1300=GameLog!B3013),0),1),"")</f>
        <v/>
      </c>
      <c r="AM3013" s="17">
        <f t="shared" si="86"/>
        <v>0</v>
      </c>
    </row>
    <row r="3014" spans="3:39" x14ac:dyDescent="0.3">
      <c r="C3014" t="str" cm="1">
        <f t="array" ref="C3014">_xlfn.IFNA(INDEX(Players!A$2:E$1300,MATCH(1,(Players!B$2:B$1300=GameLog!D3014)*(Players!E$2:E$1300=GameLog!B3014),0),1),"")</f>
        <v/>
      </c>
      <c r="AM3014" s="17">
        <f t="shared" si="86"/>
        <v>0</v>
      </c>
    </row>
    <row r="3015" spans="3:39" x14ac:dyDescent="0.3">
      <c r="C3015" t="str" cm="1">
        <f t="array" ref="C3015">_xlfn.IFNA(INDEX(Players!A$2:E$1300,MATCH(1,(Players!B$2:B$1300=GameLog!D3015)*(Players!E$2:E$1300=GameLog!B3015),0),1),"")</f>
        <v/>
      </c>
      <c r="AM3015" s="17">
        <f t="shared" si="86"/>
        <v>0</v>
      </c>
    </row>
    <row r="3016" spans="3:39" x14ac:dyDescent="0.3">
      <c r="C3016" t="str" cm="1">
        <f t="array" ref="C3016">_xlfn.IFNA(INDEX(Players!A$2:E$1300,MATCH(1,(Players!B$2:B$1300=GameLog!D3016)*(Players!E$2:E$1300=GameLog!B3016),0),1),"")</f>
        <v/>
      </c>
      <c r="AM3016" s="17">
        <f t="shared" si="86"/>
        <v>0</v>
      </c>
    </row>
    <row r="3017" spans="3:39" x14ac:dyDescent="0.3">
      <c r="C3017" t="str" cm="1">
        <f t="array" ref="C3017">_xlfn.IFNA(INDEX(Players!A$2:E$1300,MATCH(1,(Players!B$2:B$1300=GameLog!D3017)*(Players!E$2:E$1300=GameLog!B3017),0),1),"")</f>
        <v/>
      </c>
      <c r="AM3017" s="17">
        <f t="shared" si="86"/>
        <v>0</v>
      </c>
    </row>
    <row r="3018" spans="3:39" x14ac:dyDescent="0.3">
      <c r="C3018" t="str" cm="1">
        <f t="array" ref="C3018">_xlfn.IFNA(INDEX(Players!A$2:E$1300,MATCH(1,(Players!B$2:B$1300=GameLog!D3018)*(Players!E$2:E$1300=GameLog!B3018),0),1),"")</f>
        <v/>
      </c>
      <c r="AM3018" s="17">
        <f t="shared" si="86"/>
        <v>0</v>
      </c>
    </row>
    <row r="3019" spans="3:39" x14ac:dyDescent="0.3">
      <c r="C3019" t="str" cm="1">
        <f t="array" ref="C3019">_xlfn.IFNA(INDEX(Players!A$2:E$1300,MATCH(1,(Players!B$2:B$1300=GameLog!D3019)*(Players!E$2:E$1300=GameLog!B3019),0),1),"")</f>
        <v/>
      </c>
      <c r="AM3019" s="17">
        <f t="shared" si="86"/>
        <v>0</v>
      </c>
    </row>
    <row r="3020" spans="3:39" x14ac:dyDescent="0.3">
      <c r="C3020" t="str" cm="1">
        <f t="array" ref="C3020">_xlfn.IFNA(INDEX(Players!A$2:E$1300,MATCH(1,(Players!B$2:B$1300=GameLog!D3020)*(Players!E$2:E$1300=GameLog!B3020),0),1),"")</f>
        <v/>
      </c>
      <c r="AM3020" s="17">
        <f t="shared" si="86"/>
        <v>0</v>
      </c>
    </row>
    <row r="3021" spans="3:39" x14ac:dyDescent="0.3">
      <c r="C3021" t="str" cm="1">
        <f t="array" ref="C3021">_xlfn.IFNA(INDEX(Players!A$2:E$1300,MATCH(1,(Players!B$2:B$1300=GameLog!D3021)*(Players!E$2:E$1300=GameLog!B3021),0),1),"")</f>
        <v/>
      </c>
      <c r="AM3021" s="17">
        <f t="shared" si="86"/>
        <v>0</v>
      </c>
    </row>
    <row r="3022" spans="3:39" x14ac:dyDescent="0.3">
      <c r="C3022" t="str" cm="1">
        <f t="array" ref="C3022">_xlfn.IFNA(INDEX(Players!A$2:E$1300,MATCH(1,(Players!B$2:B$1300=GameLog!D3022)*(Players!E$2:E$1300=GameLog!B3022),0),1),"")</f>
        <v/>
      </c>
      <c r="AM3022" s="17">
        <f t="shared" si="86"/>
        <v>0</v>
      </c>
    </row>
    <row r="3023" spans="3:39" x14ac:dyDescent="0.3">
      <c r="C3023" t="str" cm="1">
        <f t="array" ref="C3023">_xlfn.IFNA(INDEX(Players!A$2:E$1300,MATCH(1,(Players!B$2:B$1300=GameLog!D3023)*(Players!E$2:E$1300=GameLog!B3023),0),1),"")</f>
        <v/>
      </c>
      <c r="AM3023" s="17">
        <f t="shared" si="86"/>
        <v>0</v>
      </c>
    </row>
    <row r="3024" spans="3:39" x14ac:dyDescent="0.3">
      <c r="C3024" t="str" cm="1">
        <f t="array" ref="C3024">_xlfn.IFNA(INDEX(Players!A$2:E$1300,MATCH(1,(Players!B$2:B$1300=GameLog!D3024)*(Players!E$2:E$1300=GameLog!B3024),0),1),"")</f>
        <v/>
      </c>
      <c r="AM3024" s="17">
        <f t="shared" si="86"/>
        <v>0</v>
      </c>
    </row>
    <row r="3025" spans="3:39" x14ac:dyDescent="0.3">
      <c r="C3025" t="str" cm="1">
        <f t="array" ref="C3025">_xlfn.IFNA(INDEX(Players!A$2:E$1300,MATCH(1,(Players!B$2:B$1300=GameLog!D3025)*(Players!E$2:E$1300=GameLog!B3025),0),1),"")</f>
        <v/>
      </c>
      <c r="AM3025" s="17">
        <f t="shared" si="86"/>
        <v>0</v>
      </c>
    </row>
    <row r="3026" spans="3:39" x14ac:dyDescent="0.3">
      <c r="C3026" t="str" cm="1">
        <f t="array" ref="C3026">_xlfn.IFNA(INDEX(Players!A$2:E$1300,MATCH(1,(Players!B$2:B$1300=GameLog!D3026)*(Players!E$2:E$1300=GameLog!B3026),0),1),"")</f>
        <v/>
      </c>
      <c r="AM3026" s="17">
        <f t="shared" si="86"/>
        <v>0</v>
      </c>
    </row>
    <row r="3027" spans="3:39" x14ac:dyDescent="0.3">
      <c r="C3027" t="str" cm="1">
        <f t="array" ref="C3027">_xlfn.IFNA(INDEX(Players!A$2:E$1300,MATCH(1,(Players!B$2:B$1300=GameLog!D3027)*(Players!E$2:E$1300=GameLog!B3027),0),1),"")</f>
        <v/>
      </c>
      <c r="AM3027" s="17">
        <f t="shared" si="86"/>
        <v>0</v>
      </c>
    </row>
    <row r="3028" spans="3:39" x14ac:dyDescent="0.3">
      <c r="C3028" t="str" cm="1">
        <f t="array" ref="C3028">_xlfn.IFNA(INDEX(Players!A$2:E$1300,MATCH(1,(Players!B$2:B$1300=GameLog!D3028)*(Players!E$2:E$1300=GameLog!B3028),0),1),"")</f>
        <v/>
      </c>
      <c r="AM3028" s="17">
        <f t="shared" si="86"/>
        <v>0</v>
      </c>
    </row>
    <row r="3029" spans="3:39" x14ac:dyDescent="0.3">
      <c r="C3029" t="str" cm="1">
        <f t="array" ref="C3029">_xlfn.IFNA(INDEX(Players!A$2:E$1300,MATCH(1,(Players!B$2:B$1300=GameLog!D3029)*(Players!E$2:E$1300=GameLog!B3029),0),1),"")</f>
        <v/>
      </c>
      <c r="AM3029" s="17">
        <f t="shared" si="86"/>
        <v>0</v>
      </c>
    </row>
    <row r="3030" spans="3:39" x14ac:dyDescent="0.3">
      <c r="C3030" t="str" cm="1">
        <f t="array" ref="C3030">_xlfn.IFNA(INDEX(Players!A$2:E$1300,MATCH(1,(Players!B$2:B$1300=GameLog!D3030)*(Players!E$2:E$1300=GameLog!B3030),0),1),"")</f>
        <v/>
      </c>
      <c r="AM3030" s="17">
        <f t="shared" si="86"/>
        <v>0</v>
      </c>
    </row>
    <row r="3031" spans="3:39" x14ac:dyDescent="0.3">
      <c r="C3031" t="str" cm="1">
        <f t="array" ref="C3031">_xlfn.IFNA(INDEX(Players!A$2:E$1300,MATCH(1,(Players!B$2:B$1300=GameLog!D3031)*(Players!E$2:E$1300=GameLog!B3031),0),1),"")</f>
        <v/>
      </c>
      <c r="AM3031" s="17">
        <f t="shared" si="86"/>
        <v>0</v>
      </c>
    </row>
    <row r="3032" spans="3:39" x14ac:dyDescent="0.3">
      <c r="C3032" t="str" cm="1">
        <f t="array" ref="C3032">_xlfn.IFNA(INDEX(Players!A$2:E$1300,MATCH(1,(Players!B$2:B$1300=GameLog!D3032)*(Players!E$2:E$1300=GameLog!B3032),0),1),"")</f>
        <v/>
      </c>
      <c r="AM3032" s="17">
        <f t="shared" si="86"/>
        <v>0</v>
      </c>
    </row>
    <row r="3033" spans="3:39" x14ac:dyDescent="0.3">
      <c r="C3033" t="str" cm="1">
        <f t="array" ref="C3033">_xlfn.IFNA(INDEX(Players!A$2:E$1300,MATCH(1,(Players!B$2:B$1300=GameLog!D3033)*(Players!E$2:E$1300=GameLog!B3033),0),1),"")</f>
        <v/>
      </c>
      <c r="AM3033" s="17">
        <f t="shared" si="86"/>
        <v>0</v>
      </c>
    </row>
    <row r="3034" spans="3:39" x14ac:dyDescent="0.3">
      <c r="C3034" t="str" cm="1">
        <f t="array" ref="C3034">_xlfn.IFNA(INDEX(Players!A$2:E$1300,MATCH(1,(Players!B$2:B$1300=GameLog!D3034)*(Players!E$2:E$1300=GameLog!B3034),0),1),"")</f>
        <v/>
      </c>
      <c r="AM3034" s="17">
        <f t="shared" si="86"/>
        <v>0</v>
      </c>
    </row>
    <row r="3035" spans="3:39" x14ac:dyDescent="0.3">
      <c r="C3035" t="str" cm="1">
        <f t="array" ref="C3035">_xlfn.IFNA(INDEX(Players!A$2:E$1300,MATCH(1,(Players!B$2:B$1300=GameLog!D3035)*(Players!E$2:E$1300=GameLog!B3035),0),1),"")</f>
        <v/>
      </c>
      <c r="AM3035" s="17">
        <f t="shared" si="86"/>
        <v>0</v>
      </c>
    </row>
    <row r="3036" spans="3:39" x14ac:dyDescent="0.3">
      <c r="C3036" t="str" cm="1">
        <f t="array" ref="C3036">_xlfn.IFNA(INDEX(Players!A$2:E$1300,MATCH(1,(Players!B$2:B$1300=GameLog!D3036)*(Players!E$2:E$1300=GameLog!B3036),0),1),"")</f>
        <v/>
      </c>
      <c r="AM3036" s="17">
        <f t="shared" si="86"/>
        <v>0</v>
      </c>
    </row>
    <row r="3037" spans="3:39" x14ac:dyDescent="0.3">
      <c r="C3037" t="str" cm="1">
        <f t="array" ref="C3037">_xlfn.IFNA(INDEX(Players!A$2:E$1300,MATCH(1,(Players!B$2:B$1300=GameLog!D3037)*(Players!E$2:E$1300=GameLog!B3037),0),1),"")</f>
        <v/>
      </c>
      <c r="AM3037" s="17">
        <f t="shared" si="86"/>
        <v>0</v>
      </c>
    </row>
    <row r="3038" spans="3:39" x14ac:dyDescent="0.3">
      <c r="C3038" t="str" cm="1">
        <f t="array" ref="C3038">_xlfn.IFNA(INDEX(Players!A$2:E$1300,MATCH(1,(Players!B$2:B$1300=GameLog!D3038)*(Players!E$2:E$1300=GameLog!B3038),0),1),"")</f>
        <v/>
      </c>
      <c r="AM3038" s="17">
        <f t="shared" si="86"/>
        <v>0</v>
      </c>
    </row>
    <row r="3039" spans="3:39" x14ac:dyDescent="0.3">
      <c r="C3039" t="str" cm="1">
        <f t="array" ref="C3039">_xlfn.IFNA(INDEX(Players!A$2:E$1300,MATCH(1,(Players!B$2:B$1300=GameLog!D3039)*(Players!E$2:E$1300=GameLog!B3039),0),1),"")</f>
        <v/>
      </c>
      <c r="AM3039" s="17">
        <f t="shared" si="86"/>
        <v>0</v>
      </c>
    </row>
    <row r="3040" spans="3:39" x14ac:dyDescent="0.3">
      <c r="C3040" t="str" cm="1">
        <f t="array" ref="C3040">_xlfn.IFNA(INDEX(Players!A$2:E$1300,MATCH(1,(Players!B$2:B$1300=GameLog!D3040)*(Players!E$2:E$1300=GameLog!B3040),0),1),"")</f>
        <v/>
      </c>
      <c r="AM3040" s="17">
        <f t="shared" si="86"/>
        <v>0</v>
      </c>
    </row>
    <row r="3041" spans="3:39" x14ac:dyDescent="0.3">
      <c r="C3041" t="str" cm="1">
        <f t="array" ref="C3041">_xlfn.IFNA(INDEX(Players!A$2:E$1300,MATCH(1,(Players!B$2:B$1300=GameLog!D3041)*(Players!E$2:E$1300=GameLog!B3041),0),1),"")</f>
        <v/>
      </c>
      <c r="AM3041" s="17">
        <f t="shared" si="86"/>
        <v>0</v>
      </c>
    </row>
    <row r="3042" spans="3:39" x14ac:dyDescent="0.3">
      <c r="C3042" t="str" cm="1">
        <f t="array" ref="C3042">_xlfn.IFNA(INDEX(Players!A$2:E$1300,MATCH(1,(Players!B$2:B$1300=GameLog!D3042)*(Players!E$2:E$1300=GameLog!B3042),0),1),"")</f>
        <v/>
      </c>
      <c r="AM3042" s="17">
        <f t="shared" si="86"/>
        <v>0</v>
      </c>
    </row>
    <row r="3043" spans="3:39" x14ac:dyDescent="0.3">
      <c r="C3043" t="str" cm="1">
        <f t="array" ref="C3043">_xlfn.IFNA(INDEX(Players!A$2:E$1300,MATCH(1,(Players!B$2:B$1300=GameLog!D3043)*(Players!E$2:E$1300=GameLog!B3043),0),1),"")</f>
        <v/>
      </c>
      <c r="AM3043" s="17">
        <f t="shared" si="86"/>
        <v>0</v>
      </c>
    </row>
    <row r="3044" spans="3:39" x14ac:dyDescent="0.3">
      <c r="C3044" t="str" cm="1">
        <f t="array" ref="C3044">_xlfn.IFNA(INDEX(Players!A$2:E$1300,MATCH(1,(Players!B$2:B$1300=GameLog!D3044)*(Players!E$2:E$1300=GameLog!B3044),0),1),"")</f>
        <v/>
      </c>
      <c r="AM3044" s="17">
        <f t="shared" si="86"/>
        <v>0</v>
      </c>
    </row>
    <row r="3045" spans="3:39" x14ac:dyDescent="0.3">
      <c r="C3045" t="str" cm="1">
        <f t="array" ref="C3045">_xlfn.IFNA(INDEX(Players!A$2:E$1300,MATCH(1,(Players!B$2:B$1300=GameLog!D3045)*(Players!E$2:E$1300=GameLog!B3045),0),1),"")</f>
        <v/>
      </c>
      <c r="AM3045" s="17">
        <f t="shared" si="86"/>
        <v>0</v>
      </c>
    </row>
    <row r="3046" spans="3:39" x14ac:dyDescent="0.3">
      <c r="C3046" t="str" cm="1">
        <f t="array" ref="C3046">_xlfn.IFNA(INDEX(Players!A$2:E$1300,MATCH(1,(Players!B$2:B$1300=GameLog!D3046)*(Players!E$2:E$1300=GameLog!B3046),0),1),"")</f>
        <v/>
      </c>
      <c r="AM3046" s="17">
        <f t="shared" si="86"/>
        <v>0</v>
      </c>
    </row>
    <row r="3047" spans="3:39" x14ac:dyDescent="0.3">
      <c r="C3047" t="str" cm="1">
        <f t="array" ref="C3047">_xlfn.IFNA(INDEX(Players!A$2:E$1300,MATCH(1,(Players!B$2:B$1300=GameLog!D3047)*(Players!E$2:E$1300=GameLog!B3047),0),1),"")</f>
        <v/>
      </c>
      <c r="AM3047" s="17">
        <f t="shared" si="86"/>
        <v>0</v>
      </c>
    </row>
    <row r="3048" spans="3:39" x14ac:dyDescent="0.3">
      <c r="C3048" t="str" cm="1">
        <f t="array" ref="C3048">_xlfn.IFNA(INDEX(Players!A$2:E$1300,MATCH(1,(Players!B$2:B$1300=GameLog!D3048)*(Players!E$2:E$1300=GameLog!B3048),0),1),"")</f>
        <v/>
      </c>
      <c r="AM3048" s="17">
        <f t="shared" si="86"/>
        <v>0</v>
      </c>
    </row>
    <row r="3049" spans="3:39" x14ac:dyDescent="0.3">
      <c r="C3049" t="str" cm="1">
        <f t="array" ref="C3049">_xlfn.IFNA(INDEX(Players!A$2:E$1300,MATCH(1,(Players!B$2:B$1300=GameLog!D3049)*(Players!E$2:E$1300=GameLog!B3049),0),1),"")</f>
        <v/>
      </c>
      <c r="AM3049" s="17">
        <f t="shared" si="86"/>
        <v>0</v>
      </c>
    </row>
    <row r="3050" spans="3:39" x14ac:dyDescent="0.3">
      <c r="C3050" t="str" cm="1">
        <f t="array" ref="C3050">_xlfn.IFNA(INDEX(Players!A$2:E$1300,MATCH(1,(Players!B$2:B$1300=GameLog!D3050)*(Players!E$2:E$1300=GameLog!B3050),0),1),"")</f>
        <v/>
      </c>
      <c r="AM3050" s="17">
        <f t="shared" si="86"/>
        <v>0</v>
      </c>
    </row>
    <row r="3051" spans="3:39" x14ac:dyDescent="0.3">
      <c r="C3051" t="str" cm="1">
        <f t="array" ref="C3051">_xlfn.IFNA(INDEX(Players!A$2:E$1300,MATCH(1,(Players!B$2:B$1300=GameLog!D3051)*(Players!E$2:E$1300=GameLog!B3051),0),1),"")</f>
        <v/>
      </c>
      <c r="AM3051" s="17">
        <f t="shared" si="86"/>
        <v>0</v>
      </c>
    </row>
    <row r="3052" spans="3:39" x14ac:dyDescent="0.3">
      <c r="C3052" t="str" cm="1">
        <f t="array" ref="C3052">_xlfn.IFNA(INDEX(Players!A$2:E$1300,MATCH(1,(Players!B$2:B$1300=GameLog!D3052)*(Players!E$2:E$1300=GameLog!B3052),0),1),"")</f>
        <v/>
      </c>
      <c r="AM3052" s="17">
        <f t="shared" si="86"/>
        <v>0</v>
      </c>
    </row>
    <row r="3053" spans="3:39" x14ac:dyDescent="0.3">
      <c r="C3053" t="str" cm="1">
        <f t="array" ref="C3053">_xlfn.IFNA(INDEX(Players!A$2:E$1300,MATCH(1,(Players!B$2:B$1300=GameLog!D3053)*(Players!E$2:E$1300=GameLog!B3053),0),1),"")</f>
        <v/>
      </c>
      <c r="AM3053" s="17">
        <f t="shared" si="86"/>
        <v>0</v>
      </c>
    </row>
    <row r="3054" spans="3:39" x14ac:dyDescent="0.3">
      <c r="C3054" t="str" cm="1">
        <f t="array" ref="C3054">_xlfn.IFNA(INDEX(Players!A$2:E$1300,MATCH(1,(Players!B$2:B$1300=GameLog!D3054)*(Players!E$2:E$1300=GameLog!B3054),0),1),"")</f>
        <v/>
      </c>
      <c r="AM3054" s="17">
        <f t="shared" si="86"/>
        <v>0</v>
      </c>
    </row>
    <row r="3055" spans="3:39" x14ac:dyDescent="0.3">
      <c r="C3055" t="str" cm="1">
        <f t="array" ref="C3055">_xlfn.IFNA(INDEX(Players!A$2:E$1300,MATCH(1,(Players!B$2:B$1300=GameLog!D3055)*(Players!E$2:E$1300=GameLog!B3055),0),1),"")</f>
        <v/>
      </c>
      <c r="AM3055" s="17">
        <f t="shared" si="86"/>
        <v>0</v>
      </c>
    </row>
    <row r="3056" spans="3:39" x14ac:dyDescent="0.3">
      <c r="C3056" t="str" cm="1">
        <f t="array" ref="C3056">_xlfn.IFNA(INDEX(Players!A$2:E$1300,MATCH(1,(Players!B$2:B$1300=GameLog!D3056)*(Players!E$2:E$1300=GameLog!B3056),0),1),"")</f>
        <v/>
      </c>
      <c r="AM3056" s="17">
        <f t="shared" si="86"/>
        <v>0</v>
      </c>
    </row>
    <row r="3057" spans="3:39" x14ac:dyDescent="0.3">
      <c r="C3057" t="str" cm="1">
        <f t="array" ref="C3057">_xlfn.IFNA(INDEX(Players!A$2:E$1300,MATCH(1,(Players!B$2:B$1300=GameLog!D3057)*(Players!E$2:E$1300=GameLog!B3057),0),1),"")</f>
        <v/>
      </c>
      <c r="AM3057" s="17">
        <f t="shared" si="86"/>
        <v>0</v>
      </c>
    </row>
    <row r="3058" spans="3:39" x14ac:dyDescent="0.3">
      <c r="C3058" t="str" cm="1">
        <f t="array" ref="C3058">_xlfn.IFNA(INDEX(Players!A$2:E$1300,MATCH(1,(Players!B$2:B$1300=GameLog!D3058)*(Players!E$2:E$1300=GameLog!B3058),0),1),"")</f>
        <v/>
      </c>
      <c r="AM3058" s="17">
        <f t="shared" si="86"/>
        <v>0</v>
      </c>
    </row>
    <row r="3059" spans="3:39" x14ac:dyDescent="0.3">
      <c r="C3059" t="str" cm="1">
        <f t="array" ref="C3059">_xlfn.IFNA(INDEX(Players!A$2:E$1300,MATCH(1,(Players!B$2:B$1300=GameLog!D3059)*(Players!E$2:E$1300=GameLog!B3059),0),1),"")</f>
        <v/>
      </c>
      <c r="AM3059" s="17">
        <f t="shared" si="86"/>
        <v>0</v>
      </c>
    </row>
    <row r="3060" spans="3:39" x14ac:dyDescent="0.3">
      <c r="C3060" t="str" cm="1">
        <f t="array" ref="C3060">_xlfn.IFNA(INDEX(Players!A$2:E$1300,MATCH(1,(Players!B$2:B$1300=GameLog!D3060)*(Players!E$2:E$1300=GameLog!B3060),0),1),"")</f>
        <v/>
      </c>
      <c r="AM3060" s="17">
        <f t="shared" si="86"/>
        <v>0</v>
      </c>
    </row>
    <row r="3061" spans="3:39" x14ac:dyDescent="0.3">
      <c r="C3061" t="str" cm="1">
        <f t="array" ref="C3061">_xlfn.IFNA(INDEX(Players!A$2:E$1300,MATCH(1,(Players!B$2:B$1300=GameLog!D3061)*(Players!E$2:E$1300=GameLog!B3061),0),1),"")</f>
        <v/>
      </c>
      <c r="AM3061" s="17">
        <f t="shared" si="86"/>
        <v>0</v>
      </c>
    </row>
    <row r="3062" spans="3:39" x14ac:dyDescent="0.3">
      <c r="C3062" t="str" cm="1">
        <f t="array" ref="C3062">_xlfn.IFNA(INDEX(Players!A$2:E$1300,MATCH(1,(Players!B$2:B$1300=GameLog!D3062)*(Players!E$2:E$1300=GameLog!B3062),0),1),"")</f>
        <v/>
      </c>
      <c r="AM3062" s="17">
        <f t="shared" si="86"/>
        <v>0</v>
      </c>
    </row>
    <row r="3063" spans="3:39" x14ac:dyDescent="0.3">
      <c r="C3063" t="str" cm="1">
        <f t="array" ref="C3063">_xlfn.IFNA(INDEX(Players!A$2:E$1300,MATCH(1,(Players!B$2:B$1300=GameLog!D3063)*(Players!E$2:E$1300=GameLog!B3063),0),1),"")</f>
        <v/>
      </c>
      <c r="AM3063" s="17">
        <f t="shared" si="86"/>
        <v>0</v>
      </c>
    </row>
    <row r="3064" spans="3:39" x14ac:dyDescent="0.3">
      <c r="C3064" t="str" cm="1">
        <f t="array" ref="C3064">_xlfn.IFNA(INDEX(Players!A$2:E$1300,MATCH(1,(Players!B$2:B$1300=GameLog!D3064)*(Players!E$2:E$1300=GameLog!B3064),0),1),"")</f>
        <v/>
      </c>
      <c r="AM3064" s="17">
        <f t="shared" si="86"/>
        <v>0</v>
      </c>
    </row>
    <row r="3065" spans="3:39" x14ac:dyDescent="0.3">
      <c r="C3065" t="str" cm="1">
        <f t="array" ref="C3065">_xlfn.IFNA(INDEX(Players!A$2:E$1300,MATCH(1,(Players!B$2:B$1300=GameLog!D3065)*(Players!E$2:E$1300=GameLog!B3065),0),1),"")</f>
        <v/>
      </c>
      <c r="AM3065" s="17">
        <f t="shared" si="86"/>
        <v>0</v>
      </c>
    </row>
    <row r="3066" spans="3:39" x14ac:dyDescent="0.3">
      <c r="C3066" t="str" cm="1">
        <f t="array" ref="C3066">_xlfn.IFNA(INDEX(Players!A$2:E$1300,MATCH(1,(Players!B$2:B$1300=GameLog!D3066)*(Players!E$2:E$1300=GameLog!B3066),0),1),"")</f>
        <v/>
      </c>
      <c r="AM3066" s="17">
        <f t="shared" si="86"/>
        <v>0</v>
      </c>
    </row>
    <row r="3067" spans="3:39" x14ac:dyDescent="0.3">
      <c r="C3067" t="str" cm="1">
        <f t="array" ref="C3067">_xlfn.IFNA(INDEX(Players!A$2:E$1300,MATCH(1,(Players!B$2:B$1300=GameLog!D3067)*(Players!E$2:E$1300=GameLog!B3067),0),1),"")</f>
        <v/>
      </c>
      <c r="AM3067" s="17">
        <f t="shared" si="86"/>
        <v>0</v>
      </c>
    </row>
    <row r="3068" spans="3:39" x14ac:dyDescent="0.3">
      <c r="C3068" t="str" cm="1">
        <f t="array" ref="C3068">_xlfn.IFNA(INDEX(Players!A$2:E$1300,MATCH(1,(Players!B$2:B$1300=GameLog!D3068)*(Players!E$2:E$1300=GameLog!B3068),0),1),"")</f>
        <v/>
      </c>
      <c r="AM3068" s="17">
        <f t="shared" ref="AM3068:AM3131" si="87">IF(F3068&lt;10,IF(F3068=1,AB3068,SUMIFS(AB:AB,B:B,B3068,A:A,A3068)),"")</f>
        <v>0</v>
      </c>
    </row>
    <row r="3069" spans="3:39" x14ac:dyDescent="0.3">
      <c r="C3069" t="str" cm="1">
        <f t="array" ref="C3069">_xlfn.IFNA(INDEX(Players!A$2:E$1300,MATCH(1,(Players!B$2:B$1300=GameLog!D3069)*(Players!E$2:E$1300=GameLog!B3069),0),1),"")</f>
        <v/>
      </c>
      <c r="AM3069" s="17">
        <f t="shared" si="87"/>
        <v>0</v>
      </c>
    </row>
    <row r="3070" spans="3:39" x14ac:dyDescent="0.3">
      <c r="C3070" t="str" cm="1">
        <f t="array" ref="C3070">_xlfn.IFNA(INDEX(Players!A$2:E$1300,MATCH(1,(Players!B$2:B$1300=GameLog!D3070)*(Players!E$2:E$1300=GameLog!B3070),0),1),"")</f>
        <v/>
      </c>
      <c r="AM3070" s="17">
        <f t="shared" si="87"/>
        <v>0</v>
      </c>
    </row>
    <row r="3071" spans="3:39" x14ac:dyDescent="0.3">
      <c r="C3071" t="str" cm="1">
        <f t="array" ref="C3071">_xlfn.IFNA(INDEX(Players!A$2:E$1300,MATCH(1,(Players!B$2:B$1300=GameLog!D3071)*(Players!E$2:E$1300=GameLog!B3071),0),1),"")</f>
        <v/>
      </c>
      <c r="AM3071" s="17">
        <f t="shared" si="87"/>
        <v>0</v>
      </c>
    </row>
    <row r="3072" spans="3:39" x14ac:dyDescent="0.3">
      <c r="C3072" t="str" cm="1">
        <f t="array" ref="C3072">_xlfn.IFNA(INDEX(Players!A$2:E$1300,MATCH(1,(Players!B$2:B$1300=GameLog!D3072)*(Players!E$2:E$1300=GameLog!B3072),0),1),"")</f>
        <v/>
      </c>
      <c r="AM3072" s="17">
        <f t="shared" si="87"/>
        <v>0</v>
      </c>
    </row>
    <row r="3073" spans="3:39" x14ac:dyDescent="0.3">
      <c r="C3073" t="str" cm="1">
        <f t="array" ref="C3073">_xlfn.IFNA(INDEX(Players!A$2:E$1300,MATCH(1,(Players!B$2:B$1300=GameLog!D3073)*(Players!E$2:E$1300=GameLog!B3073),0),1),"")</f>
        <v/>
      </c>
      <c r="AM3073" s="17">
        <f t="shared" si="87"/>
        <v>0</v>
      </c>
    </row>
    <row r="3074" spans="3:39" x14ac:dyDescent="0.3">
      <c r="C3074" t="str" cm="1">
        <f t="array" ref="C3074">_xlfn.IFNA(INDEX(Players!A$2:E$1300,MATCH(1,(Players!B$2:B$1300=GameLog!D3074)*(Players!E$2:E$1300=GameLog!B3074),0),1),"")</f>
        <v/>
      </c>
      <c r="AM3074" s="17">
        <f t="shared" si="87"/>
        <v>0</v>
      </c>
    </row>
    <row r="3075" spans="3:39" x14ac:dyDescent="0.3">
      <c r="C3075" t="str" cm="1">
        <f t="array" ref="C3075">_xlfn.IFNA(INDEX(Players!A$2:E$1300,MATCH(1,(Players!B$2:B$1300=GameLog!D3075)*(Players!E$2:E$1300=GameLog!B3075),0),1),"")</f>
        <v/>
      </c>
      <c r="AM3075" s="17">
        <f t="shared" si="87"/>
        <v>0</v>
      </c>
    </row>
    <row r="3076" spans="3:39" x14ac:dyDescent="0.3">
      <c r="C3076" t="str" cm="1">
        <f t="array" ref="C3076">_xlfn.IFNA(INDEX(Players!A$2:E$1300,MATCH(1,(Players!B$2:B$1300=GameLog!D3076)*(Players!E$2:E$1300=GameLog!B3076),0),1),"")</f>
        <v/>
      </c>
      <c r="AM3076" s="17">
        <f t="shared" si="87"/>
        <v>0</v>
      </c>
    </row>
    <row r="3077" spans="3:39" x14ac:dyDescent="0.3">
      <c r="C3077" t="str" cm="1">
        <f t="array" ref="C3077">_xlfn.IFNA(INDEX(Players!A$2:E$1300,MATCH(1,(Players!B$2:B$1300=GameLog!D3077)*(Players!E$2:E$1300=GameLog!B3077),0),1),"")</f>
        <v/>
      </c>
      <c r="AM3077" s="17">
        <f t="shared" si="87"/>
        <v>0</v>
      </c>
    </row>
    <row r="3078" spans="3:39" x14ac:dyDescent="0.3">
      <c r="C3078" t="str" cm="1">
        <f t="array" ref="C3078">_xlfn.IFNA(INDEX(Players!A$2:E$1300,MATCH(1,(Players!B$2:B$1300=GameLog!D3078)*(Players!E$2:E$1300=GameLog!B3078),0),1),"")</f>
        <v/>
      </c>
      <c r="AM3078" s="17">
        <f t="shared" si="87"/>
        <v>0</v>
      </c>
    </row>
    <row r="3079" spans="3:39" x14ac:dyDescent="0.3">
      <c r="C3079" t="str" cm="1">
        <f t="array" ref="C3079">_xlfn.IFNA(INDEX(Players!A$2:E$1300,MATCH(1,(Players!B$2:B$1300=GameLog!D3079)*(Players!E$2:E$1300=GameLog!B3079),0),1),"")</f>
        <v/>
      </c>
      <c r="AM3079" s="17">
        <f t="shared" si="87"/>
        <v>0</v>
      </c>
    </row>
    <row r="3080" spans="3:39" x14ac:dyDescent="0.3">
      <c r="C3080" t="str" cm="1">
        <f t="array" ref="C3080">_xlfn.IFNA(INDEX(Players!A$2:E$1300,MATCH(1,(Players!B$2:B$1300=GameLog!D3080)*(Players!E$2:E$1300=GameLog!B3080),0),1),"")</f>
        <v/>
      </c>
      <c r="AM3080" s="17">
        <f t="shared" si="87"/>
        <v>0</v>
      </c>
    </row>
    <row r="3081" spans="3:39" x14ac:dyDescent="0.3">
      <c r="C3081" t="str" cm="1">
        <f t="array" ref="C3081">_xlfn.IFNA(INDEX(Players!A$2:E$1300,MATCH(1,(Players!B$2:B$1300=GameLog!D3081)*(Players!E$2:E$1300=GameLog!B3081),0),1),"")</f>
        <v/>
      </c>
      <c r="AM3081" s="17">
        <f t="shared" si="87"/>
        <v>0</v>
      </c>
    </row>
    <row r="3082" spans="3:39" x14ac:dyDescent="0.3">
      <c r="C3082" t="str" cm="1">
        <f t="array" ref="C3082">_xlfn.IFNA(INDEX(Players!A$2:E$1300,MATCH(1,(Players!B$2:B$1300=GameLog!D3082)*(Players!E$2:E$1300=GameLog!B3082),0),1),"")</f>
        <v/>
      </c>
      <c r="AM3082" s="17">
        <f t="shared" si="87"/>
        <v>0</v>
      </c>
    </row>
    <row r="3083" spans="3:39" x14ac:dyDescent="0.3">
      <c r="C3083" t="str" cm="1">
        <f t="array" ref="C3083">_xlfn.IFNA(INDEX(Players!A$2:E$1300,MATCH(1,(Players!B$2:B$1300=GameLog!D3083)*(Players!E$2:E$1300=GameLog!B3083),0),1),"")</f>
        <v/>
      </c>
      <c r="AM3083" s="17">
        <f t="shared" si="87"/>
        <v>0</v>
      </c>
    </row>
    <row r="3084" spans="3:39" x14ac:dyDescent="0.3">
      <c r="C3084" t="str" cm="1">
        <f t="array" ref="C3084">_xlfn.IFNA(INDEX(Players!A$2:E$1300,MATCH(1,(Players!B$2:B$1300=GameLog!D3084)*(Players!E$2:E$1300=GameLog!B3084),0),1),"")</f>
        <v/>
      </c>
      <c r="AM3084" s="17">
        <f t="shared" si="87"/>
        <v>0</v>
      </c>
    </row>
    <row r="3085" spans="3:39" x14ac:dyDescent="0.3">
      <c r="C3085" t="str" cm="1">
        <f t="array" ref="C3085">_xlfn.IFNA(INDEX(Players!A$2:E$1300,MATCH(1,(Players!B$2:B$1300=GameLog!D3085)*(Players!E$2:E$1300=GameLog!B3085),0),1),"")</f>
        <v/>
      </c>
      <c r="AM3085" s="17">
        <f t="shared" si="87"/>
        <v>0</v>
      </c>
    </row>
    <row r="3086" spans="3:39" x14ac:dyDescent="0.3">
      <c r="C3086" t="str" cm="1">
        <f t="array" ref="C3086">_xlfn.IFNA(INDEX(Players!A$2:E$1300,MATCH(1,(Players!B$2:B$1300=GameLog!D3086)*(Players!E$2:E$1300=GameLog!B3086),0),1),"")</f>
        <v/>
      </c>
      <c r="AM3086" s="17">
        <f t="shared" si="87"/>
        <v>0</v>
      </c>
    </row>
    <row r="3087" spans="3:39" x14ac:dyDescent="0.3">
      <c r="C3087" t="str" cm="1">
        <f t="array" ref="C3087">_xlfn.IFNA(INDEX(Players!A$2:E$1300,MATCH(1,(Players!B$2:B$1300=GameLog!D3087)*(Players!E$2:E$1300=GameLog!B3087),0),1),"")</f>
        <v/>
      </c>
      <c r="AM3087" s="17">
        <f t="shared" si="87"/>
        <v>0</v>
      </c>
    </row>
    <row r="3088" spans="3:39" x14ac:dyDescent="0.3">
      <c r="C3088" t="str" cm="1">
        <f t="array" ref="C3088">_xlfn.IFNA(INDEX(Players!A$2:E$1300,MATCH(1,(Players!B$2:B$1300=GameLog!D3088)*(Players!E$2:E$1300=GameLog!B3088),0),1),"")</f>
        <v/>
      </c>
      <c r="AM3088" s="17">
        <f t="shared" si="87"/>
        <v>0</v>
      </c>
    </row>
    <row r="3089" spans="3:39" x14ac:dyDescent="0.3">
      <c r="C3089" t="str" cm="1">
        <f t="array" ref="C3089">_xlfn.IFNA(INDEX(Players!A$2:E$1300,MATCH(1,(Players!B$2:B$1300=GameLog!D3089)*(Players!E$2:E$1300=GameLog!B3089),0),1),"")</f>
        <v/>
      </c>
      <c r="AM3089" s="17">
        <f t="shared" si="87"/>
        <v>0</v>
      </c>
    </row>
    <row r="3090" spans="3:39" x14ac:dyDescent="0.3">
      <c r="C3090" t="str" cm="1">
        <f t="array" ref="C3090">_xlfn.IFNA(INDEX(Players!A$2:E$1300,MATCH(1,(Players!B$2:B$1300=GameLog!D3090)*(Players!E$2:E$1300=GameLog!B3090),0),1),"")</f>
        <v/>
      </c>
      <c r="AM3090" s="17">
        <f t="shared" si="87"/>
        <v>0</v>
      </c>
    </row>
    <row r="3091" spans="3:39" x14ac:dyDescent="0.3">
      <c r="C3091" t="str" cm="1">
        <f t="array" ref="C3091">_xlfn.IFNA(INDEX(Players!A$2:E$1300,MATCH(1,(Players!B$2:B$1300=GameLog!D3091)*(Players!E$2:E$1300=GameLog!B3091),0),1),"")</f>
        <v/>
      </c>
      <c r="AM3091" s="17">
        <f t="shared" si="87"/>
        <v>0</v>
      </c>
    </row>
    <row r="3092" spans="3:39" x14ac:dyDescent="0.3">
      <c r="C3092" t="str" cm="1">
        <f t="array" ref="C3092">_xlfn.IFNA(INDEX(Players!A$2:E$1300,MATCH(1,(Players!B$2:B$1300=GameLog!D3092)*(Players!E$2:E$1300=GameLog!B3092),0),1),"")</f>
        <v/>
      </c>
      <c r="AM3092" s="17">
        <f t="shared" si="87"/>
        <v>0</v>
      </c>
    </row>
    <row r="3093" spans="3:39" x14ac:dyDescent="0.3">
      <c r="C3093" t="str" cm="1">
        <f t="array" ref="C3093">_xlfn.IFNA(INDEX(Players!A$2:E$1300,MATCH(1,(Players!B$2:B$1300=GameLog!D3093)*(Players!E$2:E$1300=GameLog!B3093),0),1),"")</f>
        <v/>
      </c>
      <c r="AM3093" s="17">
        <f t="shared" si="87"/>
        <v>0</v>
      </c>
    </row>
    <row r="3094" spans="3:39" x14ac:dyDescent="0.3">
      <c r="C3094" t="str" cm="1">
        <f t="array" ref="C3094">_xlfn.IFNA(INDEX(Players!A$2:E$1300,MATCH(1,(Players!B$2:B$1300=GameLog!D3094)*(Players!E$2:E$1300=GameLog!B3094),0),1),"")</f>
        <v/>
      </c>
      <c r="AM3094" s="17">
        <f t="shared" si="87"/>
        <v>0</v>
      </c>
    </row>
    <row r="3095" spans="3:39" x14ac:dyDescent="0.3">
      <c r="C3095" t="str" cm="1">
        <f t="array" ref="C3095">_xlfn.IFNA(INDEX(Players!A$2:E$1300,MATCH(1,(Players!B$2:B$1300=GameLog!D3095)*(Players!E$2:E$1300=GameLog!B3095),0),1),"")</f>
        <v/>
      </c>
      <c r="AM3095" s="17">
        <f t="shared" si="87"/>
        <v>0</v>
      </c>
    </row>
    <row r="3096" spans="3:39" x14ac:dyDescent="0.3">
      <c r="C3096" t="str" cm="1">
        <f t="array" ref="C3096">_xlfn.IFNA(INDEX(Players!A$2:E$1300,MATCH(1,(Players!B$2:B$1300=GameLog!D3096)*(Players!E$2:E$1300=GameLog!B3096),0),1),"")</f>
        <v/>
      </c>
      <c r="AM3096" s="17">
        <f t="shared" si="87"/>
        <v>0</v>
      </c>
    </row>
    <row r="3097" spans="3:39" x14ac:dyDescent="0.3">
      <c r="C3097" t="str" cm="1">
        <f t="array" ref="C3097">_xlfn.IFNA(INDEX(Players!A$2:E$1300,MATCH(1,(Players!B$2:B$1300=GameLog!D3097)*(Players!E$2:E$1300=GameLog!B3097),0),1),"")</f>
        <v/>
      </c>
      <c r="AM3097" s="17">
        <f t="shared" si="87"/>
        <v>0</v>
      </c>
    </row>
    <row r="3098" spans="3:39" x14ac:dyDescent="0.3">
      <c r="C3098" t="str" cm="1">
        <f t="array" ref="C3098">_xlfn.IFNA(INDEX(Players!A$2:E$1300,MATCH(1,(Players!B$2:B$1300=GameLog!D3098)*(Players!E$2:E$1300=GameLog!B3098),0),1),"")</f>
        <v/>
      </c>
      <c r="AM3098" s="17">
        <f t="shared" si="87"/>
        <v>0</v>
      </c>
    </row>
    <row r="3099" spans="3:39" x14ac:dyDescent="0.3">
      <c r="C3099" t="str" cm="1">
        <f t="array" ref="C3099">_xlfn.IFNA(INDEX(Players!A$2:E$1300,MATCH(1,(Players!B$2:B$1300=GameLog!D3099)*(Players!E$2:E$1300=GameLog!B3099),0),1),"")</f>
        <v/>
      </c>
      <c r="AM3099" s="17">
        <f t="shared" si="87"/>
        <v>0</v>
      </c>
    </row>
    <row r="3100" spans="3:39" x14ac:dyDescent="0.3">
      <c r="C3100" t="str" cm="1">
        <f t="array" ref="C3100">_xlfn.IFNA(INDEX(Players!A$2:E$1300,MATCH(1,(Players!B$2:B$1300=GameLog!D3100)*(Players!E$2:E$1300=GameLog!B3100),0),1),"")</f>
        <v/>
      </c>
      <c r="AM3100" s="17">
        <f t="shared" si="87"/>
        <v>0</v>
      </c>
    </row>
    <row r="3101" spans="3:39" x14ac:dyDescent="0.3">
      <c r="C3101" t="str" cm="1">
        <f t="array" ref="C3101">_xlfn.IFNA(INDEX(Players!A$2:E$1300,MATCH(1,(Players!B$2:B$1300=GameLog!D3101)*(Players!E$2:E$1300=GameLog!B3101),0),1),"")</f>
        <v/>
      </c>
      <c r="AM3101" s="17">
        <f t="shared" si="87"/>
        <v>0</v>
      </c>
    </row>
    <row r="3102" spans="3:39" x14ac:dyDescent="0.3">
      <c r="C3102" t="str" cm="1">
        <f t="array" ref="C3102">_xlfn.IFNA(INDEX(Players!A$2:E$1300,MATCH(1,(Players!B$2:B$1300=GameLog!D3102)*(Players!E$2:E$1300=GameLog!B3102),0),1),"")</f>
        <v/>
      </c>
      <c r="AM3102" s="17">
        <f t="shared" si="87"/>
        <v>0</v>
      </c>
    </row>
    <row r="3103" spans="3:39" x14ac:dyDescent="0.3">
      <c r="C3103" t="str" cm="1">
        <f t="array" ref="C3103">_xlfn.IFNA(INDEX(Players!A$2:E$1300,MATCH(1,(Players!B$2:B$1300=GameLog!D3103)*(Players!E$2:E$1300=GameLog!B3103),0),1),"")</f>
        <v/>
      </c>
      <c r="AM3103" s="17">
        <f t="shared" si="87"/>
        <v>0</v>
      </c>
    </row>
    <row r="3104" spans="3:39" x14ac:dyDescent="0.3">
      <c r="C3104" t="str" cm="1">
        <f t="array" ref="C3104">_xlfn.IFNA(INDEX(Players!A$2:E$1300,MATCH(1,(Players!B$2:B$1300=GameLog!D3104)*(Players!E$2:E$1300=GameLog!B3104),0),1),"")</f>
        <v/>
      </c>
      <c r="AM3104" s="17">
        <f t="shared" si="87"/>
        <v>0</v>
      </c>
    </row>
    <row r="3105" spans="3:39" x14ac:dyDescent="0.3">
      <c r="C3105" t="str" cm="1">
        <f t="array" ref="C3105">_xlfn.IFNA(INDEX(Players!A$2:E$1300,MATCH(1,(Players!B$2:B$1300=GameLog!D3105)*(Players!E$2:E$1300=GameLog!B3105),0),1),"")</f>
        <v/>
      </c>
      <c r="AM3105" s="17">
        <f t="shared" si="87"/>
        <v>0</v>
      </c>
    </row>
    <row r="3106" spans="3:39" x14ac:dyDescent="0.3">
      <c r="C3106" t="str" cm="1">
        <f t="array" ref="C3106">_xlfn.IFNA(INDEX(Players!A$2:E$1300,MATCH(1,(Players!B$2:B$1300=GameLog!D3106)*(Players!E$2:E$1300=GameLog!B3106),0),1),"")</f>
        <v/>
      </c>
      <c r="AM3106" s="17">
        <f t="shared" si="87"/>
        <v>0</v>
      </c>
    </row>
    <row r="3107" spans="3:39" x14ac:dyDescent="0.3">
      <c r="C3107" t="str" cm="1">
        <f t="array" ref="C3107">_xlfn.IFNA(INDEX(Players!A$2:E$1300,MATCH(1,(Players!B$2:B$1300=GameLog!D3107)*(Players!E$2:E$1300=GameLog!B3107),0),1),"")</f>
        <v/>
      </c>
      <c r="AM3107" s="17">
        <f t="shared" si="87"/>
        <v>0</v>
      </c>
    </row>
    <row r="3108" spans="3:39" x14ac:dyDescent="0.3">
      <c r="C3108" t="str" cm="1">
        <f t="array" ref="C3108">_xlfn.IFNA(INDEX(Players!A$2:E$1300,MATCH(1,(Players!B$2:B$1300=GameLog!D3108)*(Players!E$2:E$1300=GameLog!B3108),0),1),"")</f>
        <v/>
      </c>
      <c r="AM3108" s="17">
        <f t="shared" si="87"/>
        <v>0</v>
      </c>
    </row>
    <row r="3109" spans="3:39" x14ac:dyDescent="0.3">
      <c r="C3109" t="str" cm="1">
        <f t="array" ref="C3109">_xlfn.IFNA(INDEX(Players!A$2:E$1300,MATCH(1,(Players!B$2:B$1300=GameLog!D3109)*(Players!E$2:E$1300=GameLog!B3109),0),1),"")</f>
        <v/>
      </c>
      <c r="AM3109" s="17">
        <f t="shared" si="87"/>
        <v>0</v>
      </c>
    </row>
    <row r="3110" spans="3:39" x14ac:dyDescent="0.3">
      <c r="C3110" t="str" cm="1">
        <f t="array" ref="C3110">_xlfn.IFNA(INDEX(Players!A$2:E$1300,MATCH(1,(Players!B$2:B$1300=GameLog!D3110)*(Players!E$2:E$1300=GameLog!B3110),0),1),"")</f>
        <v/>
      </c>
      <c r="AM3110" s="17">
        <f t="shared" si="87"/>
        <v>0</v>
      </c>
    </row>
    <row r="3111" spans="3:39" x14ac:dyDescent="0.3">
      <c r="C3111" t="str" cm="1">
        <f t="array" ref="C3111">_xlfn.IFNA(INDEX(Players!A$2:E$1300,MATCH(1,(Players!B$2:B$1300=GameLog!D3111)*(Players!E$2:E$1300=GameLog!B3111),0),1),"")</f>
        <v/>
      </c>
      <c r="AM3111" s="17">
        <f t="shared" si="87"/>
        <v>0</v>
      </c>
    </row>
    <row r="3112" spans="3:39" x14ac:dyDescent="0.3">
      <c r="C3112" t="str" cm="1">
        <f t="array" ref="C3112">_xlfn.IFNA(INDEX(Players!A$2:E$1300,MATCH(1,(Players!B$2:B$1300=GameLog!D3112)*(Players!E$2:E$1300=GameLog!B3112),0),1),"")</f>
        <v/>
      </c>
      <c r="AM3112" s="17">
        <f t="shared" si="87"/>
        <v>0</v>
      </c>
    </row>
    <row r="3113" spans="3:39" x14ac:dyDescent="0.3">
      <c r="C3113" t="str" cm="1">
        <f t="array" ref="C3113">_xlfn.IFNA(INDEX(Players!A$2:E$1300,MATCH(1,(Players!B$2:B$1300=GameLog!D3113)*(Players!E$2:E$1300=GameLog!B3113),0),1),"")</f>
        <v/>
      </c>
      <c r="AM3113" s="17">
        <f t="shared" si="87"/>
        <v>0</v>
      </c>
    </row>
    <row r="3114" spans="3:39" x14ac:dyDescent="0.3">
      <c r="C3114" t="str" cm="1">
        <f t="array" ref="C3114">_xlfn.IFNA(INDEX(Players!A$2:E$1300,MATCH(1,(Players!B$2:B$1300=GameLog!D3114)*(Players!E$2:E$1300=GameLog!B3114),0),1),"")</f>
        <v/>
      </c>
      <c r="AM3114" s="17">
        <f t="shared" si="87"/>
        <v>0</v>
      </c>
    </row>
    <row r="3115" spans="3:39" x14ac:dyDescent="0.3">
      <c r="C3115" t="str" cm="1">
        <f t="array" ref="C3115">_xlfn.IFNA(INDEX(Players!A$2:E$1300,MATCH(1,(Players!B$2:B$1300=GameLog!D3115)*(Players!E$2:E$1300=GameLog!B3115),0),1),"")</f>
        <v/>
      </c>
      <c r="AM3115" s="17">
        <f t="shared" si="87"/>
        <v>0</v>
      </c>
    </row>
    <row r="3116" spans="3:39" x14ac:dyDescent="0.3">
      <c r="C3116" t="str" cm="1">
        <f t="array" ref="C3116">_xlfn.IFNA(INDEX(Players!A$2:E$1300,MATCH(1,(Players!B$2:B$1300=GameLog!D3116)*(Players!E$2:E$1300=GameLog!B3116),0),1),"")</f>
        <v/>
      </c>
      <c r="AM3116" s="17">
        <f t="shared" si="87"/>
        <v>0</v>
      </c>
    </row>
    <row r="3117" spans="3:39" x14ac:dyDescent="0.3">
      <c r="C3117" t="str" cm="1">
        <f t="array" ref="C3117">_xlfn.IFNA(INDEX(Players!A$2:E$1300,MATCH(1,(Players!B$2:B$1300=GameLog!D3117)*(Players!E$2:E$1300=GameLog!B3117),0),1),"")</f>
        <v/>
      </c>
      <c r="AM3117" s="17">
        <f t="shared" si="87"/>
        <v>0</v>
      </c>
    </row>
    <row r="3118" spans="3:39" x14ac:dyDescent="0.3">
      <c r="C3118" t="str" cm="1">
        <f t="array" ref="C3118">_xlfn.IFNA(INDEX(Players!A$2:E$1300,MATCH(1,(Players!B$2:B$1300=GameLog!D3118)*(Players!E$2:E$1300=GameLog!B3118),0),1),"")</f>
        <v/>
      </c>
      <c r="AM3118" s="17">
        <f t="shared" si="87"/>
        <v>0</v>
      </c>
    </row>
    <row r="3119" spans="3:39" x14ac:dyDescent="0.3">
      <c r="C3119" t="str" cm="1">
        <f t="array" ref="C3119">_xlfn.IFNA(INDEX(Players!A$2:E$1300,MATCH(1,(Players!B$2:B$1300=GameLog!D3119)*(Players!E$2:E$1300=GameLog!B3119),0),1),"")</f>
        <v/>
      </c>
      <c r="AM3119" s="17">
        <f t="shared" si="87"/>
        <v>0</v>
      </c>
    </row>
    <row r="3120" spans="3:39" x14ac:dyDescent="0.3">
      <c r="C3120" t="str" cm="1">
        <f t="array" ref="C3120">_xlfn.IFNA(INDEX(Players!A$2:E$1300,MATCH(1,(Players!B$2:B$1300=GameLog!D3120)*(Players!E$2:E$1300=GameLog!B3120),0),1),"")</f>
        <v/>
      </c>
      <c r="AM3120" s="17">
        <f t="shared" si="87"/>
        <v>0</v>
      </c>
    </row>
    <row r="3121" spans="3:39" x14ac:dyDescent="0.3">
      <c r="C3121" t="str" cm="1">
        <f t="array" ref="C3121">_xlfn.IFNA(INDEX(Players!A$2:E$1300,MATCH(1,(Players!B$2:B$1300=GameLog!D3121)*(Players!E$2:E$1300=GameLog!B3121),0),1),"")</f>
        <v/>
      </c>
      <c r="AM3121" s="17">
        <f t="shared" si="87"/>
        <v>0</v>
      </c>
    </row>
    <row r="3122" spans="3:39" x14ac:dyDescent="0.3">
      <c r="C3122" t="str" cm="1">
        <f t="array" ref="C3122">_xlfn.IFNA(INDEX(Players!A$2:E$1300,MATCH(1,(Players!B$2:B$1300=GameLog!D3122)*(Players!E$2:E$1300=GameLog!B3122),0),1),"")</f>
        <v/>
      </c>
      <c r="AM3122" s="17">
        <f t="shared" si="87"/>
        <v>0</v>
      </c>
    </row>
    <row r="3123" spans="3:39" x14ac:dyDescent="0.3">
      <c r="C3123" t="str" cm="1">
        <f t="array" ref="C3123">_xlfn.IFNA(INDEX(Players!A$2:E$1300,MATCH(1,(Players!B$2:B$1300=GameLog!D3123)*(Players!E$2:E$1300=GameLog!B3123),0),1),"")</f>
        <v/>
      </c>
      <c r="AM3123" s="17">
        <f t="shared" si="87"/>
        <v>0</v>
      </c>
    </row>
    <row r="3124" spans="3:39" x14ac:dyDescent="0.3">
      <c r="C3124" t="str" cm="1">
        <f t="array" ref="C3124">_xlfn.IFNA(INDEX(Players!A$2:E$1300,MATCH(1,(Players!B$2:B$1300=GameLog!D3124)*(Players!E$2:E$1300=GameLog!B3124),0),1),"")</f>
        <v/>
      </c>
      <c r="AM3124" s="17">
        <f t="shared" si="87"/>
        <v>0</v>
      </c>
    </row>
    <row r="3125" spans="3:39" x14ac:dyDescent="0.3">
      <c r="C3125" t="str" cm="1">
        <f t="array" ref="C3125">_xlfn.IFNA(INDEX(Players!A$2:E$1300,MATCH(1,(Players!B$2:B$1300=GameLog!D3125)*(Players!E$2:E$1300=GameLog!B3125),0),1),"")</f>
        <v/>
      </c>
      <c r="AM3125" s="17">
        <f t="shared" si="87"/>
        <v>0</v>
      </c>
    </row>
    <row r="3126" spans="3:39" x14ac:dyDescent="0.3">
      <c r="C3126" t="str" cm="1">
        <f t="array" ref="C3126">_xlfn.IFNA(INDEX(Players!A$2:E$1300,MATCH(1,(Players!B$2:B$1300=GameLog!D3126)*(Players!E$2:E$1300=GameLog!B3126),0),1),"")</f>
        <v/>
      </c>
      <c r="AM3126" s="17">
        <f t="shared" si="87"/>
        <v>0</v>
      </c>
    </row>
    <row r="3127" spans="3:39" x14ac:dyDescent="0.3">
      <c r="C3127" t="str" cm="1">
        <f t="array" ref="C3127">_xlfn.IFNA(INDEX(Players!A$2:E$1300,MATCH(1,(Players!B$2:B$1300=GameLog!D3127)*(Players!E$2:E$1300=GameLog!B3127),0),1),"")</f>
        <v/>
      </c>
      <c r="AM3127" s="17">
        <f t="shared" si="87"/>
        <v>0</v>
      </c>
    </row>
    <row r="3128" spans="3:39" x14ac:dyDescent="0.3">
      <c r="C3128" t="str" cm="1">
        <f t="array" ref="C3128">_xlfn.IFNA(INDEX(Players!A$2:E$1300,MATCH(1,(Players!B$2:B$1300=GameLog!D3128)*(Players!E$2:E$1300=GameLog!B3128),0),1),"")</f>
        <v/>
      </c>
      <c r="AM3128" s="17">
        <f t="shared" si="87"/>
        <v>0</v>
      </c>
    </row>
    <row r="3129" spans="3:39" x14ac:dyDescent="0.3">
      <c r="C3129" t="str" cm="1">
        <f t="array" ref="C3129">_xlfn.IFNA(INDEX(Players!A$2:E$1300,MATCH(1,(Players!B$2:B$1300=GameLog!D3129)*(Players!E$2:E$1300=GameLog!B3129),0),1),"")</f>
        <v/>
      </c>
      <c r="AM3129" s="17">
        <f t="shared" si="87"/>
        <v>0</v>
      </c>
    </row>
    <row r="3130" spans="3:39" x14ac:dyDescent="0.3">
      <c r="C3130" t="str" cm="1">
        <f t="array" ref="C3130">_xlfn.IFNA(INDEX(Players!A$2:E$1300,MATCH(1,(Players!B$2:B$1300=GameLog!D3130)*(Players!E$2:E$1300=GameLog!B3130),0),1),"")</f>
        <v/>
      </c>
      <c r="AM3130" s="17">
        <f t="shared" si="87"/>
        <v>0</v>
      </c>
    </row>
    <row r="3131" spans="3:39" x14ac:dyDescent="0.3">
      <c r="C3131" t="str" cm="1">
        <f t="array" ref="C3131">_xlfn.IFNA(INDEX(Players!A$2:E$1300,MATCH(1,(Players!B$2:B$1300=GameLog!D3131)*(Players!E$2:E$1300=GameLog!B3131),0),1),"")</f>
        <v/>
      </c>
      <c r="AM3131" s="17">
        <f t="shared" si="87"/>
        <v>0</v>
      </c>
    </row>
    <row r="3132" spans="3:39" x14ac:dyDescent="0.3">
      <c r="C3132" t="str" cm="1">
        <f t="array" ref="C3132">_xlfn.IFNA(INDEX(Players!A$2:E$1300,MATCH(1,(Players!B$2:B$1300=GameLog!D3132)*(Players!E$2:E$1300=GameLog!B3132),0),1),"")</f>
        <v/>
      </c>
      <c r="AM3132" s="17">
        <f t="shared" ref="AM3132:AM3195" si="88">IF(F3132&lt;10,IF(F3132=1,AB3132,SUMIFS(AB:AB,B:B,B3132,A:A,A3132)),"")</f>
        <v>0</v>
      </c>
    </row>
    <row r="3133" spans="3:39" x14ac:dyDescent="0.3">
      <c r="C3133" t="str" cm="1">
        <f t="array" ref="C3133">_xlfn.IFNA(INDEX(Players!A$2:E$1300,MATCH(1,(Players!B$2:B$1300=GameLog!D3133)*(Players!E$2:E$1300=GameLog!B3133),0),1),"")</f>
        <v/>
      </c>
      <c r="AM3133" s="17">
        <f t="shared" si="88"/>
        <v>0</v>
      </c>
    </row>
    <row r="3134" spans="3:39" x14ac:dyDescent="0.3">
      <c r="C3134" t="str" cm="1">
        <f t="array" ref="C3134">_xlfn.IFNA(INDEX(Players!A$2:E$1300,MATCH(1,(Players!B$2:B$1300=GameLog!D3134)*(Players!E$2:E$1300=GameLog!B3134),0),1),"")</f>
        <v/>
      </c>
      <c r="AM3134" s="17">
        <f t="shared" si="88"/>
        <v>0</v>
      </c>
    </row>
    <row r="3135" spans="3:39" x14ac:dyDescent="0.3">
      <c r="C3135" t="str" cm="1">
        <f t="array" ref="C3135">_xlfn.IFNA(INDEX(Players!A$2:E$1300,MATCH(1,(Players!B$2:B$1300=GameLog!D3135)*(Players!E$2:E$1300=GameLog!B3135),0),1),"")</f>
        <v/>
      </c>
      <c r="AM3135" s="17">
        <f t="shared" si="88"/>
        <v>0</v>
      </c>
    </row>
    <row r="3136" spans="3:39" x14ac:dyDescent="0.3">
      <c r="C3136" t="str" cm="1">
        <f t="array" ref="C3136">_xlfn.IFNA(INDEX(Players!A$2:E$1300,MATCH(1,(Players!B$2:B$1300=GameLog!D3136)*(Players!E$2:E$1300=GameLog!B3136),0),1),"")</f>
        <v/>
      </c>
      <c r="AM3136" s="17">
        <f t="shared" si="88"/>
        <v>0</v>
      </c>
    </row>
    <row r="3137" spans="3:39" x14ac:dyDescent="0.3">
      <c r="C3137" t="str" cm="1">
        <f t="array" ref="C3137">_xlfn.IFNA(INDEX(Players!A$2:E$1300,MATCH(1,(Players!B$2:B$1300=GameLog!D3137)*(Players!E$2:E$1300=GameLog!B3137),0),1),"")</f>
        <v/>
      </c>
      <c r="AM3137" s="17">
        <f t="shared" si="88"/>
        <v>0</v>
      </c>
    </row>
    <row r="3138" spans="3:39" x14ac:dyDescent="0.3">
      <c r="C3138" t="str" cm="1">
        <f t="array" ref="C3138">_xlfn.IFNA(INDEX(Players!A$2:E$1300,MATCH(1,(Players!B$2:B$1300=GameLog!D3138)*(Players!E$2:E$1300=GameLog!B3138),0),1),"")</f>
        <v/>
      </c>
      <c r="AM3138" s="17">
        <f t="shared" si="88"/>
        <v>0</v>
      </c>
    </row>
    <row r="3139" spans="3:39" x14ac:dyDescent="0.3">
      <c r="C3139" t="str" cm="1">
        <f t="array" ref="C3139">_xlfn.IFNA(INDEX(Players!A$2:E$1300,MATCH(1,(Players!B$2:B$1300=GameLog!D3139)*(Players!E$2:E$1300=GameLog!B3139),0),1),"")</f>
        <v/>
      </c>
      <c r="AM3139" s="17">
        <f t="shared" si="88"/>
        <v>0</v>
      </c>
    </row>
    <row r="3140" spans="3:39" x14ac:dyDescent="0.3">
      <c r="C3140" t="str" cm="1">
        <f t="array" ref="C3140">_xlfn.IFNA(INDEX(Players!A$2:E$1300,MATCH(1,(Players!B$2:B$1300=GameLog!D3140)*(Players!E$2:E$1300=GameLog!B3140),0),1),"")</f>
        <v/>
      </c>
      <c r="AM3140" s="17">
        <f t="shared" si="88"/>
        <v>0</v>
      </c>
    </row>
    <row r="3141" spans="3:39" x14ac:dyDescent="0.3">
      <c r="C3141" t="str" cm="1">
        <f t="array" ref="C3141">_xlfn.IFNA(INDEX(Players!A$2:E$1300,MATCH(1,(Players!B$2:B$1300=GameLog!D3141)*(Players!E$2:E$1300=GameLog!B3141),0),1),"")</f>
        <v/>
      </c>
      <c r="AM3141" s="17">
        <f t="shared" si="88"/>
        <v>0</v>
      </c>
    </row>
    <row r="3142" spans="3:39" x14ac:dyDescent="0.3">
      <c r="C3142" t="str" cm="1">
        <f t="array" ref="C3142">_xlfn.IFNA(INDEX(Players!A$2:E$1300,MATCH(1,(Players!B$2:B$1300=GameLog!D3142)*(Players!E$2:E$1300=GameLog!B3142),0),1),"")</f>
        <v/>
      </c>
      <c r="AM3142" s="17">
        <f t="shared" si="88"/>
        <v>0</v>
      </c>
    </row>
    <row r="3143" spans="3:39" x14ac:dyDescent="0.3">
      <c r="C3143" t="str" cm="1">
        <f t="array" ref="C3143">_xlfn.IFNA(INDEX(Players!A$2:E$1300,MATCH(1,(Players!B$2:B$1300=GameLog!D3143)*(Players!E$2:E$1300=GameLog!B3143),0),1),"")</f>
        <v/>
      </c>
      <c r="AM3143" s="17">
        <f t="shared" si="88"/>
        <v>0</v>
      </c>
    </row>
    <row r="3144" spans="3:39" x14ac:dyDescent="0.3">
      <c r="C3144" t="str" cm="1">
        <f t="array" ref="C3144">_xlfn.IFNA(INDEX(Players!A$2:E$1300,MATCH(1,(Players!B$2:B$1300=GameLog!D3144)*(Players!E$2:E$1300=GameLog!B3144),0),1),"")</f>
        <v/>
      </c>
      <c r="AM3144" s="17">
        <f t="shared" si="88"/>
        <v>0</v>
      </c>
    </row>
    <row r="3145" spans="3:39" x14ac:dyDescent="0.3">
      <c r="C3145" t="str" cm="1">
        <f t="array" ref="C3145">_xlfn.IFNA(INDEX(Players!A$2:E$1300,MATCH(1,(Players!B$2:B$1300=GameLog!D3145)*(Players!E$2:E$1300=GameLog!B3145),0),1),"")</f>
        <v/>
      </c>
      <c r="AM3145" s="17">
        <f t="shared" si="88"/>
        <v>0</v>
      </c>
    </row>
    <row r="3146" spans="3:39" x14ac:dyDescent="0.3">
      <c r="C3146" t="str" cm="1">
        <f t="array" ref="C3146">_xlfn.IFNA(INDEX(Players!A$2:E$1300,MATCH(1,(Players!B$2:B$1300=GameLog!D3146)*(Players!E$2:E$1300=GameLog!B3146),0),1),"")</f>
        <v/>
      </c>
      <c r="AM3146" s="17">
        <f t="shared" si="88"/>
        <v>0</v>
      </c>
    </row>
    <row r="3147" spans="3:39" x14ac:dyDescent="0.3">
      <c r="C3147" t="str" cm="1">
        <f t="array" ref="C3147">_xlfn.IFNA(INDEX(Players!A$2:E$1300,MATCH(1,(Players!B$2:B$1300=GameLog!D3147)*(Players!E$2:E$1300=GameLog!B3147),0),1),"")</f>
        <v/>
      </c>
      <c r="AM3147" s="17">
        <f t="shared" si="88"/>
        <v>0</v>
      </c>
    </row>
    <row r="3148" spans="3:39" x14ac:dyDescent="0.3">
      <c r="C3148" t="str" cm="1">
        <f t="array" ref="C3148">_xlfn.IFNA(INDEX(Players!A$2:E$1300,MATCH(1,(Players!B$2:B$1300=GameLog!D3148)*(Players!E$2:E$1300=GameLog!B3148),0),1),"")</f>
        <v/>
      </c>
      <c r="AM3148" s="17">
        <f t="shared" si="88"/>
        <v>0</v>
      </c>
    </row>
    <row r="3149" spans="3:39" x14ac:dyDescent="0.3">
      <c r="C3149" t="str" cm="1">
        <f t="array" ref="C3149">_xlfn.IFNA(INDEX(Players!A$2:E$1300,MATCH(1,(Players!B$2:B$1300=GameLog!D3149)*(Players!E$2:E$1300=GameLog!B3149),0),1),"")</f>
        <v/>
      </c>
      <c r="AM3149" s="17">
        <f t="shared" si="88"/>
        <v>0</v>
      </c>
    </row>
    <row r="3150" spans="3:39" x14ac:dyDescent="0.3">
      <c r="C3150" t="str" cm="1">
        <f t="array" ref="C3150">_xlfn.IFNA(INDEX(Players!A$2:E$1300,MATCH(1,(Players!B$2:B$1300=GameLog!D3150)*(Players!E$2:E$1300=GameLog!B3150),0),1),"")</f>
        <v/>
      </c>
      <c r="AM3150" s="17">
        <f t="shared" si="88"/>
        <v>0</v>
      </c>
    </row>
    <row r="3151" spans="3:39" x14ac:dyDescent="0.3">
      <c r="C3151" t="str" cm="1">
        <f t="array" ref="C3151">_xlfn.IFNA(INDEX(Players!A$2:E$1300,MATCH(1,(Players!B$2:B$1300=GameLog!D3151)*(Players!E$2:E$1300=GameLog!B3151),0),1),"")</f>
        <v/>
      </c>
      <c r="AM3151" s="17">
        <f t="shared" si="88"/>
        <v>0</v>
      </c>
    </row>
    <row r="3152" spans="3:39" x14ac:dyDescent="0.3">
      <c r="C3152" t="str" cm="1">
        <f t="array" ref="C3152">_xlfn.IFNA(INDEX(Players!A$2:E$1300,MATCH(1,(Players!B$2:B$1300=GameLog!D3152)*(Players!E$2:E$1300=GameLog!B3152),0),1),"")</f>
        <v/>
      </c>
      <c r="AM3152" s="17">
        <f t="shared" si="88"/>
        <v>0</v>
      </c>
    </row>
    <row r="3153" spans="3:39" x14ac:dyDescent="0.3">
      <c r="C3153" t="str" cm="1">
        <f t="array" ref="C3153">_xlfn.IFNA(INDEX(Players!A$2:E$1300,MATCH(1,(Players!B$2:B$1300=GameLog!D3153)*(Players!E$2:E$1300=GameLog!B3153),0),1),"")</f>
        <v/>
      </c>
      <c r="AM3153" s="17">
        <f t="shared" si="88"/>
        <v>0</v>
      </c>
    </row>
    <row r="3154" spans="3:39" x14ac:dyDescent="0.3">
      <c r="C3154" t="str" cm="1">
        <f t="array" ref="C3154">_xlfn.IFNA(INDEX(Players!A$2:E$1300,MATCH(1,(Players!B$2:B$1300=GameLog!D3154)*(Players!E$2:E$1300=GameLog!B3154),0),1),"")</f>
        <v/>
      </c>
      <c r="AM3154" s="17">
        <f t="shared" si="88"/>
        <v>0</v>
      </c>
    </row>
    <row r="3155" spans="3:39" x14ac:dyDescent="0.3">
      <c r="C3155" t="str" cm="1">
        <f t="array" ref="C3155">_xlfn.IFNA(INDEX(Players!A$2:E$1300,MATCH(1,(Players!B$2:B$1300=GameLog!D3155)*(Players!E$2:E$1300=GameLog!B3155),0),1),"")</f>
        <v/>
      </c>
      <c r="AM3155" s="17">
        <f t="shared" si="88"/>
        <v>0</v>
      </c>
    </row>
    <row r="3156" spans="3:39" x14ac:dyDescent="0.3">
      <c r="C3156" t="str" cm="1">
        <f t="array" ref="C3156">_xlfn.IFNA(INDEX(Players!A$2:E$1300,MATCH(1,(Players!B$2:B$1300=GameLog!D3156)*(Players!E$2:E$1300=GameLog!B3156),0),1),"")</f>
        <v/>
      </c>
      <c r="AM3156" s="17">
        <f t="shared" si="88"/>
        <v>0</v>
      </c>
    </row>
    <row r="3157" spans="3:39" x14ac:dyDescent="0.3">
      <c r="C3157" t="str" cm="1">
        <f t="array" ref="C3157">_xlfn.IFNA(INDEX(Players!A$2:E$1300,MATCH(1,(Players!B$2:B$1300=GameLog!D3157)*(Players!E$2:E$1300=GameLog!B3157),0),1),"")</f>
        <v/>
      </c>
      <c r="AM3157" s="17">
        <f t="shared" si="88"/>
        <v>0</v>
      </c>
    </row>
    <row r="3158" spans="3:39" x14ac:dyDescent="0.3">
      <c r="C3158" t="str" cm="1">
        <f t="array" ref="C3158">_xlfn.IFNA(INDEX(Players!A$2:E$1300,MATCH(1,(Players!B$2:B$1300=GameLog!D3158)*(Players!E$2:E$1300=GameLog!B3158),0),1),"")</f>
        <v/>
      </c>
      <c r="AM3158" s="17">
        <f t="shared" si="88"/>
        <v>0</v>
      </c>
    </row>
    <row r="3159" spans="3:39" x14ac:dyDescent="0.3">
      <c r="C3159" t="str" cm="1">
        <f t="array" ref="C3159">_xlfn.IFNA(INDEX(Players!A$2:E$1300,MATCH(1,(Players!B$2:B$1300=GameLog!D3159)*(Players!E$2:E$1300=GameLog!B3159),0),1),"")</f>
        <v/>
      </c>
      <c r="AM3159" s="17">
        <f t="shared" si="88"/>
        <v>0</v>
      </c>
    </row>
    <row r="3160" spans="3:39" x14ac:dyDescent="0.3">
      <c r="C3160" t="str" cm="1">
        <f t="array" ref="C3160">_xlfn.IFNA(INDEX(Players!A$2:E$1300,MATCH(1,(Players!B$2:B$1300=GameLog!D3160)*(Players!E$2:E$1300=GameLog!B3160),0),1),"")</f>
        <v/>
      </c>
      <c r="AM3160" s="17">
        <f t="shared" si="88"/>
        <v>0</v>
      </c>
    </row>
    <row r="3161" spans="3:39" x14ac:dyDescent="0.3">
      <c r="C3161" t="str" cm="1">
        <f t="array" ref="C3161">_xlfn.IFNA(INDEX(Players!A$2:E$1300,MATCH(1,(Players!B$2:B$1300=GameLog!D3161)*(Players!E$2:E$1300=GameLog!B3161),0),1),"")</f>
        <v/>
      </c>
      <c r="AM3161" s="17">
        <f t="shared" si="88"/>
        <v>0</v>
      </c>
    </row>
    <row r="3162" spans="3:39" x14ac:dyDescent="0.3">
      <c r="C3162" t="str" cm="1">
        <f t="array" ref="C3162">_xlfn.IFNA(INDEX(Players!A$2:E$1300,MATCH(1,(Players!B$2:B$1300=GameLog!D3162)*(Players!E$2:E$1300=GameLog!B3162),0),1),"")</f>
        <v/>
      </c>
      <c r="AM3162" s="17">
        <f t="shared" si="88"/>
        <v>0</v>
      </c>
    </row>
    <row r="3163" spans="3:39" x14ac:dyDescent="0.3">
      <c r="C3163" t="str" cm="1">
        <f t="array" ref="C3163">_xlfn.IFNA(INDEX(Players!A$2:E$1300,MATCH(1,(Players!B$2:B$1300=GameLog!D3163)*(Players!E$2:E$1300=GameLog!B3163),0),1),"")</f>
        <v/>
      </c>
      <c r="AM3163" s="17">
        <f t="shared" si="88"/>
        <v>0</v>
      </c>
    </row>
    <row r="3164" spans="3:39" x14ac:dyDescent="0.3">
      <c r="C3164" t="str" cm="1">
        <f t="array" ref="C3164">_xlfn.IFNA(INDEX(Players!A$2:E$1300,MATCH(1,(Players!B$2:B$1300=GameLog!D3164)*(Players!E$2:E$1300=GameLog!B3164),0),1),"")</f>
        <v/>
      </c>
      <c r="AM3164" s="17">
        <f t="shared" si="88"/>
        <v>0</v>
      </c>
    </row>
    <row r="3165" spans="3:39" x14ac:dyDescent="0.3">
      <c r="C3165" t="str" cm="1">
        <f t="array" ref="C3165">_xlfn.IFNA(INDEX(Players!A$2:E$1300,MATCH(1,(Players!B$2:B$1300=GameLog!D3165)*(Players!E$2:E$1300=GameLog!B3165),0),1),"")</f>
        <v/>
      </c>
      <c r="AM3165" s="17">
        <f t="shared" si="88"/>
        <v>0</v>
      </c>
    </row>
    <row r="3166" spans="3:39" x14ac:dyDescent="0.3">
      <c r="C3166" t="str" cm="1">
        <f t="array" ref="C3166">_xlfn.IFNA(INDEX(Players!A$2:E$1300,MATCH(1,(Players!B$2:B$1300=GameLog!D3166)*(Players!E$2:E$1300=GameLog!B3166),0),1),"")</f>
        <v/>
      </c>
      <c r="AM3166" s="17">
        <f t="shared" si="88"/>
        <v>0</v>
      </c>
    </row>
    <row r="3167" spans="3:39" x14ac:dyDescent="0.3">
      <c r="C3167" t="str" cm="1">
        <f t="array" ref="C3167">_xlfn.IFNA(INDEX(Players!A$2:E$1300,MATCH(1,(Players!B$2:B$1300=GameLog!D3167)*(Players!E$2:E$1300=GameLog!B3167),0),1),"")</f>
        <v/>
      </c>
      <c r="AM3167" s="17">
        <f t="shared" si="88"/>
        <v>0</v>
      </c>
    </row>
    <row r="3168" spans="3:39" x14ac:dyDescent="0.3">
      <c r="C3168" t="str" cm="1">
        <f t="array" ref="C3168">_xlfn.IFNA(INDEX(Players!A$2:E$1300,MATCH(1,(Players!B$2:B$1300=GameLog!D3168)*(Players!E$2:E$1300=GameLog!B3168),0),1),"")</f>
        <v/>
      </c>
      <c r="AM3168" s="17">
        <f t="shared" si="88"/>
        <v>0</v>
      </c>
    </row>
    <row r="3169" spans="3:39" x14ac:dyDescent="0.3">
      <c r="C3169" t="str" cm="1">
        <f t="array" ref="C3169">_xlfn.IFNA(INDEX(Players!A$2:E$1300,MATCH(1,(Players!B$2:B$1300=GameLog!D3169)*(Players!E$2:E$1300=GameLog!B3169),0),1),"")</f>
        <v/>
      </c>
      <c r="AM3169" s="17">
        <f t="shared" si="88"/>
        <v>0</v>
      </c>
    </row>
    <row r="3170" spans="3:39" x14ac:dyDescent="0.3">
      <c r="C3170" t="str" cm="1">
        <f t="array" ref="C3170">_xlfn.IFNA(INDEX(Players!A$2:E$1300,MATCH(1,(Players!B$2:B$1300=GameLog!D3170)*(Players!E$2:E$1300=GameLog!B3170),0),1),"")</f>
        <v/>
      </c>
      <c r="AM3170" s="17">
        <f t="shared" si="88"/>
        <v>0</v>
      </c>
    </row>
    <row r="3171" spans="3:39" x14ac:dyDescent="0.3">
      <c r="C3171" t="str" cm="1">
        <f t="array" ref="C3171">_xlfn.IFNA(INDEX(Players!A$2:E$1300,MATCH(1,(Players!B$2:B$1300=GameLog!D3171)*(Players!E$2:E$1300=GameLog!B3171),0),1),"")</f>
        <v/>
      </c>
      <c r="AM3171" s="17">
        <f t="shared" si="88"/>
        <v>0</v>
      </c>
    </row>
    <row r="3172" spans="3:39" x14ac:dyDescent="0.3">
      <c r="C3172" t="str" cm="1">
        <f t="array" ref="C3172">_xlfn.IFNA(INDEX(Players!A$2:E$1300,MATCH(1,(Players!B$2:B$1300=GameLog!D3172)*(Players!E$2:E$1300=GameLog!B3172),0),1),"")</f>
        <v/>
      </c>
      <c r="AM3172" s="17">
        <f t="shared" si="88"/>
        <v>0</v>
      </c>
    </row>
    <row r="3173" spans="3:39" x14ac:dyDescent="0.3">
      <c r="C3173" t="str" cm="1">
        <f t="array" ref="C3173">_xlfn.IFNA(INDEX(Players!A$2:E$1300,MATCH(1,(Players!B$2:B$1300=GameLog!D3173)*(Players!E$2:E$1300=GameLog!B3173),0),1),"")</f>
        <v/>
      </c>
      <c r="AM3173" s="17">
        <f t="shared" si="88"/>
        <v>0</v>
      </c>
    </row>
    <row r="3174" spans="3:39" x14ac:dyDescent="0.3">
      <c r="C3174" t="str" cm="1">
        <f t="array" ref="C3174">_xlfn.IFNA(INDEX(Players!A$2:E$1300,MATCH(1,(Players!B$2:B$1300=GameLog!D3174)*(Players!E$2:E$1300=GameLog!B3174),0),1),"")</f>
        <v/>
      </c>
      <c r="AM3174" s="17">
        <f t="shared" si="88"/>
        <v>0</v>
      </c>
    </row>
    <row r="3175" spans="3:39" x14ac:dyDescent="0.3">
      <c r="C3175" t="str" cm="1">
        <f t="array" ref="C3175">_xlfn.IFNA(INDEX(Players!A$2:E$1300,MATCH(1,(Players!B$2:B$1300=GameLog!D3175)*(Players!E$2:E$1300=GameLog!B3175),0),1),"")</f>
        <v/>
      </c>
      <c r="AM3175" s="17">
        <f t="shared" si="88"/>
        <v>0</v>
      </c>
    </row>
    <row r="3176" spans="3:39" x14ac:dyDescent="0.3">
      <c r="C3176" t="str" cm="1">
        <f t="array" ref="C3176">_xlfn.IFNA(INDEX(Players!A$2:E$1300,MATCH(1,(Players!B$2:B$1300=GameLog!D3176)*(Players!E$2:E$1300=GameLog!B3176),0),1),"")</f>
        <v/>
      </c>
      <c r="AM3176" s="17">
        <f t="shared" si="88"/>
        <v>0</v>
      </c>
    </row>
    <row r="3177" spans="3:39" x14ac:dyDescent="0.3">
      <c r="C3177" t="str" cm="1">
        <f t="array" ref="C3177">_xlfn.IFNA(INDEX(Players!A$2:E$1300,MATCH(1,(Players!B$2:B$1300=GameLog!D3177)*(Players!E$2:E$1300=GameLog!B3177),0),1),"")</f>
        <v/>
      </c>
      <c r="AM3177" s="17">
        <f t="shared" si="88"/>
        <v>0</v>
      </c>
    </row>
    <row r="3178" spans="3:39" x14ac:dyDescent="0.3">
      <c r="C3178" t="str" cm="1">
        <f t="array" ref="C3178">_xlfn.IFNA(INDEX(Players!A$2:E$1300,MATCH(1,(Players!B$2:B$1300=GameLog!D3178)*(Players!E$2:E$1300=GameLog!B3178),0),1),"")</f>
        <v/>
      </c>
      <c r="AM3178" s="17">
        <f t="shared" si="88"/>
        <v>0</v>
      </c>
    </row>
    <row r="3179" spans="3:39" x14ac:dyDescent="0.3">
      <c r="C3179" t="str" cm="1">
        <f t="array" ref="C3179">_xlfn.IFNA(INDEX(Players!A$2:E$1300,MATCH(1,(Players!B$2:B$1300=GameLog!D3179)*(Players!E$2:E$1300=GameLog!B3179),0),1),"")</f>
        <v/>
      </c>
      <c r="AM3179" s="17">
        <f t="shared" si="88"/>
        <v>0</v>
      </c>
    </row>
    <row r="3180" spans="3:39" x14ac:dyDescent="0.3">
      <c r="C3180" t="str" cm="1">
        <f t="array" ref="C3180">_xlfn.IFNA(INDEX(Players!A$2:E$1300,MATCH(1,(Players!B$2:B$1300=GameLog!D3180)*(Players!E$2:E$1300=GameLog!B3180),0),1),"")</f>
        <v/>
      </c>
      <c r="AM3180" s="17">
        <f t="shared" si="88"/>
        <v>0</v>
      </c>
    </row>
    <row r="3181" spans="3:39" x14ac:dyDescent="0.3">
      <c r="C3181" t="str" cm="1">
        <f t="array" ref="C3181">_xlfn.IFNA(INDEX(Players!A$2:E$1300,MATCH(1,(Players!B$2:B$1300=GameLog!D3181)*(Players!E$2:E$1300=GameLog!B3181),0),1),"")</f>
        <v/>
      </c>
      <c r="AM3181" s="17">
        <f t="shared" si="88"/>
        <v>0</v>
      </c>
    </row>
    <row r="3182" spans="3:39" x14ac:dyDescent="0.3">
      <c r="C3182" t="str" cm="1">
        <f t="array" ref="C3182">_xlfn.IFNA(INDEX(Players!A$2:E$1300,MATCH(1,(Players!B$2:B$1300=GameLog!D3182)*(Players!E$2:E$1300=GameLog!B3182),0),1),"")</f>
        <v/>
      </c>
      <c r="AM3182" s="17">
        <f t="shared" si="88"/>
        <v>0</v>
      </c>
    </row>
    <row r="3183" spans="3:39" x14ac:dyDescent="0.3">
      <c r="C3183" t="str" cm="1">
        <f t="array" ref="C3183">_xlfn.IFNA(INDEX(Players!A$2:E$1300,MATCH(1,(Players!B$2:B$1300=GameLog!D3183)*(Players!E$2:E$1300=GameLog!B3183),0),1),"")</f>
        <v/>
      </c>
      <c r="AM3183" s="17">
        <f t="shared" si="88"/>
        <v>0</v>
      </c>
    </row>
    <row r="3184" spans="3:39" x14ac:dyDescent="0.3">
      <c r="C3184" t="str" cm="1">
        <f t="array" ref="C3184">_xlfn.IFNA(INDEX(Players!A$2:E$1300,MATCH(1,(Players!B$2:B$1300=GameLog!D3184)*(Players!E$2:E$1300=GameLog!B3184),0),1),"")</f>
        <v/>
      </c>
      <c r="AM3184" s="17">
        <f t="shared" si="88"/>
        <v>0</v>
      </c>
    </row>
    <row r="3185" spans="3:39" x14ac:dyDescent="0.3">
      <c r="C3185" t="str" cm="1">
        <f t="array" ref="C3185">_xlfn.IFNA(INDEX(Players!A$2:E$1300,MATCH(1,(Players!B$2:B$1300=GameLog!D3185)*(Players!E$2:E$1300=GameLog!B3185),0),1),"")</f>
        <v/>
      </c>
      <c r="AM3185" s="17">
        <f t="shared" si="88"/>
        <v>0</v>
      </c>
    </row>
    <row r="3186" spans="3:39" x14ac:dyDescent="0.3">
      <c r="C3186" t="str" cm="1">
        <f t="array" ref="C3186">_xlfn.IFNA(INDEX(Players!A$2:E$1300,MATCH(1,(Players!B$2:B$1300=GameLog!D3186)*(Players!E$2:E$1300=GameLog!B3186),0),1),"")</f>
        <v/>
      </c>
      <c r="AM3186" s="17">
        <f t="shared" si="88"/>
        <v>0</v>
      </c>
    </row>
    <row r="3187" spans="3:39" x14ac:dyDescent="0.3">
      <c r="C3187" t="str" cm="1">
        <f t="array" ref="C3187">_xlfn.IFNA(INDEX(Players!A$2:E$1300,MATCH(1,(Players!B$2:B$1300=GameLog!D3187)*(Players!E$2:E$1300=GameLog!B3187),0),1),"")</f>
        <v/>
      </c>
      <c r="AM3187" s="17">
        <f t="shared" si="88"/>
        <v>0</v>
      </c>
    </row>
    <row r="3188" spans="3:39" x14ac:dyDescent="0.3">
      <c r="C3188" t="str" cm="1">
        <f t="array" ref="C3188">_xlfn.IFNA(INDEX(Players!A$2:E$1300,MATCH(1,(Players!B$2:B$1300=GameLog!D3188)*(Players!E$2:E$1300=GameLog!B3188),0),1),"")</f>
        <v/>
      </c>
      <c r="AM3188" s="17">
        <f t="shared" si="88"/>
        <v>0</v>
      </c>
    </row>
    <row r="3189" spans="3:39" x14ac:dyDescent="0.3">
      <c r="C3189" t="str" cm="1">
        <f t="array" ref="C3189">_xlfn.IFNA(INDEX(Players!A$2:E$1300,MATCH(1,(Players!B$2:B$1300=GameLog!D3189)*(Players!E$2:E$1300=GameLog!B3189),0),1),"")</f>
        <v/>
      </c>
      <c r="AM3189" s="17">
        <f t="shared" si="88"/>
        <v>0</v>
      </c>
    </row>
    <row r="3190" spans="3:39" x14ac:dyDescent="0.3">
      <c r="C3190" t="str" cm="1">
        <f t="array" ref="C3190">_xlfn.IFNA(INDEX(Players!A$2:E$1300,MATCH(1,(Players!B$2:B$1300=GameLog!D3190)*(Players!E$2:E$1300=GameLog!B3190),0),1),"")</f>
        <v/>
      </c>
      <c r="AM3190" s="17">
        <f t="shared" si="88"/>
        <v>0</v>
      </c>
    </row>
    <row r="3191" spans="3:39" x14ac:dyDescent="0.3">
      <c r="C3191" t="str" cm="1">
        <f t="array" ref="C3191">_xlfn.IFNA(INDEX(Players!A$2:E$1300,MATCH(1,(Players!B$2:B$1300=GameLog!D3191)*(Players!E$2:E$1300=GameLog!B3191),0),1),"")</f>
        <v/>
      </c>
      <c r="AM3191" s="17">
        <f t="shared" si="88"/>
        <v>0</v>
      </c>
    </row>
    <row r="3192" spans="3:39" x14ac:dyDescent="0.3">
      <c r="C3192" t="str" cm="1">
        <f t="array" ref="C3192">_xlfn.IFNA(INDEX(Players!A$2:E$1300,MATCH(1,(Players!B$2:B$1300=GameLog!D3192)*(Players!E$2:E$1300=GameLog!B3192),0),1),"")</f>
        <v/>
      </c>
      <c r="AM3192" s="17">
        <f t="shared" si="88"/>
        <v>0</v>
      </c>
    </row>
    <row r="3193" spans="3:39" x14ac:dyDescent="0.3">
      <c r="C3193" t="str" cm="1">
        <f t="array" ref="C3193">_xlfn.IFNA(INDEX(Players!A$2:E$1300,MATCH(1,(Players!B$2:B$1300=GameLog!D3193)*(Players!E$2:E$1300=GameLog!B3193),0),1),"")</f>
        <v/>
      </c>
      <c r="AM3193" s="17">
        <f t="shared" si="88"/>
        <v>0</v>
      </c>
    </row>
    <row r="3194" spans="3:39" x14ac:dyDescent="0.3">
      <c r="C3194" t="str" cm="1">
        <f t="array" ref="C3194">_xlfn.IFNA(INDEX(Players!A$2:E$1300,MATCH(1,(Players!B$2:B$1300=GameLog!D3194)*(Players!E$2:E$1300=GameLog!B3194),0),1),"")</f>
        <v/>
      </c>
      <c r="AM3194" s="17">
        <f t="shared" si="88"/>
        <v>0</v>
      </c>
    </row>
    <row r="3195" spans="3:39" x14ac:dyDescent="0.3">
      <c r="C3195" t="str" cm="1">
        <f t="array" ref="C3195">_xlfn.IFNA(INDEX(Players!A$2:E$1300,MATCH(1,(Players!B$2:B$1300=GameLog!D3195)*(Players!E$2:E$1300=GameLog!B3195),0),1),"")</f>
        <v/>
      </c>
      <c r="AM3195" s="17">
        <f t="shared" si="88"/>
        <v>0</v>
      </c>
    </row>
    <row r="3196" spans="3:39" x14ac:dyDescent="0.3">
      <c r="C3196" t="str" cm="1">
        <f t="array" ref="C3196">_xlfn.IFNA(INDEX(Players!A$2:E$1300,MATCH(1,(Players!B$2:B$1300=GameLog!D3196)*(Players!E$2:E$1300=GameLog!B3196),0),1),"")</f>
        <v/>
      </c>
      <c r="AM3196" s="17">
        <f t="shared" ref="AM3196:AM3259" si="89">IF(F3196&lt;10,IF(F3196=1,AB3196,SUMIFS(AB:AB,B:B,B3196,A:A,A3196)),"")</f>
        <v>0</v>
      </c>
    </row>
    <row r="3197" spans="3:39" x14ac:dyDescent="0.3">
      <c r="C3197" t="str" cm="1">
        <f t="array" ref="C3197">_xlfn.IFNA(INDEX(Players!A$2:E$1300,MATCH(1,(Players!B$2:B$1300=GameLog!D3197)*(Players!E$2:E$1300=GameLog!B3197),0),1),"")</f>
        <v/>
      </c>
      <c r="AM3197" s="17">
        <f t="shared" si="89"/>
        <v>0</v>
      </c>
    </row>
    <row r="3198" spans="3:39" x14ac:dyDescent="0.3">
      <c r="C3198" t="str" cm="1">
        <f t="array" ref="C3198">_xlfn.IFNA(INDEX(Players!A$2:E$1300,MATCH(1,(Players!B$2:B$1300=GameLog!D3198)*(Players!E$2:E$1300=GameLog!B3198),0),1),"")</f>
        <v/>
      </c>
      <c r="AM3198" s="17">
        <f t="shared" si="89"/>
        <v>0</v>
      </c>
    </row>
    <row r="3199" spans="3:39" x14ac:dyDescent="0.3">
      <c r="C3199" t="str" cm="1">
        <f t="array" ref="C3199">_xlfn.IFNA(INDEX(Players!A$2:E$1300,MATCH(1,(Players!B$2:B$1300=GameLog!D3199)*(Players!E$2:E$1300=GameLog!B3199),0),1),"")</f>
        <v/>
      </c>
      <c r="AM3199" s="17">
        <f t="shared" si="89"/>
        <v>0</v>
      </c>
    </row>
    <row r="3200" spans="3:39" x14ac:dyDescent="0.3">
      <c r="C3200" t="str" cm="1">
        <f t="array" ref="C3200">_xlfn.IFNA(INDEX(Players!A$2:E$1300,MATCH(1,(Players!B$2:B$1300=GameLog!D3200)*(Players!E$2:E$1300=GameLog!B3200),0),1),"")</f>
        <v/>
      </c>
      <c r="AM3200" s="17">
        <f t="shared" si="89"/>
        <v>0</v>
      </c>
    </row>
    <row r="3201" spans="3:39" x14ac:dyDescent="0.3">
      <c r="C3201" t="str" cm="1">
        <f t="array" ref="C3201">_xlfn.IFNA(INDEX(Players!A$2:E$1300,MATCH(1,(Players!B$2:B$1300=GameLog!D3201)*(Players!E$2:E$1300=GameLog!B3201),0),1),"")</f>
        <v/>
      </c>
      <c r="AM3201" s="17">
        <f t="shared" si="89"/>
        <v>0</v>
      </c>
    </row>
    <row r="3202" spans="3:39" x14ac:dyDescent="0.3">
      <c r="C3202" t="str" cm="1">
        <f t="array" ref="C3202">_xlfn.IFNA(INDEX(Players!A$2:E$1300,MATCH(1,(Players!B$2:B$1300=GameLog!D3202)*(Players!E$2:E$1300=GameLog!B3202),0),1),"")</f>
        <v/>
      </c>
      <c r="AM3202" s="17">
        <f t="shared" si="89"/>
        <v>0</v>
      </c>
    </row>
    <row r="3203" spans="3:39" x14ac:dyDescent="0.3">
      <c r="C3203" t="str" cm="1">
        <f t="array" ref="C3203">_xlfn.IFNA(INDEX(Players!A$2:E$1300,MATCH(1,(Players!B$2:B$1300=GameLog!D3203)*(Players!E$2:E$1300=GameLog!B3203),0),1),"")</f>
        <v/>
      </c>
      <c r="AM3203" s="17">
        <f t="shared" si="89"/>
        <v>0</v>
      </c>
    </row>
    <row r="3204" spans="3:39" x14ac:dyDescent="0.3">
      <c r="C3204" t="str" cm="1">
        <f t="array" ref="C3204">_xlfn.IFNA(INDEX(Players!A$2:E$1300,MATCH(1,(Players!B$2:B$1300=GameLog!D3204)*(Players!E$2:E$1300=GameLog!B3204),0),1),"")</f>
        <v/>
      </c>
      <c r="AM3204" s="17">
        <f t="shared" si="89"/>
        <v>0</v>
      </c>
    </row>
    <row r="3205" spans="3:39" x14ac:dyDescent="0.3">
      <c r="C3205" t="str" cm="1">
        <f t="array" ref="C3205">_xlfn.IFNA(INDEX(Players!A$2:E$1300,MATCH(1,(Players!B$2:B$1300=GameLog!D3205)*(Players!E$2:E$1300=GameLog!B3205),0),1),"")</f>
        <v/>
      </c>
      <c r="AM3205" s="17">
        <f t="shared" si="89"/>
        <v>0</v>
      </c>
    </row>
    <row r="3206" spans="3:39" x14ac:dyDescent="0.3">
      <c r="C3206" t="str" cm="1">
        <f t="array" ref="C3206">_xlfn.IFNA(INDEX(Players!A$2:E$1300,MATCH(1,(Players!B$2:B$1300=GameLog!D3206)*(Players!E$2:E$1300=GameLog!B3206),0),1),"")</f>
        <v/>
      </c>
      <c r="AM3206" s="17">
        <f t="shared" si="89"/>
        <v>0</v>
      </c>
    </row>
    <row r="3207" spans="3:39" x14ac:dyDescent="0.3">
      <c r="C3207" t="str" cm="1">
        <f t="array" ref="C3207">_xlfn.IFNA(INDEX(Players!A$2:E$1300,MATCH(1,(Players!B$2:B$1300=GameLog!D3207)*(Players!E$2:E$1300=GameLog!B3207),0),1),"")</f>
        <v/>
      </c>
      <c r="AM3207" s="17">
        <f t="shared" si="89"/>
        <v>0</v>
      </c>
    </row>
    <row r="3208" spans="3:39" x14ac:dyDescent="0.3">
      <c r="C3208" t="str" cm="1">
        <f t="array" ref="C3208">_xlfn.IFNA(INDEX(Players!A$2:E$1300,MATCH(1,(Players!B$2:B$1300=GameLog!D3208)*(Players!E$2:E$1300=GameLog!B3208),0),1),"")</f>
        <v/>
      </c>
      <c r="AM3208" s="17">
        <f t="shared" si="89"/>
        <v>0</v>
      </c>
    </row>
    <row r="3209" spans="3:39" x14ac:dyDescent="0.3">
      <c r="C3209" t="str" cm="1">
        <f t="array" ref="C3209">_xlfn.IFNA(INDEX(Players!A$2:E$1300,MATCH(1,(Players!B$2:B$1300=GameLog!D3209)*(Players!E$2:E$1300=GameLog!B3209),0),1),"")</f>
        <v/>
      </c>
      <c r="AM3209" s="17">
        <f t="shared" si="89"/>
        <v>0</v>
      </c>
    </row>
    <row r="3210" spans="3:39" x14ac:dyDescent="0.3">
      <c r="C3210" t="str" cm="1">
        <f t="array" ref="C3210">_xlfn.IFNA(INDEX(Players!A$2:E$1300,MATCH(1,(Players!B$2:B$1300=GameLog!D3210)*(Players!E$2:E$1300=GameLog!B3210),0),1),"")</f>
        <v/>
      </c>
      <c r="AM3210" s="17">
        <f t="shared" si="89"/>
        <v>0</v>
      </c>
    </row>
    <row r="3211" spans="3:39" x14ac:dyDescent="0.3">
      <c r="C3211" t="str" cm="1">
        <f t="array" ref="C3211">_xlfn.IFNA(INDEX(Players!A$2:E$1300,MATCH(1,(Players!B$2:B$1300=GameLog!D3211)*(Players!E$2:E$1300=GameLog!B3211),0),1),"")</f>
        <v/>
      </c>
      <c r="AM3211" s="17">
        <f t="shared" si="89"/>
        <v>0</v>
      </c>
    </row>
    <row r="3212" spans="3:39" x14ac:dyDescent="0.3">
      <c r="C3212" t="str" cm="1">
        <f t="array" ref="C3212">_xlfn.IFNA(INDEX(Players!A$2:E$1300,MATCH(1,(Players!B$2:B$1300=GameLog!D3212)*(Players!E$2:E$1300=GameLog!B3212),0),1),"")</f>
        <v/>
      </c>
      <c r="AM3212" s="17">
        <f t="shared" si="89"/>
        <v>0</v>
      </c>
    </row>
    <row r="3213" spans="3:39" x14ac:dyDescent="0.3">
      <c r="C3213" t="str" cm="1">
        <f t="array" ref="C3213">_xlfn.IFNA(INDEX(Players!A$2:E$1300,MATCH(1,(Players!B$2:B$1300=GameLog!D3213)*(Players!E$2:E$1300=GameLog!B3213),0),1),"")</f>
        <v/>
      </c>
      <c r="AM3213" s="17">
        <f t="shared" si="89"/>
        <v>0</v>
      </c>
    </row>
    <row r="3214" spans="3:39" x14ac:dyDescent="0.3">
      <c r="C3214" t="str" cm="1">
        <f t="array" ref="C3214">_xlfn.IFNA(INDEX(Players!A$2:E$1300,MATCH(1,(Players!B$2:B$1300=GameLog!D3214)*(Players!E$2:E$1300=GameLog!B3214),0),1),"")</f>
        <v/>
      </c>
      <c r="AM3214" s="17">
        <f t="shared" si="89"/>
        <v>0</v>
      </c>
    </row>
    <row r="3215" spans="3:39" x14ac:dyDescent="0.3">
      <c r="C3215" t="str" cm="1">
        <f t="array" ref="C3215">_xlfn.IFNA(INDEX(Players!A$2:E$1300,MATCH(1,(Players!B$2:B$1300=GameLog!D3215)*(Players!E$2:E$1300=GameLog!B3215),0),1),"")</f>
        <v/>
      </c>
      <c r="AM3215" s="17">
        <f t="shared" si="89"/>
        <v>0</v>
      </c>
    </row>
    <row r="3216" spans="3:39" x14ac:dyDescent="0.3">
      <c r="C3216" t="str" cm="1">
        <f t="array" ref="C3216">_xlfn.IFNA(INDEX(Players!A$2:E$1300,MATCH(1,(Players!B$2:B$1300=GameLog!D3216)*(Players!E$2:E$1300=GameLog!B3216),0),1),"")</f>
        <v/>
      </c>
      <c r="AM3216" s="17">
        <f t="shared" si="89"/>
        <v>0</v>
      </c>
    </row>
    <row r="3217" spans="3:39" x14ac:dyDescent="0.3">
      <c r="C3217" t="str" cm="1">
        <f t="array" ref="C3217">_xlfn.IFNA(INDEX(Players!A$2:E$1300,MATCH(1,(Players!B$2:B$1300=GameLog!D3217)*(Players!E$2:E$1300=GameLog!B3217),0),1),"")</f>
        <v/>
      </c>
      <c r="AM3217" s="17">
        <f t="shared" si="89"/>
        <v>0</v>
      </c>
    </row>
    <row r="3218" spans="3:39" x14ac:dyDescent="0.3">
      <c r="C3218" t="str" cm="1">
        <f t="array" ref="C3218">_xlfn.IFNA(INDEX(Players!A$2:E$1300,MATCH(1,(Players!B$2:B$1300=GameLog!D3218)*(Players!E$2:E$1300=GameLog!B3218),0),1),"")</f>
        <v/>
      </c>
      <c r="AM3218" s="17">
        <f t="shared" si="89"/>
        <v>0</v>
      </c>
    </row>
    <row r="3219" spans="3:39" x14ac:dyDescent="0.3">
      <c r="C3219" t="str" cm="1">
        <f t="array" ref="C3219">_xlfn.IFNA(INDEX(Players!A$2:E$1300,MATCH(1,(Players!B$2:B$1300=GameLog!D3219)*(Players!E$2:E$1300=GameLog!B3219),0),1),"")</f>
        <v/>
      </c>
      <c r="AM3219" s="17">
        <f t="shared" si="89"/>
        <v>0</v>
      </c>
    </row>
    <row r="3220" spans="3:39" x14ac:dyDescent="0.3">
      <c r="C3220" t="str" cm="1">
        <f t="array" ref="C3220">_xlfn.IFNA(INDEX(Players!A$2:E$1300,MATCH(1,(Players!B$2:B$1300=GameLog!D3220)*(Players!E$2:E$1300=GameLog!B3220),0),1),"")</f>
        <v/>
      </c>
      <c r="AM3220" s="17">
        <f t="shared" si="89"/>
        <v>0</v>
      </c>
    </row>
    <row r="3221" spans="3:39" x14ac:dyDescent="0.3">
      <c r="C3221" t="str" cm="1">
        <f t="array" ref="C3221">_xlfn.IFNA(INDEX(Players!A$2:E$1300,MATCH(1,(Players!B$2:B$1300=GameLog!D3221)*(Players!E$2:E$1300=GameLog!B3221),0),1),"")</f>
        <v/>
      </c>
      <c r="AM3221" s="17">
        <f t="shared" si="89"/>
        <v>0</v>
      </c>
    </row>
    <row r="3222" spans="3:39" x14ac:dyDescent="0.3">
      <c r="C3222" t="str" cm="1">
        <f t="array" ref="C3222">_xlfn.IFNA(INDEX(Players!A$2:E$1300,MATCH(1,(Players!B$2:B$1300=GameLog!D3222)*(Players!E$2:E$1300=GameLog!B3222),0),1),"")</f>
        <v/>
      </c>
      <c r="AM3222" s="17">
        <f t="shared" si="89"/>
        <v>0</v>
      </c>
    </row>
    <row r="3223" spans="3:39" x14ac:dyDescent="0.3">
      <c r="C3223" t="str" cm="1">
        <f t="array" ref="C3223">_xlfn.IFNA(INDEX(Players!A$2:E$1300,MATCH(1,(Players!B$2:B$1300=GameLog!D3223)*(Players!E$2:E$1300=GameLog!B3223),0),1),"")</f>
        <v/>
      </c>
      <c r="AM3223" s="17">
        <f t="shared" si="89"/>
        <v>0</v>
      </c>
    </row>
    <row r="3224" spans="3:39" x14ac:dyDescent="0.3">
      <c r="C3224" t="str" cm="1">
        <f t="array" ref="C3224">_xlfn.IFNA(INDEX(Players!A$2:E$1300,MATCH(1,(Players!B$2:B$1300=GameLog!D3224)*(Players!E$2:E$1300=GameLog!B3224),0),1),"")</f>
        <v/>
      </c>
      <c r="AM3224" s="17">
        <f t="shared" si="89"/>
        <v>0</v>
      </c>
    </row>
    <row r="3225" spans="3:39" x14ac:dyDescent="0.3">
      <c r="C3225" t="str" cm="1">
        <f t="array" ref="C3225">_xlfn.IFNA(INDEX(Players!A$2:E$1300,MATCH(1,(Players!B$2:B$1300=GameLog!D3225)*(Players!E$2:E$1300=GameLog!B3225),0),1),"")</f>
        <v/>
      </c>
      <c r="AM3225" s="17">
        <f t="shared" si="89"/>
        <v>0</v>
      </c>
    </row>
    <row r="3226" spans="3:39" x14ac:dyDescent="0.3">
      <c r="C3226" t="str" cm="1">
        <f t="array" ref="C3226">_xlfn.IFNA(INDEX(Players!A$2:E$1300,MATCH(1,(Players!B$2:B$1300=GameLog!D3226)*(Players!E$2:E$1300=GameLog!B3226),0),1),"")</f>
        <v/>
      </c>
      <c r="AM3226" s="17">
        <f t="shared" si="89"/>
        <v>0</v>
      </c>
    </row>
    <row r="3227" spans="3:39" x14ac:dyDescent="0.3">
      <c r="C3227" t="str" cm="1">
        <f t="array" ref="C3227">_xlfn.IFNA(INDEX(Players!A$2:E$1300,MATCH(1,(Players!B$2:B$1300=GameLog!D3227)*(Players!E$2:E$1300=GameLog!B3227),0),1),"")</f>
        <v/>
      </c>
      <c r="AM3227" s="17">
        <f t="shared" si="89"/>
        <v>0</v>
      </c>
    </row>
    <row r="3228" spans="3:39" x14ac:dyDescent="0.3">
      <c r="C3228" t="str" cm="1">
        <f t="array" ref="C3228">_xlfn.IFNA(INDEX(Players!A$2:E$1300,MATCH(1,(Players!B$2:B$1300=GameLog!D3228)*(Players!E$2:E$1300=GameLog!B3228),0),1),"")</f>
        <v/>
      </c>
      <c r="AM3228" s="17">
        <f t="shared" si="89"/>
        <v>0</v>
      </c>
    </row>
    <row r="3229" spans="3:39" x14ac:dyDescent="0.3">
      <c r="C3229" t="str" cm="1">
        <f t="array" ref="C3229">_xlfn.IFNA(INDEX(Players!A$2:E$1300,MATCH(1,(Players!B$2:B$1300=GameLog!D3229)*(Players!E$2:E$1300=GameLog!B3229),0),1),"")</f>
        <v/>
      </c>
      <c r="AM3229" s="17">
        <f t="shared" si="89"/>
        <v>0</v>
      </c>
    </row>
    <row r="3230" spans="3:39" x14ac:dyDescent="0.3">
      <c r="C3230" t="str" cm="1">
        <f t="array" ref="C3230">_xlfn.IFNA(INDEX(Players!A$2:E$1300,MATCH(1,(Players!B$2:B$1300=GameLog!D3230)*(Players!E$2:E$1300=GameLog!B3230),0),1),"")</f>
        <v/>
      </c>
      <c r="AM3230" s="17">
        <f t="shared" si="89"/>
        <v>0</v>
      </c>
    </row>
    <row r="3231" spans="3:39" x14ac:dyDescent="0.3">
      <c r="C3231" t="str" cm="1">
        <f t="array" ref="C3231">_xlfn.IFNA(INDEX(Players!A$2:E$1300,MATCH(1,(Players!B$2:B$1300=GameLog!D3231)*(Players!E$2:E$1300=GameLog!B3231),0),1),"")</f>
        <v/>
      </c>
      <c r="AM3231" s="17">
        <f t="shared" si="89"/>
        <v>0</v>
      </c>
    </row>
    <row r="3232" spans="3:39" x14ac:dyDescent="0.3">
      <c r="C3232" t="str" cm="1">
        <f t="array" ref="C3232">_xlfn.IFNA(INDEX(Players!A$2:E$1300,MATCH(1,(Players!B$2:B$1300=GameLog!D3232)*(Players!E$2:E$1300=GameLog!B3232),0),1),"")</f>
        <v/>
      </c>
      <c r="AM3232" s="17">
        <f t="shared" si="89"/>
        <v>0</v>
      </c>
    </row>
    <row r="3233" spans="3:39" x14ac:dyDescent="0.3">
      <c r="C3233" t="str" cm="1">
        <f t="array" ref="C3233">_xlfn.IFNA(INDEX(Players!A$2:E$1300,MATCH(1,(Players!B$2:B$1300=GameLog!D3233)*(Players!E$2:E$1300=GameLog!B3233),0),1),"")</f>
        <v/>
      </c>
      <c r="AM3233" s="17">
        <f t="shared" si="89"/>
        <v>0</v>
      </c>
    </row>
    <row r="3234" spans="3:39" x14ac:dyDescent="0.3">
      <c r="C3234" t="str" cm="1">
        <f t="array" ref="C3234">_xlfn.IFNA(INDEX(Players!A$2:E$1300,MATCH(1,(Players!B$2:B$1300=GameLog!D3234)*(Players!E$2:E$1300=GameLog!B3234),0),1),"")</f>
        <v/>
      </c>
      <c r="AM3234" s="17">
        <f t="shared" si="89"/>
        <v>0</v>
      </c>
    </row>
    <row r="3235" spans="3:39" x14ac:dyDescent="0.3">
      <c r="C3235" t="str" cm="1">
        <f t="array" ref="C3235">_xlfn.IFNA(INDEX(Players!A$2:E$1300,MATCH(1,(Players!B$2:B$1300=GameLog!D3235)*(Players!E$2:E$1300=GameLog!B3235),0),1),"")</f>
        <v/>
      </c>
      <c r="AM3235" s="17">
        <f t="shared" si="89"/>
        <v>0</v>
      </c>
    </row>
    <row r="3236" spans="3:39" x14ac:dyDescent="0.3">
      <c r="C3236" t="str" cm="1">
        <f t="array" ref="C3236">_xlfn.IFNA(INDEX(Players!A$2:E$1300,MATCH(1,(Players!B$2:B$1300=GameLog!D3236)*(Players!E$2:E$1300=GameLog!B3236),0),1),"")</f>
        <v/>
      </c>
      <c r="AM3236" s="17">
        <f t="shared" si="89"/>
        <v>0</v>
      </c>
    </row>
    <row r="3237" spans="3:39" x14ac:dyDescent="0.3">
      <c r="C3237" t="str" cm="1">
        <f t="array" ref="C3237">_xlfn.IFNA(INDEX(Players!A$2:E$1300,MATCH(1,(Players!B$2:B$1300=GameLog!D3237)*(Players!E$2:E$1300=GameLog!B3237),0),1),"")</f>
        <v/>
      </c>
      <c r="AM3237" s="17">
        <f t="shared" si="89"/>
        <v>0</v>
      </c>
    </row>
    <row r="3238" spans="3:39" x14ac:dyDescent="0.3">
      <c r="C3238" t="str" cm="1">
        <f t="array" ref="C3238">_xlfn.IFNA(INDEX(Players!A$2:E$1300,MATCH(1,(Players!B$2:B$1300=GameLog!D3238)*(Players!E$2:E$1300=GameLog!B3238),0),1),"")</f>
        <v/>
      </c>
      <c r="AM3238" s="17">
        <f t="shared" si="89"/>
        <v>0</v>
      </c>
    </row>
    <row r="3239" spans="3:39" x14ac:dyDescent="0.3">
      <c r="C3239" t="str" cm="1">
        <f t="array" ref="C3239">_xlfn.IFNA(INDEX(Players!A$2:E$1300,MATCH(1,(Players!B$2:B$1300=GameLog!D3239)*(Players!E$2:E$1300=GameLog!B3239),0),1),"")</f>
        <v/>
      </c>
      <c r="AM3239" s="17">
        <f t="shared" si="89"/>
        <v>0</v>
      </c>
    </row>
    <row r="3240" spans="3:39" x14ac:dyDescent="0.3">
      <c r="C3240" t="str" cm="1">
        <f t="array" ref="C3240">_xlfn.IFNA(INDEX(Players!A$2:E$1300,MATCH(1,(Players!B$2:B$1300=GameLog!D3240)*(Players!E$2:E$1300=GameLog!B3240),0),1),"")</f>
        <v/>
      </c>
      <c r="AM3240" s="17">
        <f t="shared" si="89"/>
        <v>0</v>
      </c>
    </row>
    <row r="3241" spans="3:39" x14ac:dyDescent="0.3">
      <c r="C3241" t="str" cm="1">
        <f t="array" ref="C3241">_xlfn.IFNA(INDEX(Players!A$2:E$1300,MATCH(1,(Players!B$2:B$1300=GameLog!D3241)*(Players!E$2:E$1300=GameLog!B3241),0),1),"")</f>
        <v/>
      </c>
      <c r="AM3241" s="17">
        <f t="shared" si="89"/>
        <v>0</v>
      </c>
    </row>
    <row r="3242" spans="3:39" x14ac:dyDescent="0.3">
      <c r="C3242" t="str" cm="1">
        <f t="array" ref="C3242">_xlfn.IFNA(INDEX(Players!A$2:E$1300,MATCH(1,(Players!B$2:B$1300=GameLog!D3242)*(Players!E$2:E$1300=GameLog!B3242),0),1),"")</f>
        <v/>
      </c>
      <c r="AM3242" s="17">
        <f t="shared" si="89"/>
        <v>0</v>
      </c>
    </row>
    <row r="3243" spans="3:39" x14ac:dyDescent="0.3">
      <c r="C3243" t="str" cm="1">
        <f t="array" ref="C3243">_xlfn.IFNA(INDEX(Players!A$2:E$1300,MATCH(1,(Players!B$2:B$1300=GameLog!D3243)*(Players!E$2:E$1300=GameLog!B3243),0),1),"")</f>
        <v/>
      </c>
      <c r="AM3243" s="17">
        <f t="shared" si="89"/>
        <v>0</v>
      </c>
    </row>
    <row r="3244" spans="3:39" x14ac:dyDescent="0.3">
      <c r="C3244" t="str" cm="1">
        <f t="array" ref="C3244">_xlfn.IFNA(INDEX(Players!A$2:E$1300,MATCH(1,(Players!B$2:B$1300=GameLog!D3244)*(Players!E$2:E$1300=GameLog!B3244),0),1),"")</f>
        <v/>
      </c>
      <c r="AM3244" s="17">
        <f t="shared" si="89"/>
        <v>0</v>
      </c>
    </row>
    <row r="3245" spans="3:39" x14ac:dyDescent="0.3">
      <c r="C3245" t="str" cm="1">
        <f t="array" ref="C3245">_xlfn.IFNA(INDEX(Players!A$2:E$1300,MATCH(1,(Players!B$2:B$1300=GameLog!D3245)*(Players!E$2:E$1300=GameLog!B3245),0),1),"")</f>
        <v/>
      </c>
      <c r="AM3245" s="17">
        <f t="shared" si="89"/>
        <v>0</v>
      </c>
    </row>
    <row r="3246" spans="3:39" x14ac:dyDescent="0.3">
      <c r="C3246" t="str" cm="1">
        <f t="array" ref="C3246">_xlfn.IFNA(INDEX(Players!A$2:E$1300,MATCH(1,(Players!B$2:B$1300=GameLog!D3246)*(Players!E$2:E$1300=GameLog!B3246),0),1),"")</f>
        <v/>
      </c>
      <c r="AM3246" s="17">
        <f t="shared" si="89"/>
        <v>0</v>
      </c>
    </row>
    <row r="3247" spans="3:39" x14ac:dyDescent="0.3">
      <c r="C3247" t="str" cm="1">
        <f t="array" ref="C3247">_xlfn.IFNA(INDEX(Players!A$2:E$1300,MATCH(1,(Players!B$2:B$1300=GameLog!D3247)*(Players!E$2:E$1300=GameLog!B3247),0),1),"")</f>
        <v/>
      </c>
      <c r="AM3247" s="17">
        <f t="shared" si="89"/>
        <v>0</v>
      </c>
    </row>
    <row r="3248" spans="3:39" x14ac:dyDescent="0.3">
      <c r="C3248" t="str" cm="1">
        <f t="array" ref="C3248">_xlfn.IFNA(INDEX(Players!A$2:E$1300,MATCH(1,(Players!B$2:B$1300=GameLog!D3248)*(Players!E$2:E$1300=GameLog!B3248),0),1),"")</f>
        <v/>
      </c>
      <c r="AM3248" s="17">
        <f t="shared" si="89"/>
        <v>0</v>
      </c>
    </row>
    <row r="3249" spans="3:39" x14ac:dyDescent="0.3">
      <c r="C3249" t="str" cm="1">
        <f t="array" ref="C3249">_xlfn.IFNA(INDEX(Players!A$2:E$1300,MATCH(1,(Players!B$2:B$1300=GameLog!D3249)*(Players!E$2:E$1300=GameLog!B3249),0),1),"")</f>
        <v/>
      </c>
      <c r="AM3249" s="17">
        <f t="shared" si="89"/>
        <v>0</v>
      </c>
    </row>
    <row r="3250" spans="3:39" x14ac:dyDescent="0.3">
      <c r="C3250" t="str" cm="1">
        <f t="array" ref="C3250">_xlfn.IFNA(INDEX(Players!A$2:E$1300,MATCH(1,(Players!B$2:B$1300=GameLog!D3250)*(Players!E$2:E$1300=GameLog!B3250),0),1),"")</f>
        <v/>
      </c>
      <c r="AM3250" s="17">
        <f t="shared" si="89"/>
        <v>0</v>
      </c>
    </row>
    <row r="3251" spans="3:39" x14ac:dyDescent="0.3">
      <c r="C3251" t="str" cm="1">
        <f t="array" ref="C3251">_xlfn.IFNA(INDEX(Players!A$2:E$1300,MATCH(1,(Players!B$2:B$1300=GameLog!D3251)*(Players!E$2:E$1300=GameLog!B3251),0),1),"")</f>
        <v/>
      </c>
      <c r="AM3251" s="17">
        <f t="shared" si="89"/>
        <v>0</v>
      </c>
    </row>
    <row r="3252" spans="3:39" x14ac:dyDescent="0.3">
      <c r="C3252" t="str" cm="1">
        <f t="array" ref="C3252">_xlfn.IFNA(INDEX(Players!A$2:E$1300,MATCH(1,(Players!B$2:B$1300=GameLog!D3252)*(Players!E$2:E$1300=GameLog!B3252),0),1),"")</f>
        <v/>
      </c>
      <c r="AM3252" s="17">
        <f t="shared" si="89"/>
        <v>0</v>
      </c>
    </row>
    <row r="3253" spans="3:39" x14ac:dyDescent="0.3">
      <c r="C3253" t="str" cm="1">
        <f t="array" ref="C3253">_xlfn.IFNA(INDEX(Players!A$2:E$1300,MATCH(1,(Players!B$2:B$1300=GameLog!D3253)*(Players!E$2:E$1300=GameLog!B3253),0),1),"")</f>
        <v/>
      </c>
      <c r="AM3253" s="17">
        <f t="shared" si="89"/>
        <v>0</v>
      </c>
    </row>
    <row r="3254" spans="3:39" x14ac:dyDescent="0.3">
      <c r="C3254" t="str" cm="1">
        <f t="array" ref="C3254">_xlfn.IFNA(INDEX(Players!A$2:E$1300,MATCH(1,(Players!B$2:B$1300=GameLog!D3254)*(Players!E$2:E$1300=GameLog!B3254),0),1),"")</f>
        <v/>
      </c>
      <c r="AM3254" s="17">
        <f t="shared" si="89"/>
        <v>0</v>
      </c>
    </row>
    <row r="3255" spans="3:39" x14ac:dyDescent="0.3">
      <c r="C3255" t="str" cm="1">
        <f t="array" ref="C3255">_xlfn.IFNA(INDEX(Players!A$2:E$1300,MATCH(1,(Players!B$2:B$1300=GameLog!D3255)*(Players!E$2:E$1300=GameLog!B3255),0),1),"")</f>
        <v/>
      </c>
      <c r="AM3255" s="17">
        <f t="shared" si="89"/>
        <v>0</v>
      </c>
    </row>
    <row r="3256" spans="3:39" x14ac:dyDescent="0.3">
      <c r="C3256" t="str" cm="1">
        <f t="array" ref="C3256">_xlfn.IFNA(INDEX(Players!A$2:E$1300,MATCH(1,(Players!B$2:B$1300=GameLog!D3256)*(Players!E$2:E$1300=GameLog!B3256),0),1),"")</f>
        <v/>
      </c>
      <c r="AM3256" s="17">
        <f t="shared" si="89"/>
        <v>0</v>
      </c>
    </row>
    <row r="3257" spans="3:39" x14ac:dyDescent="0.3">
      <c r="C3257" t="str" cm="1">
        <f t="array" ref="C3257">_xlfn.IFNA(INDEX(Players!A$2:E$1300,MATCH(1,(Players!B$2:B$1300=GameLog!D3257)*(Players!E$2:E$1300=GameLog!B3257),0),1),"")</f>
        <v/>
      </c>
      <c r="AM3257" s="17">
        <f t="shared" si="89"/>
        <v>0</v>
      </c>
    </row>
    <row r="3258" spans="3:39" x14ac:dyDescent="0.3">
      <c r="C3258" t="str" cm="1">
        <f t="array" ref="C3258">_xlfn.IFNA(INDEX(Players!A$2:E$1300,MATCH(1,(Players!B$2:B$1300=GameLog!D3258)*(Players!E$2:E$1300=GameLog!B3258),0),1),"")</f>
        <v/>
      </c>
      <c r="AM3258" s="17">
        <f t="shared" si="89"/>
        <v>0</v>
      </c>
    </row>
    <row r="3259" spans="3:39" x14ac:dyDescent="0.3">
      <c r="C3259" t="str" cm="1">
        <f t="array" ref="C3259">_xlfn.IFNA(INDEX(Players!A$2:E$1300,MATCH(1,(Players!B$2:B$1300=GameLog!D3259)*(Players!E$2:E$1300=GameLog!B3259),0),1),"")</f>
        <v/>
      </c>
      <c r="AM3259" s="17">
        <f t="shared" si="89"/>
        <v>0</v>
      </c>
    </row>
    <row r="3260" spans="3:39" x14ac:dyDescent="0.3">
      <c r="C3260" t="str" cm="1">
        <f t="array" ref="C3260">_xlfn.IFNA(INDEX(Players!A$2:E$1300,MATCH(1,(Players!B$2:B$1300=GameLog!D3260)*(Players!E$2:E$1300=GameLog!B3260),0),1),"")</f>
        <v/>
      </c>
      <c r="AM3260" s="17">
        <f t="shared" ref="AM3260:AM3323" si="90">IF(F3260&lt;10,IF(F3260=1,AB3260,SUMIFS(AB:AB,B:B,B3260,A:A,A3260)),"")</f>
        <v>0</v>
      </c>
    </row>
    <row r="3261" spans="3:39" x14ac:dyDescent="0.3">
      <c r="C3261" t="str" cm="1">
        <f t="array" ref="C3261">_xlfn.IFNA(INDEX(Players!A$2:E$1300,MATCH(1,(Players!B$2:B$1300=GameLog!D3261)*(Players!E$2:E$1300=GameLog!B3261),0),1),"")</f>
        <v/>
      </c>
      <c r="AM3261" s="17">
        <f t="shared" si="90"/>
        <v>0</v>
      </c>
    </row>
    <row r="3262" spans="3:39" x14ac:dyDescent="0.3">
      <c r="C3262" t="str" cm="1">
        <f t="array" ref="C3262">_xlfn.IFNA(INDEX(Players!A$2:E$1300,MATCH(1,(Players!B$2:B$1300=GameLog!D3262)*(Players!E$2:E$1300=GameLog!B3262),0),1),"")</f>
        <v/>
      </c>
      <c r="AM3262" s="17">
        <f t="shared" si="90"/>
        <v>0</v>
      </c>
    </row>
    <row r="3263" spans="3:39" x14ac:dyDescent="0.3">
      <c r="C3263" t="str" cm="1">
        <f t="array" ref="C3263">_xlfn.IFNA(INDEX(Players!A$2:E$1300,MATCH(1,(Players!B$2:B$1300=GameLog!D3263)*(Players!E$2:E$1300=GameLog!B3263),0),1),"")</f>
        <v/>
      </c>
      <c r="AM3263" s="17">
        <f t="shared" si="90"/>
        <v>0</v>
      </c>
    </row>
    <row r="3264" spans="3:39" x14ac:dyDescent="0.3">
      <c r="C3264" t="str" cm="1">
        <f t="array" ref="C3264">_xlfn.IFNA(INDEX(Players!A$2:E$1300,MATCH(1,(Players!B$2:B$1300=GameLog!D3264)*(Players!E$2:E$1300=GameLog!B3264),0),1),"")</f>
        <v/>
      </c>
      <c r="AM3264" s="17">
        <f t="shared" si="90"/>
        <v>0</v>
      </c>
    </row>
    <row r="3265" spans="3:39" x14ac:dyDescent="0.3">
      <c r="C3265" t="str" cm="1">
        <f t="array" ref="C3265">_xlfn.IFNA(INDEX(Players!A$2:E$1300,MATCH(1,(Players!B$2:B$1300=GameLog!D3265)*(Players!E$2:E$1300=GameLog!B3265),0),1),"")</f>
        <v/>
      </c>
      <c r="AM3265" s="17">
        <f t="shared" si="90"/>
        <v>0</v>
      </c>
    </row>
    <row r="3266" spans="3:39" x14ac:dyDescent="0.3">
      <c r="C3266" t="str" cm="1">
        <f t="array" ref="C3266">_xlfn.IFNA(INDEX(Players!A$2:E$1300,MATCH(1,(Players!B$2:B$1300=GameLog!D3266)*(Players!E$2:E$1300=GameLog!B3266),0),1),"")</f>
        <v/>
      </c>
      <c r="AM3266" s="17">
        <f t="shared" si="90"/>
        <v>0</v>
      </c>
    </row>
    <row r="3267" spans="3:39" x14ac:dyDescent="0.3">
      <c r="C3267" t="str" cm="1">
        <f t="array" ref="C3267">_xlfn.IFNA(INDEX(Players!A$2:E$1300,MATCH(1,(Players!B$2:B$1300=GameLog!D3267)*(Players!E$2:E$1300=GameLog!B3267),0),1),"")</f>
        <v/>
      </c>
      <c r="AM3267" s="17">
        <f t="shared" si="90"/>
        <v>0</v>
      </c>
    </row>
    <row r="3268" spans="3:39" x14ac:dyDescent="0.3">
      <c r="C3268" t="str" cm="1">
        <f t="array" ref="C3268">_xlfn.IFNA(INDEX(Players!A$2:E$1300,MATCH(1,(Players!B$2:B$1300=GameLog!D3268)*(Players!E$2:E$1300=GameLog!B3268),0),1),"")</f>
        <v/>
      </c>
      <c r="AM3268" s="17">
        <f t="shared" si="90"/>
        <v>0</v>
      </c>
    </row>
    <row r="3269" spans="3:39" x14ac:dyDescent="0.3">
      <c r="C3269" t="str" cm="1">
        <f t="array" ref="C3269">_xlfn.IFNA(INDEX(Players!A$2:E$1300,MATCH(1,(Players!B$2:B$1300=GameLog!D3269)*(Players!E$2:E$1300=GameLog!B3269),0),1),"")</f>
        <v/>
      </c>
      <c r="AM3269" s="17">
        <f t="shared" si="90"/>
        <v>0</v>
      </c>
    </row>
    <row r="3270" spans="3:39" x14ac:dyDescent="0.3">
      <c r="C3270" t="str" cm="1">
        <f t="array" ref="C3270">_xlfn.IFNA(INDEX(Players!A$2:E$1300,MATCH(1,(Players!B$2:B$1300=GameLog!D3270)*(Players!E$2:E$1300=GameLog!B3270),0),1),"")</f>
        <v/>
      </c>
      <c r="AM3270" s="17">
        <f t="shared" si="90"/>
        <v>0</v>
      </c>
    </row>
    <row r="3271" spans="3:39" x14ac:dyDescent="0.3">
      <c r="C3271" t="str" cm="1">
        <f t="array" ref="C3271">_xlfn.IFNA(INDEX(Players!A$2:E$1300,MATCH(1,(Players!B$2:B$1300=GameLog!D3271)*(Players!E$2:E$1300=GameLog!B3271),0),1),"")</f>
        <v/>
      </c>
      <c r="AM3271" s="17">
        <f t="shared" si="90"/>
        <v>0</v>
      </c>
    </row>
    <row r="3272" spans="3:39" x14ac:dyDescent="0.3">
      <c r="C3272" t="str" cm="1">
        <f t="array" ref="C3272">_xlfn.IFNA(INDEX(Players!A$2:E$1300,MATCH(1,(Players!B$2:B$1300=GameLog!D3272)*(Players!E$2:E$1300=GameLog!B3272),0),1),"")</f>
        <v/>
      </c>
      <c r="AM3272" s="17">
        <f t="shared" si="90"/>
        <v>0</v>
      </c>
    </row>
    <row r="3273" spans="3:39" x14ac:dyDescent="0.3">
      <c r="C3273" t="str" cm="1">
        <f t="array" ref="C3273">_xlfn.IFNA(INDEX(Players!A$2:E$1300,MATCH(1,(Players!B$2:B$1300=GameLog!D3273)*(Players!E$2:E$1300=GameLog!B3273),0),1),"")</f>
        <v/>
      </c>
      <c r="AM3273" s="17">
        <f t="shared" si="90"/>
        <v>0</v>
      </c>
    </row>
    <row r="3274" spans="3:39" x14ac:dyDescent="0.3">
      <c r="C3274" t="str" cm="1">
        <f t="array" ref="C3274">_xlfn.IFNA(INDEX(Players!A$2:E$1300,MATCH(1,(Players!B$2:B$1300=GameLog!D3274)*(Players!E$2:E$1300=GameLog!B3274),0),1),"")</f>
        <v/>
      </c>
      <c r="AM3274" s="17">
        <f t="shared" si="90"/>
        <v>0</v>
      </c>
    </row>
    <row r="3275" spans="3:39" x14ac:dyDescent="0.3">
      <c r="C3275" t="str" cm="1">
        <f t="array" ref="C3275">_xlfn.IFNA(INDEX(Players!A$2:E$1300,MATCH(1,(Players!B$2:B$1300=GameLog!D3275)*(Players!E$2:E$1300=GameLog!B3275),0),1),"")</f>
        <v/>
      </c>
      <c r="AM3275" s="17">
        <f t="shared" si="90"/>
        <v>0</v>
      </c>
    </row>
    <row r="3276" spans="3:39" x14ac:dyDescent="0.3">
      <c r="C3276" t="str" cm="1">
        <f t="array" ref="C3276">_xlfn.IFNA(INDEX(Players!A$2:E$1300,MATCH(1,(Players!B$2:B$1300=GameLog!D3276)*(Players!E$2:E$1300=GameLog!B3276),0),1),"")</f>
        <v/>
      </c>
      <c r="AM3276" s="17">
        <f t="shared" si="90"/>
        <v>0</v>
      </c>
    </row>
    <row r="3277" spans="3:39" x14ac:dyDescent="0.3">
      <c r="C3277" t="str" cm="1">
        <f t="array" ref="C3277">_xlfn.IFNA(INDEX(Players!A$2:E$1300,MATCH(1,(Players!B$2:B$1300=GameLog!D3277)*(Players!E$2:E$1300=GameLog!B3277),0),1),"")</f>
        <v/>
      </c>
      <c r="AM3277" s="17">
        <f t="shared" si="90"/>
        <v>0</v>
      </c>
    </row>
    <row r="3278" spans="3:39" x14ac:dyDescent="0.3">
      <c r="C3278" t="str" cm="1">
        <f t="array" ref="C3278">_xlfn.IFNA(INDEX(Players!A$2:E$1300,MATCH(1,(Players!B$2:B$1300=GameLog!D3278)*(Players!E$2:E$1300=GameLog!B3278),0),1),"")</f>
        <v/>
      </c>
      <c r="AM3278" s="17">
        <f t="shared" si="90"/>
        <v>0</v>
      </c>
    </row>
    <row r="3279" spans="3:39" x14ac:dyDescent="0.3">
      <c r="C3279" t="str" cm="1">
        <f t="array" ref="C3279">_xlfn.IFNA(INDEX(Players!A$2:E$1300,MATCH(1,(Players!B$2:B$1300=GameLog!D3279)*(Players!E$2:E$1300=GameLog!B3279),0),1),"")</f>
        <v/>
      </c>
      <c r="AM3279" s="17">
        <f t="shared" si="90"/>
        <v>0</v>
      </c>
    </row>
    <row r="3280" spans="3:39" x14ac:dyDescent="0.3">
      <c r="C3280" t="str" cm="1">
        <f t="array" ref="C3280">_xlfn.IFNA(INDEX(Players!A$2:E$1300,MATCH(1,(Players!B$2:B$1300=GameLog!D3280)*(Players!E$2:E$1300=GameLog!B3280),0),1),"")</f>
        <v/>
      </c>
      <c r="AM3280" s="17">
        <f t="shared" si="90"/>
        <v>0</v>
      </c>
    </row>
    <row r="3281" spans="3:39" x14ac:dyDescent="0.3">
      <c r="C3281" t="str" cm="1">
        <f t="array" ref="C3281">_xlfn.IFNA(INDEX(Players!A$2:E$1300,MATCH(1,(Players!B$2:B$1300=GameLog!D3281)*(Players!E$2:E$1300=GameLog!B3281),0),1),"")</f>
        <v/>
      </c>
      <c r="AM3281" s="17">
        <f t="shared" si="90"/>
        <v>0</v>
      </c>
    </row>
    <row r="3282" spans="3:39" x14ac:dyDescent="0.3">
      <c r="C3282" t="str" cm="1">
        <f t="array" ref="C3282">_xlfn.IFNA(INDEX(Players!A$2:E$1300,MATCH(1,(Players!B$2:B$1300=GameLog!D3282)*(Players!E$2:E$1300=GameLog!B3282),0),1),"")</f>
        <v/>
      </c>
      <c r="AM3282" s="17">
        <f t="shared" si="90"/>
        <v>0</v>
      </c>
    </row>
    <row r="3283" spans="3:39" x14ac:dyDescent="0.3">
      <c r="C3283" t="str" cm="1">
        <f t="array" ref="C3283">_xlfn.IFNA(INDEX(Players!A$2:E$1300,MATCH(1,(Players!B$2:B$1300=GameLog!D3283)*(Players!E$2:E$1300=GameLog!B3283),0),1),"")</f>
        <v/>
      </c>
      <c r="AM3283" s="17">
        <f t="shared" si="90"/>
        <v>0</v>
      </c>
    </row>
    <row r="3284" spans="3:39" x14ac:dyDescent="0.3">
      <c r="C3284" t="str" cm="1">
        <f t="array" ref="C3284">_xlfn.IFNA(INDEX(Players!A$2:E$1300,MATCH(1,(Players!B$2:B$1300=GameLog!D3284)*(Players!E$2:E$1300=GameLog!B3284),0),1),"")</f>
        <v/>
      </c>
      <c r="AM3284" s="17">
        <f t="shared" si="90"/>
        <v>0</v>
      </c>
    </row>
    <row r="3285" spans="3:39" x14ac:dyDescent="0.3">
      <c r="C3285" t="str" cm="1">
        <f t="array" ref="C3285">_xlfn.IFNA(INDEX(Players!A$2:E$1300,MATCH(1,(Players!B$2:B$1300=GameLog!D3285)*(Players!E$2:E$1300=GameLog!B3285),0),1),"")</f>
        <v/>
      </c>
      <c r="AM3285" s="17">
        <f t="shared" si="90"/>
        <v>0</v>
      </c>
    </row>
    <row r="3286" spans="3:39" x14ac:dyDescent="0.3">
      <c r="C3286" t="str" cm="1">
        <f t="array" ref="C3286">_xlfn.IFNA(INDEX(Players!A$2:E$1300,MATCH(1,(Players!B$2:B$1300=GameLog!D3286)*(Players!E$2:E$1300=GameLog!B3286),0),1),"")</f>
        <v/>
      </c>
      <c r="AM3286" s="17">
        <f t="shared" si="90"/>
        <v>0</v>
      </c>
    </row>
    <row r="3287" spans="3:39" x14ac:dyDescent="0.3">
      <c r="C3287" t="str" cm="1">
        <f t="array" ref="C3287">_xlfn.IFNA(INDEX(Players!A$2:E$1300,MATCH(1,(Players!B$2:B$1300=GameLog!D3287)*(Players!E$2:E$1300=GameLog!B3287),0),1),"")</f>
        <v/>
      </c>
      <c r="AM3287" s="17">
        <f t="shared" si="90"/>
        <v>0</v>
      </c>
    </row>
    <row r="3288" spans="3:39" x14ac:dyDescent="0.3">
      <c r="C3288" t="str" cm="1">
        <f t="array" ref="C3288">_xlfn.IFNA(INDEX(Players!A$2:E$1300,MATCH(1,(Players!B$2:B$1300=GameLog!D3288)*(Players!E$2:E$1300=GameLog!B3288),0),1),"")</f>
        <v/>
      </c>
      <c r="AM3288" s="17">
        <f t="shared" si="90"/>
        <v>0</v>
      </c>
    </row>
    <row r="3289" spans="3:39" x14ac:dyDescent="0.3">
      <c r="C3289" t="str" cm="1">
        <f t="array" ref="C3289">_xlfn.IFNA(INDEX(Players!A$2:E$1300,MATCH(1,(Players!B$2:B$1300=GameLog!D3289)*(Players!E$2:E$1300=GameLog!B3289),0),1),"")</f>
        <v/>
      </c>
      <c r="AM3289" s="17">
        <f t="shared" si="90"/>
        <v>0</v>
      </c>
    </row>
    <row r="3290" spans="3:39" x14ac:dyDescent="0.3">
      <c r="C3290" t="str" cm="1">
        <f t="array" ref="C3290">_xlfn.IFNA(INDEX(Players!A$2:E$1300,MATCH(1,(Players!B$2:B$1300=GameLog!D3290)*(Players!E$2:E$1300=GameLog!B3290),0),1),"")</f>
        <v/>
      </c>
      <c r="AM3290" s="17">
        <f t="shared" si="90"/>
        <v>0</v>
      </c>
    </row>
    <row r="3291" spans="3:39" x14ac:dyDescent="0.3">
      <c r="C3291" t="str" cm="1">
        <f t="array" ref="C3291">_xlfn.IFNA(INDEX(Players!A$2:E$1300,MATCH(1,(Players!B$2:B$1300=GameLog!D3291)*(Players!E$2:E$1300=GameLog!B3291),0),1),"")</f>
        <v/>
      </c>
      <c r="AM3291" s="17">
        <f t="shared" si="90"/>
        <v>0</v>
      </c>
    </row>
    <row r="3292" spans="3:39" x14ac:dyDescent="0.3">
      <c r="C3292" t="str" cm="1">
        <f t="array" ref="C3292">_xlfn.IFNA(INDEX(Players!A$2:E$1300,MATCH(1,(Players!B$2:B$1300=GameLog!D3292)*(Players!E$2:E$1300=GameLog!B3292),0),1),"")</f>
        <v/>
      </c>
      <c r="AM3292" s="17">
        <f t="shared" si="90"/>
        <v>0</v>
      </c>
    </row>
    <row r="3293" spans="3:39" x14ac:dyDescent="0.3">
      <c r="C3293" t="str" cm="1">
        <f t="array" ref="C3293">_xlfn.IFNA(INDEX(Players!A$2:E$1300,MATCH(1,(Players!B$2:B$1300=GameLog!D3293)*(Players!E$2:E$1300=GameLog!B3293),0),1),"")</f>
        <v/>
      </c>
      <c r="AM3293" s="17">
        <f t="shared" si="90"/>
        <v>0</v>
      </c>
    </row>
    <row r="3294" spans="3:39" x14ac:dyDescent="0.3">
      <c r="C3294" t="str" cm="1">
        <f t="array" ref="C3294">_xlfn.IFNA(INDEX(Players!A$2:E$1300,MATCH(1,(Players!B$2:B$1300=GameLog!D3294)*(Players!E$2:E$1300=GameLog!B3294),0),1),"")</f>
        <v/>
      </c>
      <c r="AM3294" s="17">
        <f t="shared" si="90"/>
        <v>0</v>
      </c>
    </row>
    <row r="3295" spans="3:39" x14ac:dyDescent="0.3">
      <c r="C3295" t="str" cm="1">
        <f t="array" ref="C3295">_xlfn.IFNA(INDEX(Players!A$2:E$1300,MATCH(1,(Players!B$2:B$1300=GameLog!D3295)*(Players!E$2:E$1300=GameLog!B3295),0),1),"")</f>
        <v/>
      </c>
      <c r="AM3295" s="17">
        <f t="shared" si="90"/>
        <v>0</v>
      </c>
    </row>
    <row r="3296" spans="3:39" x14ac:dyDescent="0.3">
      <c r="C3296" t="str" cm="1">
        <f t="array" ref="C3296">_xlfn.IFNA(INDEX(Players!A$2:E$1300,MATCH(1,(Players!B$2:B$1300=GameLog!D3296)*(Players!E$2:E$1300=GameLog!B3296),0),1),"")</f>
        <v/>
      </c>
      <c r="AM3296" s="17">
        <f t="shared" si="90"/>
        <v>0</v>
      </c>
    </row>
    <row r="3297" spans="3:39" x14ac:dyDescent="0.3">
      <c r="C3297" t="str" cm="1">
        <f t="array" ref="C3297">_xlfn.IFNA(INDEX(Players!A$2:E$1300,MATCH(1,(Players!B$2:B$1300=GameLog!D3297)*(Players!E$2:E$1300=GameLog!B3297),0),1),"")</f>
        <v/>
      </c>
      <c r="AM3297" s="17">
        <f t="shared" si="90"/>
        <v>0</v>
      </c>
    </row>
    <row r="3298" spans="3:39" x14ac:dyDescent="0.3">
      <c r="C3298" t="str" cm="1">
        <f t="array" ref="C3298">_xlfn.IFNA(INDEX(Players!A$2:E$1300,MATCH(1,(Players!B$2:B$1300=GameLog!D3298)*(Players!E$2:E$1300=GameLog!B3298),0),1),"")</f>
        <v/>
      </c>
      <c r="AM3298" s="17">
        <f t="shared" si="90"/>
        <v>0</v>
      </c>
    </row>
    <row r="3299" spans="3:39" x14ac:dyDescent="0.3">
      <c r="C3299" t="str" cm="1">
        <f t="array" ref="C3299">_xlfn.IFNA(INDEX(Players!A$2:E$1300,MATCH(1,(Players!B$2:B$1300=GameLog!D3299)*(Players!E$2:E$1300=GameLog!B3299),0),1),"")</f>
        <v/>
      </c>
      <c r="AM3299" s="17">
        <f t="shared" si="90"/>
        <v>0</v>
      </c>
    </row>
    <row r="3300" spans="3:39" x14ac:dyDescent="0.3">
      <c r="C3300" t="str" cm="1">
        <f t="array" ref="C3300">_xlfn.IFNA(INDEX(Players!A$2:E$1300,MATCH(1,(Players!B$2:B$1300=GameLog!D3300)*(Players!E$2:E$1300=GameLog!B3300),0),1),"")</f>
        <v/>
      </c>
      <c r="AM3300" s="17">
        <f t="shared" si="90"/>
        <v>0</v>
      </c>
    </row>
    <row r="3301" spans="3:39" x14ac:dyDescent="0.3">
      <c r="C3301" t="str" cm="1">
        <f t="array" ref="C3301">_xlfn.IFNA(INDEX(Players!A$2:E$1300,MATCH(1,(Players!B$2:B$1300=GameLog!D3301)*(Players!E$2:E$1300=GameLog!B3301),0),1),"")</f>
        <v/>
      </c>
      <c r="AM3301" s="17">
        <f t="shared" si="90"/>
        <v>0</v>
      </c>
    </row>
    <row r="3302" spans="3:39" x14ac:dyDescent="0.3">
      <c r="C3302" t="str" cm="1">
        <f t="array" ref="C3302">_xlfn.IFNA(INDEX(Players!A$2:E$1300,MATCH(1,(Players!B$2:B$1300=GameLog!D3302)*(Players!E$2:E$1300=GameLog!B3302),0),1),"")</f>
        <v/>
      </c>
      <c r="AM3302" s="17">
        <f t="shared" si="90"/>
        <v>0</v>
      </c>
    </row>
    <row r="3303" spans="3:39" x14ac:dyDescent="0.3">
      <c r="C3303" t="str" cm="1">
        <f t="array" ref="C3303">_xlfn.IFNA(INDEX(Players!A$2:E$1300,MATCH(1,(Players!B$2:B$1300=GameLog!D3303)*(Players!E$2:E$1300=GameLog!B3303),0),1),"")</f>
        <v/>
      </c>
      <c r="AM3303" s="17">
        <f t="shared" si="90"/>
        <v>0</v>
      </c>
    </row>
    <row r="3304" spans="3:39" x14ac:dyDescent="0.3">
      <c r="C3304" t="str" cm="1">
        <f t="array" ref="C3304">_xlfn.IFNA(INDEX(Players!A$2:E$1300,MATCH(1,(Players!B$2:B$1300=GameLog!D3304)*(Players!E$2:E$1300=GameLog!B3304),0),1),"")</f>
        <v/>
      </c>
      <c r="AM3304" s="17">
        <f t="shared" si="90"/>
        <v>0</v>
      </c>
    </row>
    <row r="3305" spans="3:39" x14ac:dyDescent="0.3">
      <c r="C3305" t="str" cm="1">
        <f t="array" ref="C3305">_xlfn.IFNA(INDEX(Players!A$2:E$1300,MATCH(1,(Players!B$2:B$1300=GameLog!D3305)*(Players!E$2:E$1300=GameLog!B3305),0),1),"")</f>
        <v/>
      </c>
      <c r="AM3305" s="17">
        <f t="shared" si="90"/>
        <v>0</v>
      </c>
    </row>
    <row r="3306" spans="3:39" x14ac:dyDescent="0.3">
      <c r="C3306" t="str" cm="1">
        <f t="array" ref="C3306">_xlfn.IFNA(INDEX(Players!A$2:E$1300,MATCH(1,(Players!B$2:B$1300=GameLog!D3306)*(Players!E$2:E$1300=GameLog!B3306),0),1),"")</f>
        <v/>
      </c>
      <c r="AM3306" s="17">
        <f t="shared" si="90"/>
        <v>0</v>
      </c>
    </row>
    <row r="3307" spans="3:39" x14ac:dyDescent="0.3">
      <c r="C3307" t="str" cm="1">
        <f t="array" ref="C3307">_xlfn.IFNA(INDEX(Players!A$2:E$1300,MATCH(1,(Players!B$2:B$1300=GameLog!D3307)*(Players!E$2:E$1300=GameLog!B3307),0),1),"")</f>
        <v/>
      </c>
      <c r="AM3307" s="17">
        <f t="shared" si="90"/>
        <v>0</v>
      </c>
    </row>
    <row r="3308" spans="3:39" x14ac:dyDescent="0.3">
      <c r="C3308" t="str" cm="1">
        <f t="array" ref="C3308">_xlfn.IFNA(INDEX(Players!A$2:E$1300,MATCH(1,(Players!B$2:B$1300=GameLog!D3308)*(Players!E$2:E$1300=GameLog!B3308),0),1),"")</f>
        <v/>
      </c>
      <c r="AM3308" s="17">
        <f t="shared" si="90"/>
        <v>0</v>
      </c>
    </row>
    <row r="3309" spans="3:39" x14ac:dyDescent="0.3">
      <c r="C3309" t="str" cm="1">
        <f t="array" ref="C3309">_xlfn.IFNA(INDEX(Players!A$2:E$1300,MATCH(1,(Players!B$2:B$1300=GameLog!D3309)*(Players!E$2:E$1300=GameLog!B3309),0),1),"")</f>
        <v/>
      </c>
      <c r="AM3309" s="17">
        <f t="shared" si="90"/>
        <v>0</v>
      </c>
    </row>
    <row r="3310" spans="3:39" x14ac:dyDescent="0.3">
      <c r="C3310" t="str" cm="1">
        <f t="array" ref="C3310">_xlfn.IFNA(INDEX(Players!A$2:E$1300,MATCH(1,(Players!B$2:B$1300=GameLog!D3310)*(Players!E$2:E$1300=GameLog!B3310),0),1),"")</f>
        <v/>
      </c>
      <c r="AM3310" s="17">
        <f t="shared" si="90"/>
        <v>0</v>
      </c>
    </row>
    <row r="3311" spans="3:39" x14ac:dyDescent="0.3">
      <c r="C3311" t="str" cm="1">
        <f t="array" ref="C3311">_xlfn.IFNA(INDEX(Players!A$2:E$1300,MATCH(1,(Players!B$2:B$1300=GameLog!D3311)*(Players!E$2:E$1300=GameLog!B3311),0),1),"")</f>
        <v/>
      </c>
      <c r="AM3311" s="17">
        <f t="shared" si="90"/>
        <v>0</v>
      </c>
    </row>
    <row r="3312" spans="3:39" x14ac:dyDescent="0.3">
      <c r="C3312" t="str" cm="1">
        <f t="array" ref="C3312">_xlfn.IFNA(INDEX(Players!A$2:E$1300,MATCH(1,(Players!B$2:B$1300=GameLog!D3312)*(Players!E$2:E$1300=GameLog!B3312),0),1),"")</f>
        <v/>
      </c>
      <c r="AM3312" s="17">
        <f t="shared" si="90"/>
        <v>0</v>
      </c>
    </row>
    <row r="3313" spans="3:39" x14ac:dyDescent="0.3">
      <c r="C3313" t="str" cm="1">
        <f t="array" ref="C3313">_xlfn.IFNA(INDEX(Players!A$2:E$1300,MATCH(1,(Players!B$2:B$1300=GameLog!D3313)*(Players!E$2:E$1300=GameLog!B3313),0),1),"")</f>
        <v/>
      </c>
      <c r="AM3313" s="17">
        <f t="shared" si="90"/>
        <v>0</v>
      </c>
    </row>
    <row r="3314" spans="3:39" x14ac:dyDescent="0.3">
      <c r="C3314" t="str" cm="1">
        <f t="array" ref="C3314">_xlfn.IFNA(INDEX(Players!A$2:E$1300,MATCH(1,(Players!B$2:B$1300=GameLog!D3314)*(Players!E$2:E$1300=GameLog!B3314),0),1),"")</f>
        <v/>
      </c>
      <c r="AM3314" s="17">
        <f t="shared" si="90"/>
        <v>0</v>
      </c>
    </row>
    <row r="3315" spans="3:39" x14ac:dyDescent="0.3">
      <c r="C3315" t="str" cm="1">
        <f t="array" ref="C3315">_xlfn.IFNA(INDEX(Players!A$2:E$1300,MATCH(1,(Players!B$2:B$1300=GameLog!D3315)*(Players!E$2:E$1300=GameLog!B3315),0),1),"")</f>
        <v/>
      </c>
      <c r="AM3315" s="17">
        <f t="shared" si="90"/>
        <v>0</v>
      </c>
    </row>
    <row r="3316" spans="3:39" x14ac:dyDescent="0.3">
      <c r="C3316" t="str" cm="1">
        <f t="array" ref="C3316">_xlfn.IFNA(INDEX(Players!A$2:E$1300,MATCH(1,(Players!B$2:B$1300=GameLog!D3316)*(Players!E$2:E$1300=GameLog!B3316),0),1),"")</f>
        <v/>
      </c>
      <c r="AM3316" s="17">
        <f t="shared" si="90"/>
        <v>0</v>
      </c>
    </row>
    <row r="3317" spans="3:39" x14ac:dyDescent="0.3">
      <c r="C3317" t="str" cm="1">
        <f t="array" ref="C3317">_xlfn.IFNA(INDEX(Players!A$2:E$1300,MATCH(1,(Players!B$2:B$1300=GameLog!D3317)*(Players!E$2:E$1300=GameLog!B3317),0),1),"")</f>
        <v/>
      </c>
      <c r="AM3317" s="17">
        <f t="shared" si="90"/>
        <v>0</v>
      </c>
    </row>
    <row r="3318" spans="3:39" x14ac:dyDescent="0.3">
      <c r="C3318" t="str" cm="1">
        <f t="array" ref="C3318">_xlfn.IFNA(INDEX(Players!A$2:E$1300,MATCH(1,(Players!B$2:B$1300=GameLog!D3318)*(Players!E$2:E$1300=GameLog!B3318),0),1),"")</f>
        <v/>
      </c>
      <c r="AM3318" s="17">
        <f t="shared" si="90"/>
        <v>0</v>
      </c>
    </row>
    <row r="3319" spans="3:39" x14ac:dyDescent="0.3">
      <c r="C3319" t="str" cm="1">
        <f t="array" ref="C3319">_xlfn.IFNA(INDEX(Players!A$2:E$1300,MATCH(1,(Players!B$2:B$1300=GameLog!D3319)*(Players!E$2:E$1300=GameLog!B3319),0),1),"")</f>
        <v/>
      </c>
      <c r="AM3319" s="17">
        <f t="shared" si="90"/>
        <v>0</v>
      </c>
    </row>
    <row r="3320" spans="3:39" x14ac:dyDescent="0.3">
      <c r="C3320" t="str" cm="1">
        <f t="array" ref="C3320">_xlfn.IFNA(INDEX(Players!A$2:E$1300,MATCH(1,(Players!B$2:B$1300=GameLog!D3320)*(Players!E$2:E$1300=GameLog!B3320),0),1),"")</f>
        <v/>
      </c>
      <c r="AM3320" s="17">
        <f t="shared" si="90"/>
        <v>0</v>
      </c>
    </row>
    <row r="3321" spans="3:39" x14ac:dyDescent="0.3">
      <c r="C3321" t="str" cm="1">
        <f t="array" ref="C3321">_xlfn.IFNA(INDEX(Players!A$2:E$1300,MATCH(1,(Players!B$2:B$1300=GameLog!D3321)*(Players!E$2:E$1300=GameLog!B3321),0),1),"")</f>
        <v/>
      </c>
      <c r="AM3321" s="17">
        <f t="shared" si="90"/>
        <v>0</v>
      </c>
    </row>
    <row r="3322" spans="3:39" x14ac:dyDescent="0.3">
      <c r="C3322" t="str" cm="1">
        <f t="array" ref="C3322">_xlfn.IFNA(INDEX(Players!A$2:E$1300,MATCH(1,(Players!B$2:B$1300=GameLog!D3322)*(Players!E$2:E$1300=GameLog!B3322),0),1),"")</f>
        <v/>
      </c>
      <c r="AM3322" s="17">
        <f t="shared" si="90"/>
        <v>0</v>
      </c>
    </row>
    <row r="3323" spans="3:39" x14ac:dyDescent="0.3">
      <c r="C3323" t="str" cm="1">
        <f t="array" ref="C3323">_xlfn.IFNA(INDEX(Players!A$2:E$1300,MATCH(1,(Players!B$2:B$1300=GameLog!D3323)*(Players!E$2:E$1300=GameLog!B3323),0),1),"")</f>
        <v/>
      </c>
      <c r="AM3323" s="17">
        <f t="shared" si="90"/>
        <v>0</v>
      </c>
    </row>
    <row r="3324" spans="3:39" x14ac:dyDescent="0.3">
      <c r="C3324" t="str" cm="1">
        <f t="array" ref="C3324">_xlfn.IFNA(INDEX(Players!A$2:E$1300,MATCH(1,(Players!B$2:B$1300=GameLog!D3324)*(Players!E$2:E$1300=GameLog!B3324),0),1),"")</f>
        <v/>
      </c>
      <c r="AM3324" s="17">
        <f t="shared" ref="AM3324:AM3387" si="91">IF(F3324&lt;10,IF(F3324=1,AB3324,SUMIFS(AB:AB,B:B,B3324,A:A,A3324)),"")</f>
        <v>0</v>
      </c>
    </row>
    <row r="3325" spans="3:39" x14ac:dyDescent="0.3">
      <c r="C3325" t="str" cm="1">
        <f t="array" ref="C3325">_xlfn.IFNA(INDEX(Players!A$2:E$1300,MATCH(1,(Players!B$2:B$1300=GameLog!D3325)*(Players!E$2:E$1300=GameLog!B3325),0),1),"")</f>
        <v/>
      </c>
      <c r="AM3325" s="17">
        <f t="shared" si="91"/>
        <v>0</v>
      </c>
    </row>
    <row r="3326" spans="3:39" x14ac:dyDescent="0.3">
      <c r="C3326" t="str" cm="1">
        <f t="array" ref="C3326">_xlfn.IFNA(INDEX(Players!A$2:E$1300,MATCH(1,(Players!B$2:B$1300=GameLog!D3326)*(Players!E$2:E$1300=GameLog!B3326),0),1),"")</f>
        <v/>
      </c>
      <c r="AM3326" s="17">
        <f t="shared" si="91"/>
        <v>0</v>
      </c>
    </row>
    <row r="3327" spans="3:39" x14ac:dyDescent="0.3">
      <c r="C3327" t="str" cm="1">
        <f t="array" ref="C3327">_xlfn.IFNA(INDEX(Players!A$2:E$1300,MATCH(1,(Players!B$2:B$1300=GameLog!D3327)*(Players!E$2:E$1300=GameLog!B3327),0),1),"")</f>
        <v/>
      </c>
      <c r="AM3327" s="17">
        <f t="shared" si="91"/>
        <v>0</v>
      </c>
    </row>
    <row r="3328" spans="3:39" x14ac:dyDescent="0.3">
      <c r="C3328" t="str" cm="1">
        <f t="array" ref="C3328">_xlfn.IFNA(INDEX(Players!A$2:E$1300,MATCH(1,(Players!B$2:B$1300=GameLog!D3328)*(Players!E$2:E$1300=GameLog!B3328),0),1),"")</f>
        <v/>
      </c>
      <c r="AM3328" s="17">
        <f t="shared" si="91"/>
        <v>0</v>
      </c>
    </row>
    <row r="3329" spans="3:39" x14ac:dyDescent="0.3">
      <c r="C3329" t="str" cm="1">
        <f t="array" ref="C3329">_xlfn.IFNA(INDEX(Players!A$2:E$1300,MATCH(1,(Players!B$2:B$1300=GameLog!D3329)*(Players!E$2:E$1300=GameLog!B3329),0),1),"")</f>
        <v/>
      </c>
      <c r="AM3329" s="17">
        <f t="shared" si="91"/>
        <v>0</v>
      </c>
    </row>
    <row r="3330" spans="3:39" x14ac:dyDescent="0.3">
      <c r="C3330" t="str" cm="1">
        <f t="array" ref="C3330">_xlfn.IFNA(INDEX(Players!A$2:E$1300,MATCH(1,(Players!B$2:B$1300=GameLog!D3330)*(Players!E$2:E$1300=GameLog!B3330),0),1),"")</f>
        <v/>
      </c>
      <c r="AM3330" s="17">
        <f t="shared" si="91"/>
        <v>0</v>
      </c>
    </row>
    <row r="3331" spans="3:39" x14ac:dyDescent="0.3">
      <c r="C3331" t="str" cm="1">
        <f t="array" ref="C3331">_xlfn.IFNA(INDEX(Players!A$2:E$1300,MATCH(1,(Players!B$2:B$1300=GameLog!D3331)*(Players!E$2:E$1300=GameLog!B3331),0),1),"")</f>
        <v/>
      </c>
      <c r="AM3331" s="17">
        <f t="shared" si="91"/>
        <v>0</v>
      </c>
    </row>
    <row r="3332" spans="3:39" x14ac:dyDescent="0.3">
      <c r="C3332" t="str" cm="1">
        <f t="array" ref="C3332">_xlfn.IFNA(INDEX(Players!A$2:E$1300,MATCH(1,(Players!B$2:B$1300=GameLog!D3332)*(Players!E$2:E$1300=GameLog!B3332),0),1),"")</f>
        <v/>
      </c>
      <c r="AM3332" s="17">
        <f t="shared" si="91"/>
        <v>0</v>
      </c>
    </row>
    <row r="3333" spans="3:39" x14ac:dyDescent="0.3">
      <c r="C3333" t="str" cm="1">
        <f t="array" ref="C3333">_xlfn.IFNA(INDEX(Players!A$2:E$1300,MATCH(1,(Players!B$2:B$1300=GameLog!D3333)*(Players!E$2:E$1300=GameLog!B3333),0),1),"")</f>
        <v/>
      </c>
      <c r="AM3333" s="17">
        <f t="shared" si="91"/>
        <v>0</v>
      </c>
    </row>
    <row r="3334" spans="3:39" x14ac:dyDescent="0.3">
      <c r="C3334" t="str" cm="1">
        <f t="array" ref="C3334">_xlfn.IFNA(INDEX(Players!A$2:E$1300,MATCH(1,(Players!B$2:B$1300=GameLog!D3334)*(Players!E$2:E$1300=GameLog!B3334),0),1),"")</f>
        <v/>
      </c>
      <c r="AM3334" s="17">
        <f t="shared" si="91"/>
        <v>0</v>
      </c>
    </row>
    <row r="3335" spans="3:39" x14ac:dyDescent="0.3">
      <c r="C3335" t="str" cm="1">
        <f t="array" ref="C3335">_xlfn.IFNA(INDEX(Players!A$2:E$1300,MATCH(1,(Players!B$2:B$1300=GameLog!D3335)*(Players!E$2:E$1300=GameLog!B3335),0),1),"")</f>
        <v/>
      </c>
      <c r="AM3335" s="17">
        <f t="shared" si="91"/>
        <v>0</v>
      </c>
    </row>
    <row r="3336" spans="3:39" x14ac:dyDescent="0.3">
      <c r="C3336" t="str" cm="1">
        <f t="array" ref="C3336">_xlfn.IFNA(INDEX(Players!A$2:E$1300,MATCH(1,(Players!B$2:B$1300=GameLog!D3336)*(Players!E$2:E$1300=GameLog!B3336),0),1),"")</f>
        <v/>
      </c>
      <c r="AM3336" s="17">
        <f t="shared" si="91"/>
        <v>0</v>
      </c>
    </row>
    <row r="3337" spans="3:39" x14ac:dyDescent="0.3">
      <c r="C3337" t="str" cm="1">
        <f t="array" ref="C3337">_xlfn.IFNA(INDEX(Players!A$2:E$1300,MATCH(1,(Players!B$2:B$1300=GameLog!D3337)*(Players!E$2:E$1300=GameLog!B3337),0),1),"")</f>
        <v/>
      </c>
      <c r="AM3337" s="17">
        <f t="shared" si="91"/>
        <v>0</v>
      </c>
    </row>
    <row r="3338" spans="3:39" x14ac:dyDescent="0.3">
      <c r="C3338" t="str" cm="1">
        <f t="array" ref="C3338">_xlfn.IFNA(INDEX(Players!A$2:E$1300,MATCH(1,(Players!B$2:B$1300=GameLog!D3338)*(Players!E$2:E$1300=GameLog!B3338),0),1),"")</f>
        <v/>
      </c>
      <c r="AM3338" s="17">
        <f t="shared" si="91"/>
        <v>0</v>
      </c>
    </row>
    <row r="3339" spans="3:39" x14ac:dyDescent="0.3">
      <c r="C3339" t="str" cm="1">
        <f t="array" ref="C3339">_xlfn.IFNA(INDEX(Players!A$2:E$1300,MATCH(1,(Players!B$2:B$1300=GameLog!D3339)*(Players!E$2:E$1300=GameLog!B3339),0),1),"")</f>
        <v/>
      </c>
      <c r="AM3339" s="17">
        <f t="shared" si="91"/>
        <v>0</v>
      </c>
    </row>
    <row r="3340" spans="3:39" x14ac:dyDescent="0.3">
      <c r="C3340" t="str" cm="1">
        <f t="array" ref="C3340">_xlfn.IFNA(INDEX(Players!A$2:E$1300,MATCH(1,(Players!B$2:B$1300=GameLog!D3340)*(Players!E$2:E$1300=GameLog!B3340),0),1),"")</f>
        <v/>
      </c>
      <c r="AM3340" s="17">
        <f t="shared" si="91"/>
        <v>0</v>
      </c>
    </row>
    <row r="3341" spans="3:39" x14ac:dyDescent="0.3">
      <c r="C3341" t="str" cm="1">
        <f t="array" ref="C3341">_xlfn.IFNA(INDEX(Players!A$2:E$1300,MATCH(1,(Players!B$2:B$1300=GameLog!D3341)*(Players!E$2:E$1300=GameLog!B3341),0),1),"")</f>
        <v/>
      </c>
      <c r="AM3341" s="17">
        <f t="shared" si="91"/>
        <v>0</v>
      </c>
    </row>
    <row r="3342" spans="3:39" x14ac:dyDescent="0.3">
      <c r="C3342" t="str" cm="1">
        <f t="array" ref="C3342">_xlfn.IFNA(INDEX(Players!A$2:E$1300,MATCH(1,(Players!B$2:B$1300=GameLog!D3342)*(Players!E$2:E$1300=GameLog!B3342),0),1),"")</f>
        <v/>
      </c>
      <c r="AM3342" s="17">
        <f t="shared" si="91"/>
        <v>0</v>
      </c>
    </row>
    <row r="3343" spans="3:39" x14ac:dyDescent="0.3">
      <c r="C3343" t="str" cm="1">
        <f t="array" ref="C3343">_xlfn.IFNA(INDEX(Players!A$2:E$1300,MATCH(1,(Players!B$2:B$1300=GameLog!D3343)*(Players!E$2:E$1300=GameLog!B3343),0),1),"")</f>
        <v/>
      </c>
      <c r="AM3343" s="17">
        <f t="shared" si="91"/>
        <v>0</v>
      </c>
    </row>
    <row r="3344" spans="3:39" x14ac:dyDescent="0.3">
      <c r="C3344" t="str" cm="1">
        <f t="array" ref="C3344">_xlfn.IFNA(INDEX(Players!A$2:E$1300,MATCH(1,(Players!B$2:B$1300=GameLog!D3344)*(Players!E$2:E$1300=GameLog!B3344),0),1),"")</f>
        <v/>
      </c>
      <c r="AM3344" s="17">
        <f t="shared" si="91"/>
        <v>0</v>
      </c>
    </row>
    <row r="3345" spans="3:39" x14ac:dyDescent="0.3">
      <c r="C3345" t="str" cm="1">
        <f t="array" ref="C3345">_xlfn.IFNA(INDEX(Players!A$2:E$1300,MATCH(1,(Players!B$2:B$1300=GameLog!D3345)*(Players!E$2:E$1300=GameLog!B3345),0),1),"")</f>
        <v/>
      </c>
      <c r="AM3345" s="17">
        <f t="shared" si="91"/>
        <v>0</v>
      </c>
    </row>
    <row r="3346" spans="3:39" x14ac:dyDescent="0.3">
      <c r="C3346" t="str" cm="1">
        <f t="array" ref="C3346">_xlfn.IFNA(INDEX(Players!A$2:E$1300,MATCH(1,(Players!B$2:B$1300=GameLog!D3346)*(Players!E$2:E$1300=GameLog!B3346),0),1),"")</f>
        <v/>
      </c>
      <c r="AM3346" s="17">
        <f t="shared" si="91"/>
        <v>0</v>
      </c>
    </row>
    <row r="3347" spans="3:39" x14ac:dyDescent="0.3">
      <c r="C3347" t="str" cm="1">
        <f t="array" ref="C3347">_xlfn.IFNA(INDEX(Players!A$2:E$1300,MATCH(1,(Players!B$2:B$1300=GameLog!D3347)*(Players!E$2:E$1300=GameLog!B3347),0),1),"")</f>
        <v/>
      </c>
      <c r="AM3347" s="17">
        <f t="shared" si="91"/>
        <v>0</v>
      </c>
    </row>
    <row r="3348" spans="3:39" x14ac:dyDescent="0.3">
      <c r="C3348" t="str" cm="1">
        <f t="array" ref="C3348">_xlfn.IFNA(INDEX(Players!A$2:E$1300,MATCH(1,(Players!B$2:B$1300=GameLog!D3348)*(Players!E$2:E$1300=GameLog!B3348),0),1),"")</f>
        <v/>
      </c>
      <c r="AM3348" s="17">
        <f t="shared" si="91"/>
        <v>0</v>
      </c>
    </row>
    <row r="3349" spans="3:39" x14ac:dyDescent="0.3">
      <c r="C3349" t="str" cm="1">
        <f t="array" ref="C3349">_xlfn.IFNA(INDEX(Players!A$2:E$1300,MATCH(1,(Players!B$2:B$1300=GameLog!D3349)*(Players!E$2:E$1300=GameLog!B3349),0),1),"")</f>
        <v/>
      </c>
      <c r="AM3349" s="17">
        <f t="shared" si="91"/>
        <v>0</v>
      </c>
    </row>
    <row r="3350" spans="3:39" x14ac:dyDescent="0.3">
      <c r="C3350" t="str" cm="1">
        <f t="array" ref="C3350">_xlfn.IFNA(INDEX(Players!A$2:E$1300,MATCH(1,(Players!B$2:B$1300=GameLog!D3350)*(Players!E$2:E$1300=GameLog!B3350),0),1),"")</f>
        <v/>
      </c>
      <c r="AM3350" s="17">
        <f t="shared" si="91"/>
        <v>0</v>
      </c>
    </row>
    <row r="3351" spans="3:39" x14ac:dyDescent="0.3">
      <c r="C3351" t="str" cm="1">
        <f t="array" ref="C3351">_xlfn.IFNA(INDEX(Players!A$2:E$1300,MATCH(1,(Players!B$2:B$1300=GameLog!D3351)*(Players!E$2:E$1300=GameLog!B3351),0),1),"")</f>
        <v/>
      </c>
      <c r="AM3351" s="17">
        <f t="shared" si="91"/>
        <v>0</v>
      </c>
    </row>
    <row r="3352" spans="3:39" x14ac:dyDescent="0.3">
      <c r="C3352" t="str" cm="1">
        <f t="array" ref="C3352">_xlfn.IFNA(INDEX(Players!A$2:E$1300,MATCH(1,(Players!B$2:B$1300=GameLog!D3352)*(Players!E$2:E$1300=GameLog!B3352),0),1),"")</f>
        <v/>
      </c>
      <c r="AM3352" s="17">
        <f t="shared" si="91"/>
        <v>0</v>
      </c>
    </row>
    <row r="3353" spans="3:39" x14ac:dyDescent="0.3">
      <c r="C3353" t="str" cm="1">
        <f t="array" ref="C3353">_xlfn.IFNA(INDEX(Players!A$2:E$1300,MATCH(1,(Players!B$2:B$1300=GameLog!D3353)*(Players!E$2:E$1300=GameLog!B3353),0),1),"")</f>
        <v/>
      </c>
      <c r="AM3353" s="17">
        <f t="shared" si="91"/>
        <v>0</v>
      </c>
    </row>
    <row r="3354" spans="3:39" x14ac:dyDescent="0.3">
      <c r="C3354" t="str" cm="1">
        <f t="array" ref="C3354">_xlfn.IFNA(INDEX(Players!A$2:E$1300,MATCH(1,(Players!B$2:B$1300=GameLog!D3354)*(Players!E$2:E$1300=GameLog!B3354),0),1),"")</f>
        <v/>
      </c>
      <c r="AM3354" s="17">
        <f t="shared" si="91"/>
        <v>0</v>
      </c>
    </row>
    <row r="3355" spans="3:39" x14ac:dyDescent="0.3">
      <c r="C3355" t="str" cm="1">
        <f t="array" ref="C3355">_xlfn.IFNA(INDEX(Players!A$2:E$1300,MATCH(1,(Players!B$2:B$1300=GameLog!D3355)*(Players!E$2:E$1300=GameLog!B3355),0),1),"")</f>
        <v/>
      </c>
      <c r="AM3355" s="17">
        <f t="shared" si="91"/>
        <v>0</v>
      </c>
    </row>
    <row r="3356" spans="3:39" x14ac:dyDescent="0.3">
      <c r="C3356" t="str" cm="1">
        <f t="array" ref="C3356">_xlfn.IFNA(INDEX(Players!A$2:E$1300,MATCH(1,(Players!B$2:B$1300=GameLog!D3356)*(Players!E$2:E$1300=GameLog!B3356),0),1),"")</f>
        <v/>
      </c>
      <c r="AM3356" s="17">
        <f t="shared" si="91"/>
        <v>0</v>
      </c>
    </row>
    <row r="3357" spans="3:39" x14ac:dyDescent="0.3">
      <c r="C3357" t="str" cm="1">
        <f t="array" ref="C3357">_xlfn.IFNA(INDEX(Players!A$2:E$1300,MATCH(1,(Players!B$2:B$1300=GameLog!D3357)*(Players!E$2:E$1300=GameLog!B3357),0),1),"")</f>
        <v/>
      </c>
      <c r="AM3357" s="17">
        <f t="shared" si="91"/>
        <v>0</v>
      </c>
    </row>
    <row r="3358" spans="3:39" x14ac:dyDescent="0.3">
      <c r="C3358" t="str" cm="1">
        <f t="array" ref="C3358">_xlfn.IFNA(INDEX(Players!A$2:E$1300,MATCH(1,(Players!B$2:B$1300=GameLog!D3358)*(Players!E$2:E$1300=GameLog!B3358),0),1),"")</f>
        <v/>
      </c>
      <c r="AM3358" s="17">
        <f t="shared" si="91"/>
        <v>0</v>
      </c>
    </row>
    <row r="3359" spans="3:39" x14ac:dyDescent="0.3">
      <c r="C3359" t="str" cm="1">
        <f t="array" ref="C3359">_xlfn.IFNA(INDEX(Players!A$2:E$1300,MATCH(1,(Players!B$2:B$1300=GameLog!D3359)*(Players!E$2:E$1300=GameLog!B3359),0),1),"")</f>
        <v/>
      </c>
      <c r="AM3359" s="17">
        <f t="shared" si="91"/>
        <v>0</v>
      </c>
    </row>
    <row r="3360" spans="3:39" x14ac:dyDescent="0.3">
      <c r="C3360" t="str" cm="1">
        <f t="array" ref="C3360">_xlfn.IFNA(INDEX(Players!A$2:E$1300,MATCH(1,(Players!B$2:B$1300=GameLog!D3360)*(Players!E$2:E$1300=GameLog!B3360),0),1),"")</f>
        <v/>
      </c>
      <c r="AM3360" s="17">
        <f t="shared" si="91"/>
        <v>0</v>
      </c>
    </row>
    <row r="3361" spans="3:39" x14ac:dyDescent="0.3">
      <c r="C3361" t="str" cm="1">
        <f t="array" ref="C3361">_xlfn.IFNA(INDEX(Players!A$2:E$1300,MATCH(1,(Players!B$2:B$1300=GameLog!D3361)*(Players!E$2:E$1300=GameLog!B3361),0),1),"")</f>
        <v/>
      </c>
      <c r="AM3361" s="17">
        <f t="shared" si="91"/>
        <v>0</v>
      </c>
    </row>
    <row r="3362" spans="3:39" x14ac:dyDescent="0.3">
      <c r="C3362" t="str" cm="1">
        <f t="array" ref="C3362">_xlfn.IFNA(INDEX(Players!A$2:E$1300,MATCH(1,(Players!B$2:B$1300=GameLog!D3362)*(Players!E$2:E$1300=GameLog!B3362),0),1),"")</f>
        <v/>
      </c>
      <c r="AM3362" s="17">
        <f t="shared" si="91"/>
        <v>0</v>
      </c>
    </row>
    <row r="3363" spans="3:39" x14ac:dyDescent="0.3">
      <c r="C3363" t="str" cm="1">
        <f t="array" ref="C3363">_xlfn.IFNA(INDEX(Players!A$2:E$1300,MATCH(1,(Players!B$2:B$1300=GameLog!D3363)*(Players!E$2:E$1300=GameLog!B3363),0),1),"")</f>
        <v/>
      </c>
      <c r="AM3363" s="17">
        <f t="shared" si="91"/>
        <v>0</v>
      </c>
    </row>
    <row r="3364" spans="3:39" x14ac:dyDescent="0.3">
      <c r="C3364" t="str" cm="1">
        <f t="array" ref="C3364">_xlfn.IFNA(INDEX(Players!A$2:E$1300,MATCH(1,(Players!B$2:B$1300=GameLog!D3364)*(Players!E$2:E$1300=GameLog!B3364),0),1),"")</f>
        <v/>
      </c>
      <c r="AM3364" s="17">
        <f t="shared" si="91"/>
        <v>0</v>
      </c>
    </row>
    <row r="3365" spans="3:39" x14ac:dyDescent="0.3">
      <c r="C3365" t="str" cm="1">
        <f t="array" ref="C3365">_xlfn.IFNA(INDEX(Players!A$2:E$1300,MATCH(1,(Players!B$2:B$1300=GameLog!D3365)*(Players!E$2:E$1300=GameLog!B3365),0),1),"")</f>
        <v/>
      </c>
      <c r="AM3365" s="17">
        <f t="shared" si="91"/>
        <v>0</v>
      </c>
    </row>
    <row r="3366" spans="3:39" x14ac:dyDescent="0.3">
      <c r="C3366" t="str" cm="1">
        <f t="array" ref="C3366">_xlfn.IFNA(INDEX(Players!A$2:E$1300,MATCH(1,(Players!B$2:B$1300=GameLog!D3366)*(Players!E$2:E$1300=GameLog!B3366),0),1),"")</f>
        <v/>
      </c>
      <c r="AM3366" s="17">
        <f t="shared" si="91"/>
        <v>0</v>
      </c>
    </row>
    <row r="3367" spans="3:39" x14ac:dyDescent="0.3">
      <c r="C3367" t="str" cm="1">
        <f t="array" ref="C3367">_xlfn.IFNA(INDEX(Players!A$2:E$1300,MATCH(1,(Players!B$2:B$1300=GameLog!D3367)*(Players!E$2:E$1300=GameLog!B3367),0),1),"")</f>
        <v/>
      </c>
      <c r="AM3367" s="17">
        <f t="shared" si="91"/>
        <v>0</v>
      </c>
    </row>
    <row r="3368" spans="3:39" x14ac:dyDescent="0.3">
      <c r="C3368" t="str" cm="1">
        <f t="array" ref="C3368">_xlfn.IFNA(INDEX(Players!A$2:E$1300,MATCH(1,(Players!B$2:B$1300=GameLog!D3368)*(Players!E$2:E$1300=GameLog!B3368),0),1),"")</f>
        <v/>
      </c>
      <c r="AM3368" s="17">
        <f t="shared" si="91"/>
        <v>0</v>
      </c>
    </row>
    <row r="3369" spans="3:39" x14ac:dyDescent="0.3">
      <c r="C3369" t="str" cm="1">
        <f t="array" ref="C3369">_xlfn.IFNA(INDEX(Players!A$2:E$1300,MATCH(1,(Players!B$2:B$1300=GameLog!D3369)*(Players!E$2:E$1300=GameLog!B3369),0),1),"")</f>
        <v/>
      </c>
      <c r="AM3369" s="17">
        <f t="shared" si="91"/>
        <v>0</v>
      </c>
    </row>
    <row r="3370" spans="3:39" x14ac:dyDescent="0.3">
      <c r="C3370" t="str" cm="1">
        <f t="array" ref="C3370">_xlfn.IFNA(INDEX(Players!A$2:E$1300,MATCH(1,(Players!B$2:B$1300=GameLog!D3370)*(Players!E$2:E$1300=GameLog!B3370),0),1),"")</f>
        <v/>
      </c>
      <c r="AM3370" s="17">
        <f t="shared" si="91"/>
        <v>0</v>
      </c>
    </row>
    <row r="3371" spans="3:39" x14ac:dyDescent="0.3">
      <c r="C3371" t="str" cm="1">
        <f t="array" ref="C3371">_xlfn.IFNA(INDEX(Players!A$2:E$1300,MATCH(1,(Players!B$2:B$1300=GameLog!D3371)*(Players!E$2:E$1300=GameLog!B3371),0),1),"")</f>
        <v/>
      </c>
      <c r="AM3371" s="17">
        <f t="shared" si="91"/>
        <v>0</v>
      </c>
    </row>
    <row r="3372" spans="3:39" x14ac:dyDescent="0.3">
      <c r="C3372" t="str" cm="1">
        <f t="array" ref="C3372">_xlfn.IFNA(INDEX(Players!A$2:E$1300,MATCH(1,(Players!B$2:B$1300=GameLog!D3372)*(Players!E$2:E$1300=GameLog!B3372),0),1),"")</f>
        <v/>
      </c>
      <c r="AM3372" s="17">
        <f t="shared" si="91"/>
        <v>0</v>
      </c>
    </row>
    <row r="3373" spans="3:39" x14ac:dyDescent="0.3">
      <c r="C3373" t="str" cm="1">
        <f t="array" ref="C3373">_xlfn.IFNA(INDEX(Players!A$2:E$1300,MATCH(1,(Players!B$2:B$1300=GameLog!D3373)*(Players!E$2:E$1300=GameLog!B3373),0),1),"")</f>
        <v/>
      </c>
      <c r="AM3373" s="17">
        <f t="shared" si="91"/>
        <v>0</v>
      </c>
    </row>
    <row r="3374" spans="3:39" x14ac:dyDescent="0.3">
      <c r="C3374" t="str" cm="1">
        <f t="array" ref="C3374">_xlfn.IFNA(INDEX(Players!A$2:E$1300,MATCH(1,(Players!B$2:B$1300=GameLog!D3374)*(Players!E$2:E$1300=GameLog!B3374),0),1),"")</f>
        <v/>
      </c>
      <c r="AM3374" s="17">
        <f t="shared" si="91"/>
        <v>0</v>
      </c>
    </row>
    <row r="3375" spans="3:39" x14ac:dyDescent="0.3">
      <c r="C3375" t="str" cm="1">
        <f t="array" ref="C3375">_xlfn.IFNA(INDEX(Players!A$2:E$1300,MATCH(1,(Players!B$2:B$1300=GameLog!D3375)*(Players!E$2:E$1300=GameLog!B3375),0),1),"")</f>
        <v/>
      </c>
      <c r="AM3375" s="17">
        <f t="shared" si="91"/>
        <v>0</v>
      </c>
    </row>
    <row r="3376" spans="3:39" x14ac:dyDescent="0.3">
      <c r="C3376" t="str" cm="1">
        <f t="array" ref="C3376">_xlfn.IFNA(INDEX(Players!A$2:E$1300,MATCH(1,(Players!B$2:B$1300=GameLog!D3376)*(Players!E$2:E$1300=GameLog!B3376),0),1),"")</f>
        <v/>
      </c>
      <c r="AM3376" s="17">
        <f t="shared" si="91"/>
        <v>0</v>
      </c>
    </row>
    <row r="3377" spans="3:39" x14ac:dyDescent="0.3">
      <c r="C3377" t="str" cm="1">
        <f t="array" ref="C3377">_xlfn.IFNA(INDEX(Players!A$2:E$1300,MATCH(1,(Players!B$2:B$1300=GameLog!D3377)*(Players!E$2:E$1300=GameLog!B3377),0),1),"")</f>
        <v/>
      </c>
      <c r="AM3377" s="17">
        <f t="shared" si="91"/>
        <v>0</v>
      </c>
    </row>
    <row r="3378" spans="3:39" x14ac:dyDescent="0.3">
      <c r="C3378" t="str" cm="1">
        <f t="array" ref="C3378">_xlfn.IFNA(INDEX(Players!A$2:E$1300,MATCH(1,(Players!B$2:B$1300=GameLog!D3378)*(Players!E$2:E$1300=GameLog!B3378),0),1),"")</f>
        <v/>
      </c>
      <c r="AM3378" s="17">
        <f t="shared" si="91"/>
        <v>0</v>
      </c>
    </row>
    <row r="3379" spans="3:39" x14ac:dyDescent="0.3">
      <c r="C3379" t="str" cm="1">
        <f t="array" ref="C3379">_xlfn.IFNA(INDEX(Players!A$2:E$1300,MATCH(1,(Players!B$2:B$1300=GameLog!D3379)*(Players!E$2:E$1300=GameLog!B3379),0),1),"")</f>
        <v/>
      </c>
      <c r="AM3379" s="17">
        <f t="shared" si="91"/>
        <v>0</v>
      </c>
    </row>
    <row r="3380" spans="3:39" x14ac:dyDescent="0.3">
      <c r="C3380" t="str" cm="1">
        <f t="array" ref="C3380">_xlfn.IFNA(INDEX(Players!A$2:E$1300,MATCH(1,(Players!B$2:B$1300=GameLog!D3380)*(Players!E$2:E$1300=GameLog!B3380),0),1),"")</f>
        <v/>
      </c>
      <c r="AM3380" s="17">
        <f t="shared" si="91"/>
        <v>0</v>
      </c>
    </row>
    <row r="3381" spans="3:39" x14ac:dyDescent="0.3">
      <c r="C3381" t="str" cm="1">
        <f t="array" ref="C3381">_xlfn.IFNA(INDEX(Players!A$2:E$1300,MATCH(1,(Players!B$2:B$1300=GameLog!D3381)*(Players!E$2:E$1300=GameLog!B3381),0),1),"")</f>
        <v/>
      </c>
      <c r="AM3381" s="17">
        <f t="shared" si="91"/>
        <v>0</v>
      </c>
    </row>
    <row r="3382" spans="3:39" x14ac:dyDescent="0.3">
      <c r="C3382" t="str" cm="1">
        <f t="array" ref="C3382">_xlfn.IFNA(INDEX(Players!A$2:E$1300,MATCH(1,(Players!B$2:B$1300=GameLog!D3382)*(Players!E$2:E$1300=GameLog!B3382),0),1),"")</f>
        <v/>
      </c>
      <c r="AM3382" s="17">
        <f t="shared" si="91"/>
        <v>0</v>
      </c>
    </row>
    <row r="3383" spans="3:39" x14ac:dyDescent="0.3">
      <c r="C3383" t="str" cm="1">
        <f t="array" ref="C3383">_xlfn.IFNA(INDEX(Players!A$2:E$1300,MATCH(1,(Players!B$2:B$1300=GameLog!D3383)*(Players!E$2:E$1300=GameLog!B3383),0),1),"")</f>
        <v/>
      </c>
      <c r="AM3383" s="17">
        <f t="shared" si="91"/>
        <v>0</v>
      </c>
    </row>
    <row r="3384" spans="3:39" x14ac:dyDescent="0.3">
      <c r="C3384" t="str" cm="1">
        <f t="array" ref="C3384">_xlfn.IFNA(INDEX(Players!A$2:E$1300,MATCH(1,(Players!B$2:B$1300=GameLog!D3384)*(Players!E$2:E$1300=GameLog!B3384),0),1),"")</f>
        <v/>
      </c>
      <c r="AM3384" s="17">
        <f t="shared" si="91"/>
        <v>0</v>
      </c>
    </row>
    <row r="3385" spans="3:39" x14ac:dyDescent="0.3">
      <c r="C3385" t="str" cm="1">
        <f t="array" ref="C3385">_xlfn.IFNA(INDEX(Players!A$2:E$1300,MATCH(1,(Players!B$2:B$1300=GameLog!D3385)*(Players!E$2:E$1300=GameLog!B3385),0),1),"")</f>
        <v/>
      </c>
      <c r="AM3385" s="17">
        <f t="shared" si="91"/>
        <v>0</v>
      </c>
    </row>
    <row r="3386" spans="3:39" x14ac:dyDescent="0.3">
      <c r="C3386" t="str" cm="1">
        <f t="array" ref="C3386">_xlfn.IFNA(INDEX(Players!A$2:E$1300,MATCH(1,(Players!B$2:B$1300=GameLog!D3386)*(Players!E$2:E$1300=GameLog!B3386),0),1),"")</f>
        <v/>
      </c>
      <c r="AM3386" s="17">
        <f t="shared" si="91"/>
        <v>0</v>
      </c>
    </row>
    <row r="3387" spans="3:39" x14ac:dyDescent="0.3">
      <c r="C3387" t="str" cm="1">
        <f t="array" ref="C3387">_xlfn.IFNA(INDEX(Players!A$2:E$1300,MATCH(1,(Players!B$2:B$1300=GameLog!D3387)*(Players!E$2:E$1300=GameLog!B3387),0),1),"")</f>
        <v/>
      </c>
      <c r="AM3387" s="17">
        <f t="shared" si="91"/>
        <v>0</v>
      </c>
    </row>
    <row r="3388" spans="3:39" x14ac:dyDescent="0.3">
      <c r="C3388" t="str" cm="1">
        <f t="array" ref="C3388">_xlfn.IFNA(INDEX(Players!A$2:E$1300,MATCH(1,(Players!B$2:B$1300=GameLog!D3388)*(Players!E$2:E$1300=GameLog!B3388),0),1),"")</f>
        <v/>
      </c>
      <c r="AM3388" s="17">
        <f t="shared" ref="AM3388:AM3451" si="92">IF(F3388&lt;10,IF(F3388=1,AB3388,SUMIFS(AB:AB,B:B,B3388,A:A,A3388)),"")</f>
        <v>0</v>
      </c>
    </row>
    <row r="3389" spans="3:39" x14ac:dyDescent="0.3">
      <c r="C3389" t="str" cm="1">
        <f t="array" ref="C3389">_xlfn.IFNA(INDEX(Players!A$2:E$1300,MATCH(1,(Players!B$2:B$1300=GameLog!D3389)*(Players!E$2:E$1300=GameLog!B3389),0),1),"")</f>
        <v/>
      </c>
      <c r="AM3389" s="17">
        <f t="shared" si="92"/>
        <v>0</v>
      </c>
    </row>
    <row r="3390" spans="3:39" x14ac:dyDescent="0.3">
      <c r="C3390" t="str" cm="1">
        <f t="array" ref="C3390">_xlfn.IFNA(INDEX(Players!A$2:E$1300,MATCH(1,(Players!B$2:B$1300=GameLog!D3390)*(Players!E$2:E$1300=GameLog!B3390),0),1),"")</f>
        <v/>
      </c>
      <c r="AM3390" s="17">
        <f t="shared" si="92"/>
        <v>0</v>
      </c>
    </row>
    <row r="3391" spans="3:39" x14ac:dyDescent="0.3">
      <c r="C3391" t="str" cm="1">
        <f t="array" ref="C3391">_xlfn.IFNA(INDEX(Players!A$2:E$1300,MATCH(1,(Players!B$2:B$1300=GameLog!D3391)*(Players!E$2:E$1300=GameLog!B3391),0),1),"")</f>
        <v/>
      </c>
      <c r="AM3391" s="17">
        <f t="shared" si="92"/>
        <v>0</v>
      </c>
    </row>
    <row r="3392" spans="3:39" x14ac:dyDescent="0.3">
      <c r="C3392" t="str" cm="1">
        <f t="array" ref="C3392">_xlfn.IFNA(INDEX(Players!A$2:E$1300,MATCH(1,(Players!B$2:B$1300=GameLog!D3392)*(Players!E$2:E$1300=GameLog!B3392),0),1),"")</f>
        <v/>
      </c>
      <c r="AM3392" s="17">
        <f t="shared" si="92"/>
        <v>0</v>
      </c>
    </row>
    <row r="3393" spans="3:39" x14ac:dyDescent="0.3">
      <c r="C3393" t="str" cm="1">
        <f t="array" ref="C3393">_xlfn.IFNA(INDEX(Players!A$2:E$1300,MATCH(1,(Players!B$2:B$1300=GameLog!D3393)*(Players!E$2:E$1300=GameLog!B3393),0),1),"")</f>
        <v/>
      </c>
      <c r="AM3393" s="17">
        <f t="shared" si="92"/>
        <v>0</v>
      </c>
    </row>
    <row r="3394" spans="3:39" x14ac:dyDescent="0.3">
      <c r="C3394" t="str" cm="1">
        <f t="array" ref="C3394">_xlfn.IFNA(INDEX(Players!A$2:E$1300,MATCH(1,(Players!B$2:B$1300=GameLog!D3394)*(Players!E$2:E$1300=GameLog!B3394),0),1),"")</f>
        <v/>
      </c>
      <c r="AM3394" s="17">
        <f t="shared" si="92"/>
        <v>0</v>
      </c>
    </row>
    <row r="3395" spans="3:39" x14ac:dyDescent="0.3">
      <c r="C3395" t="str" cm="1">
        <f t="array" ref="C3395">_xlfn.IFNA(INDEX(Players!A$2:E$1300,MATCH(1,(Players!B$2:B$1300=GameLog!D3395)*(Players!E$2:E$1300=GameLog!B3395),0),1),"")</f>
        <v/>
      </c>
      <c r="AM3395" s="17">
        <f t="shared" si="92"/>
        <v>0</v>
      </c>
    </row>
    <row r="3396" spans="3:39" x14ac:dyDescent="0.3">
      <c r="C3396" t="str" cm="1">
        <f t="array" ref="C3396">_xlfn.IFNA(INDEX(Players!A$2:E$1300,MATCH(1,(Players!B$2:B$1300=GameLog!D3396)*(Players!E$2:E$1300=GameLog!B3396),0),1),"")</f>
        <v/>
      </c>
      <c r="AM3396" s="17">
        <f t="shared" si="92"/>
        <v>0</v>
      </c>
    </row>
    <row r="3397" spans="3:39" x14ac:dyDescent="0.3">
      <c r="C3397" t="str" cm="1">
        <f t="array" ref="C3397">_xlfn.IFNA(INDEX(Players!A$2:E$1300,MATCH(1,(Players!B$2:B$1300=GameLog!D3397)*(Players!E$2:E$1300=GameLog!B3397),0),1),"")</f>
        <v/>
      </c>
      <c r="AM3397" s="17">
        <f t="shared" si="92"/>
        <v>0</v>
      </c>
    </row>
    <row r="3398" spans="3:39" x14ac:dyDescent="0.3">
      <c r="C3398" t="str" cm="1">
        <f t="array" ref="C3398">_xlfn.IFNA(INDEX(Players!A$2:E$1300,MATCH(1,(Players!B$2:B$1300=GameLog!D3398)*(Players!E$2:E$1300=GameLog!B3398),0),1),"")</f>
        <v/>
      </c>
      <c r="AM3398" s="17">
        <f t="shared" si="92"/>
        <v>0</v>
      </c>
    </row>
    <row r="3399" spans="3:39" x14ac:dyDescent="0.3">
      <c r="C3399" t="str" cm="1">
        <f t="array" ref="C3399">_xlfn.IFNA(INDEX(Players!A$2:E$1300,MATCH(1,(Players!B$2:B$1300=GameLog!D3399)*(Players!E$2:E$1300=GameLog!B3399),0),1),"")</f>
        <v/>
      </c>
      <c r="AM3399" s="17">
        <f t="shared" si="92"/>
        <v>0</v>
      </c>
    </row>
    <row r="3400" spans="3:39" x14ac:dyDescent="0.3">
      <c r="C3400" t="str" cm="1">
        <f t="array" ref="C3400">_xlfn.IFNA(INDEX(Players!A$2:E$1300,MATCH(1,(Players!B$2:B$1300=GameLog!D3400)*(Players!E$2:E$1300=GameLog!B3400),0),1),"")</f>
        <v/>
      </c>
      <c r="AM3400" s="17">
        <f t="shared" si="92"/>
        <v>0</v>
      </c>
    </row>
    <row r="3401" spans="3:39" x14ac:dyDescent="0.3">
      <c r="C3401" t="str" cm="1">
        <f t="array" ref="C3401">_xlfn.IFNA(INDEX(Players!A$2:E$1300,MATCH(1,(Players!B$2:B$1300=GameLog!D3401)*(Players!E$2:E$1300=GameLog!B3401),0),1),"")</f>
        <v/>
      </c>
      <c r="AM3401" s="17">
        <f t="shared" si="92"/>
        <v>0</v>
      </c>
    </row>
    <row r="3402" spans="3:39" x14ac:dyDescent="0.3">
      <c r="C3402" t="str" cm="1">
        <f t="array" ref="C3402">_xlfn.IFNA(INDEX(Players!A$2:E$1300,MATCH(1,(Players!B$2:B$1300=GameLog!D3402)*(Players!E$2:E$1300=GameLog!B3402),0),1),"")</f>
        <v/>
      </c>
      <c r="AM3402" s="17">
        <f t="shared" si="92"/>
        <v>0</v>
      </c>
    </row>
    <row r="3403" spans="3:39" x14ac:dyDescent="0.3">
      <c r="C3403" t="str" cm="1">
        <f t="array" ref="C3403">_xlfn.IFNA(INDEX(Players!A$2:E$1300,MATCH(1,(Players!B$2:B$1300=GameLog!D3403)*(Players!E$2:E$1300=GameLog!B3403),0),1),"")</f>
        <v/>
      </c>
      <c r="AM3403" s="17">
        <f t="shared" si="92"/>
        <v>0</v>
      </c>
    </row>
    <row r="3404" spans="3:39" x14ac:dyDescent="0.3">
      <c r="C3404" t="str" cm="1">
        <f t="array" ref="C3404">_xlfn.IFNA(INDEX(Players!A$2:E$1300,MATCH(1,(Players!B$2:B$1300=GameLog!D3404)*(Players!E$2:E$1300=GameLog!B3404),0),1),"")</f>
        <v/>
      </c>
      <c r="AM3404" s="17">
        <f t="shared" si="92"/>
        <v>0</v>
      </c>
    </row>
    <row r="3405" spans="3:39" x14ac:dyDescent="0.3">
      <c r="C3405" t="str" cm="1">
        <f t="array" ref="C3405">_xlfn.IFNA(INDEX(Players!A$2:E$1300,MATCH(1,(Players!B$2:B$1300=GameLog!D3405)*(Players!E$2:E$1300=GameLog!B3405),0),1),"")</f>
        <v/>
      </c>
      <c r="AM3405" s="17">
        <f t="shared" si="92"/>
        <v>0</v>
      </c>
    </row>
    <row r="3406" spans="3:39" x14ac:dyDescent="0.3">
      <c r="C3406" t="str" cm="1">
        <f t="array" ref="C3406">_xlfn.IFNA(INDEX(Players!A$2:E$1300,MATCH(1,(Players!B$2:B$1300=GameLog!D3406)*(Players!E$2:E$1300=GameLog!B3406),0),1),"")</f>
        <v/>
      </c>
      <c r="AM3406" s="17">
        <f t="shared" si="92"/>
        <v>0</v>
      </c>
    </row>
    <row r="3407" spans="3:39" x14ac:dyDescent="0.3">
      <c r="C3407" t="str" cm="1">
        <f t="array" ref="C3407">_xlfn.IFNA(INDEX(Players!A$2:E$1300,MATCH(1,(Players!B$2:B$1300=GameLog!D3407)*(Players!E$2:E$1300=GameLog!B3407),0),1),"")</f>
        <v/>
      </c>
      <c r="AM3407" s="17">
        <f t="shared" si="92"/>
        <v>0</v>
      </c>
    </row>
    <row r="3408" spans="3:39" x14ac:dyDescent="0.3">
      <c r="C3408" t="str" cm="1">
        <f t="array" ref="C3408">_xlfn.IFNA(INDEX(Players!A$2:E$1300,MATCH(1,(Players!B$2:B$1300=GameLog!D3408)*(Players!E$2:E$1300=GameLog!B3408),0),1),"")</f>
        <v/>
      </c>
      <c r="AM3408" s="17">
        <f t="shared" si="92"/>
        <v>0</v>
      </c>
    </row>
    <row r="3409" spans="3:39" x14ac:dyDescent="0.3">
      <c r="C3409" t="str" cm="1">
        <f t="array" ref="C3409">_xlfn.IFNA(INDEX(Players!A$2:E$1300,MATCH(1,(Players!B$2:B$1300=GameLog!D3409)*(Players!E$2:E$1300=GameLog!B3409),0),1),"")</f>
        <v/>
      </c>
      <c r="AM3409" s="17">
        <f t="shared" si="92"/>
        <v>0</v>
      </c>
    </row>
    <row r="3410" spans="3:39" x14ac:dyDescent="0.3">
      <c r="C3410" t="str" cm="1">
        <f t="array" ref="C3410">_xlfn.IFNA(INDEX(Players!A$2:E$1300,MATCH(1,(Players!B$2:B$1300=GameLog!D3410)*(Players!E$2:E$1300=GameLog!B3410),0),1),"")</f>
        <v/>
      </c>
      <c r="AM3410" s="17">
        <f t="shared" si="92"/>
        <v>0</v>
      </c>
    </row>
    <row r="3411" spans="3:39" x14ac:dyDescent="0.3">
      <c r="C3411" t="str" cm="1">
        <f t="array" ref="C3411">_xlfn.IFNA(INDEX(Players!A$2:E$1300,MATCH(1,(Players!B$2:B$1300=GameLog!D3411)*(Players!E$2:E$1300=GameLog!B3411),0),1),"")</f>
        <v/>
      </c>
      <c r="AM3411" s="17">
        <f t="shared" si="92"/>
        <v>0</v>
      </c>
    </row>
    <row r="3412" spans="3:39" x14ac:dyDescent="0.3">
      <c r="C3412" t="str" cm="1">
        <f t="array" ref="C3412">_xlfn.IFNA(INDEX(Players!A$2:E$1300,MATCH(1,(Players!B$2:B$1300=GameLog!D3412)*(Players!E$2:E$1300=GameLog!B3412),0),1),"")</f>
        <v/>
      </c>
      <c r="AM3412" s="17">
        <f t="shared" si="92"/>
        <v>0</v>
      </c>
    </row>
    <row r="3413" spans="3:39" x14ac:dyDescent="0.3">
      <c r="C3413" t="str" cm="1">
        <f t="array" ref="C3413">_xlfn.IFNA(INDEX(Players!A$2:E$1300,MATCH(1,(Players!B$2:B$1300=GameLog!D3413)*(Players!E$2:E$1300=GameLog!B3413),0),1),"")</f>
        <v/>
      </c>
      <c r="AM3413" s="17">
        <f t="shared" si="92"/>
        <v>0</v>
      </c>
    </row>
    <row r="3414" spans="3:39" x14ac:dyDescent="0.3">
      <c r="C3414" t="str" cm="1">
        <f t="array" ref="C3414">_xlfn.IFNA(INDEX(Players!A$2:E$1300,MATCH(1,(Players!B$2:B$1300=GameLog!D3414)*(Players!E$2:E$1300=GameLog!B3414),0),1),"")</f>
        <v/>
      </c>
      <c r="AM3414" s="17">
        <f t="shared" si="92"/>
        <v>0</v>
      </c>
    </row>
    <row r="3415" spans="3:39" x14ac:dyDescent="0.3">
      <c r="C3415" t="str" cm="1">
        <f t="array" ref="C3415">_xlfn.IFNA(INDEX(Players!A$2:E$1300,MATCH(1,(Players!B$2:B$1300=GameLog!D3415)*(Players!E$2:E$1300=GameLog!B3415),0),1),"")</f>
        <v/>
      </c>
      <c r="AM3415" s="17">
        <f t="shared" si="92"/>
        <v>0</v>
      </c>
    </row>
    <row r="3416" spans="3:39" x14ac:dyDescent="0.3">
      <c r="C3416" t="str" cm="1">
        <f t="array" ref="C3416">_xlfn.IFNA(INDEX(Players!A$2:E$1300,MATCH(1,(Players!B$2:B$1300=GameLog!D3416)*(Players!E$2:E$1300=GameLog!B3416),0),1),"")</f>
        <v/>
      </c>
      <c r="AM3416" s="17">
        <f t="shared" si="92"/>
        <v>0</v>
      </c>
    </row>
    <row r="3417" spans="3:39" x14ac:dyDescent="0.3">
      <c r="C3417" t="str" cm="1">
        <f t="array" ref="C3417">_xlfn.IFNA(INDEX(Players!A$2:E$1300,MATCH(1,(Players!B$2:B$1300=GameLog!D3417)*(Players!E$2:E$1300=GameLog!B3417),0),1),"")</f>
        <v/>
      </c>
      <c r="AM3417" s="17">
        <f t="shared" si="92"/>
        <v>0</v>
      </c>
    </row>
    <row r="3418" spans="3:39" x14ac:dyDescent="0.3">
      <c r="C3418" t="str" cm="1">
        <f t="array" ref="C3418">_xlfn.IFNA(INDEX(Players!A$2:E$1300,MATCH(1,(Players!B$2:B$1300=GameLog!D3418)*(Players!E$2:E$1300=GameLog!B3418),0),1),"")</f>
        <v/>
      </c>
      <c r="AM3418" s="17">
        <f t="shared" si="92"/>
        <v>0</v>
      </c>
    </row>
    <row r="3419" spans="3:39" x14ac:dyDescent="0.3">
      <c r="C3419" t="str" cm="1">
        <f t="array" ref="C3419">_xlfn.IFNA(INDEX(Players!A$2:E$1300,MATCH(1,(Players!B$2:B$1300=GameLog!D3419)*(Players!E$2:E$1300=GameLog!B3419),0),1),"")</f>
        <v/>
      </c>
      <c r="AM3419" s="17">
        <f t="shared" si="92"/>
        <v>0</v>
      </c>
    </row>
    <row r="3420" spans="3:39" x14ac:dyDescent="0.3">
      <c r="C3420" t="str" cm="1">
        <f t="array" ref="C3420">_xlfn.IFNA(INDEX(Players!A$2:E$1300,MATCH(1,(Players!B$2:B$1300=GameLog!D3420)*(Players!E$2:E$1300=GameLog!B3420),0),1),"")</f>
        <v/>
      </c>
      <c r="AM3420" s="17">
        <f t="shared" si="92"/>
        <v>0</v>
      </c>
    </row>
    <row r="3421" spans="3:39" x14ac:dyDescent="0.3">
      <c r="C3421" t="str" cm="1">
        <f t="array" ref="C3421">_xlfn.IFNA(INDEX(Players!A$2:E$1300,MATCH(1,(Players!B$2:B$1300=GameLog!D3421)*(Players!E$2:E$1300=GameLog!B3421),0),1),"")</f>
        <v/>
      </c>
      <c r="AM3421" s="17">
        <f t="shared" si="92"/>
        <v>0</v>
      </c>
    </row>
    <row r="3422" spans="3:39" x14ac:dyDescent="0.3">
      <c r="C3422" t="str" cm="1">
        <f t="array" ref="C3422">_xlfn.IFNA(INDEX(Players!A$2:E$1300,MATCH(1,(Players!B$2:B$1300=GameLog!D3422)*(Players!E$2:E$1300=GameLog!B3422),0),1),"")</f>
        <v/>
      </c>
      <c r="AM3422" s="17">
        <f t="shared" si="92"/>
        <v>0</v>
      </c>
    </row>
    <row r="3423" spans="3:39" x14ac:dyDescent="0.3">
      <c r="C3423" t="str" cm="1">
        <f t="array" ref="C3423">_xlfn.IFNA(INDEX(Players!A$2:E$1300,MATCH(1,(Players!B$2:B$1300=GameLog!D3423)*(Players!E$2:E$1300=GameLog!B3423),0),1),"")</f>
        <v/>
      </c>
      <c r="AM3423" s="17">
        <f t="shared" si="92"/>
        <v>0</v>
      </c>
    </row>
    <row r="3424" spans="3:39" x14ac:dyDescent="0.3">
      <c r="C3424" t="str" cm="1">
        <f t="array" ref="C3424">_xlfn.IFNA(INDEX(Players!A$2:E$1300,MATCH(1,(Players!B$2:B$1300=GameLog!D3424)*(Players!E$2:E$1300=GameLog!B3424),0),1),"")</f>
        <v/>
      </c>
      <c r="AM3424" s="17">
        <f t="shared" si="92"/>
        <v>0</v>
      </c>
    </row>
    <row r="3425" spans="3:39" x14ac:dyDescent="0.3">
      <c r="C3425" t="str" cm="1">
        <f t="array" ref="C3425">_xlfn.IFNA(INDEX(Players!A$2:E$1300,MATCH(1,(Players!B$2:B$1300=GameLog!D3425)*(Players!E$2:E$1300=GameLog!B3425),0),1),"")</f>
        <v/>
      </c>
      <c r="AM3425" s="17">
        <f t="shared" si="92"/>
        <v>0</v>
      </c>
    </row>
    <row r="3426" spans="3:39" x14ac:dyDescent="0.3">
      <c r="C3426" t="str" cm="1">
        <f t="array" ref="C3426">_xlfn.IFNA(INDEX(Players!A$2:E$1300,MATCH(1,(Players!B$2:B$1300=GameLog!D3426)*(Players!E$2:E$1300=GameLog!B3426),0),1),"")</f>
        <v/>
      </c>
      <c r="AM3426" s="17">
        <f t="shared" si="92"/>
        <v>0</v>
      </c>
    </row>
    <row r="3427" spans="3:39" x14ac:dyDescent="0.3">
      <c r="C3427" t="str" cm="1">
        <f t="array" ref="C3427">_xlfn.IFNA(INDEX(Players!A$2:E$1300,MATCH(1,(Players!B$2:B$1300=GameLog!D3427)*(Players!E$2:E$1300=GameLog!B3427),0),1),"")</f>
        <v/>
      </c>
      <c r="AM3427" s="17">
        <f t="shared" si="92"/>
        <v>0</v>
      </c>
    </row>
    <row r="3428" spans="3:39" x14ac:dyDescent="0.3">
      <c r="C3428" t="str" cm="1">
        <f t="array" ref="C3428">_xlfn.IFNA(INDEX(Players!A$2:E$1300,MATCH(1,(Players!B$2:B$1300=GameLog!D3428)*(Players!E$2:E$1300=GameLog!B3428),0),1),"")</f>
        <v/>
      </c>
      <c r="AM3428" s="17">
        <f t="shared" si="92"/>
        <v>0</v>
      </c>
    </row>
    <row r="3429" spans="3:39" x14ac:dyDescent="0.3">
      <c r="C3429" t="str" cm="1">
        <f t="array" ref="C3429">_xlfn.IFNA(INDEX(Players!A$2:E$1300,MATCH(1,(Players!B$2:B$1300=GameLog!D3429)*(Players!E$2:E$1300=GameLog!B3429),0),1),"")</f>
        <v/>
      </c>
      <c r="AM3429" s="17">
        <f t="shared" si="92"/>
        <v>0</v>
      </c>
    </row>
    <row r="3430" spans="3:39" x14ac:dyDescent="0.3">
      <c r="C3430" t="str" cm="1">
        <f t="array" ref="C3430">_xlfn.IFNA(INDEX(Players!A$2:E$1300,MATCH(1,(Players!B$2:B$1300=GameLog!D3430)*(Players!E$2:E$1300=GameLog!B3430),0),1),"")</f>
        <v/>
      </c>
      <c r="AM3430" s="17">
        <f t="shared" si="92"/>
        <v>0</v>
      </c>
    </row>
    <row r="3431" spans="3:39" x14ac:dyDescent="0.3">
      <c r="C3431" t="str" cm="1">
        <f t="array" ref="C3431">_xlfn.IFNA(INDEX(Players!A$2:E$1300,MATCH(1,(Players!B$2:B$1300=GameLog!D3431)*(Players!E$2:E$1300=GameLog!B3431),0),1),"")</f>
        <v/>
      </c>
      <c r="AM3431" s="17">
        <f t="shared" si="92"/>
        <v>0</v>
      </c>
    </row>
    <row r="3432" spans="3:39" x14ac:dyDescent="0.3">
      <c r="C3432" t="str" cm="1">
        <f t="array" ref="C3432">_xlfn.IFNA(INDEX(Players!A$2:E$1300,MATCH(1,(Players!B$2:B$1300=GameLog!D3432)*(Players!E$2:E$1300=GameLog!B3432),0),1),"")</f>
        <v/>
      </c>
      <c r="AM3432" s="17">
        <f t="shared" si="92"/>
        <v>0</v>
      </c>
    </row>
    <row r="3433" spans="3:39" x14ac:dyDescent="0.3">
      <c r="C3433" t="str" cm="1">
        <f t="array" ref="C3433">_xlfn.IFNA(INDEX(Players!A$2:E$1300,MATCH(1,(Players!B$2:B$1300=GameLog!D3433)*(Players!E$2:E$1300=GameLog!B3433),0),1),"")</f>
        <v/>
      </c>
      <c r="AM3433" s="17">
        <f t="shared" si="92"/>
        <v>0</v>
      </c>
    </row>
    <row r="3434" spans="3:39" x14ac:dyDescent="0.3">
      <c r="C3434" t="str" cm="1">
        <f t="array" ref="C3434">_xlfn.IFNA(INDEX(Players!A$2:E$1300,MATCH(1,(Players!B$2:B$1300=GameLog!D3434)*(Players!E$2:E$1300=GameLog!B3434),0),1),"")</f>
        <v/>
      </c>
      <c r="AM3434" s="17">
        <f t="shared" si="92"/>
        <v>0</v>
      </c>
    </row>
    <row r="3435" spans="3:39" x14ac:dyDescent="0.3">
      <c r="C3435" t="str" cm="1">
        <f t="array" ref="C3435">_xlfn.IFNA(INDEX(Players!A$2:E$1300,MATCH(1,(Players!B$2:B$1300=GameLog!D3435)*(Players!E$2:E$1300=GameLog!B3435),0),1),"")</f>
        <v/>
      </c>
      <c r="AM3435" s="17">
        <f t="shared" si="92"/>
        <v>0</v>
      </c>
    </row>
    <row r="3436" spans="3:39" x14ac:dyDescent="0.3">
      <c r="C3436" t="str" cm="1">
        <f t="array" ref="C3436">_xlfn.IFNA(INDEX(Players!A$2:E$1300,MATCH(1,(Players!B$2:B$1300=GameLog!D3436)*(Players!E$2:E$1300=GameLog!B3436),0),1),"")</f>
        <v/>
      </c>
      <c r="AM3436" s="17">
        <f t="shared" si="92"/>
        <v>0</v>
      </c>
    </row>
    <row r="3437" spans="3:39" x14ac:dyDescent="0.3">
      <c r="C3437" t="str" cm="1">
        <f t="array" ref="C3437">_xlfn.IFNA(INDEX(Players!A$2:E$1300,MATCH(1,(Players!B$2:B$1300=GameLog!D3437)*(Players!E$2:E$1300=GameLog!B3437),0),1),"")</f>
        <v/>
      </c>
      <c r="AM3437" s="17">
        <f t="shared" si="92"/>
        <v>0</v>
      </c>
    </row>
    <row r="3438" spans="3:39" x14ac:dyDescent="0.3">
      <c r="C3438" t="str" cm="1">
        <f t="array" ref="C3438">_xlfn.IFNA(INDEX(Players!A$2:E$1300,MATCH(1,(Players!B$2:B$1300=GameLog!D3438)*(Players!E$2:E$1300=GameLog!B3438),0),1),"")</f>
        <v/>
      </c>
      <c r="AM3438" s="17">
        <f t="shared" si="92"/>
        <v>0</v>
      </c>
    </row>
    <row r="3439" spans="3:39" x14ac:dyDescent="0.3">
      <c r="C3439" t="str" cm="1">
        <f t="array" ref="C3439">_xlfn.IFNA(INDEX(Players!A$2:E$1300,MATCH(1,(Players!B$2:B$1300=GameLog!D3439)*(Players!E$2:E$1300=GameLog!B3439),0),1),"")</f>
        <v/>
      </c>
      <c r="AM3439" s="17">
        <f t="shared" si="92"/>
        <v>0</v>
      </c>
    </row>
    <row r="3440" spans="3:39" x14ac:dyDescent="0.3">
      <c r="C3440" t="str" cm="1">
        <f t="array" ref="C3440">_xlfn.IFNA(INDEX(Players!A$2:E$1300,MATCH(1,(Players!B$2:B$1300=GameLog!D3440)*(Players!E$2:E$1300=GameLog!B3440),0),1),"")</f>
        <v/>
      </c>
      <c r="AM3440" s="17">
        <f t="shared" si="92"/>
        <v>0</v>
      </c>
    </row>
    <row r="3441" spans="3:39" x14ac:dyDescent="0.3">
      <c r="C3441" t="str" cm="1">
        <f t="array" ref="C3441">_xlfn.IFNA(INDEX(Players!A$2:E$1300,MATCH(1,(Players!B$2:B$1300=GameLog!D3441)*(Players!E$2:E$1300=GameLog!B3441),0),1),"")</f>
        <v/>
      </c>
      <c r="AM3441" s="17">
        <f t="shared" si="92"/>
        <v>0</v>
      </c>
    </row>
    <row r="3442" spans="3:39" x14ac:dyDescent="0.3">
      <c r="C3442" t="str" cm="1">
        <f t="array" ref="C3442">_xlfn.IFNA(INDEX(Players!A$2:E$1300,MATCH(1,(Players!B$2:B$1300=GameLog!D3442)*(Players!E$2:E$1300=GameLog!B3442),0),1),"")</f>
        <v/>
      </c>
      <c r="AM3442" s="17">
        <f t="shared" si="92"/>
        <v>0</v>
      </c>
    </row>
    <row r="3443" spans="3:39" x14ac:dyDescent="0.3">
      <c r="C3443" t="str" cm="1">
        <f t="array" ref="C3443">_xlfn.IFNA(INDEX(Players!A$2:E$1300,MATCH(1,(Players!B$2:B$1300=GameLog!D3443)*(Players!E$2:E$1300=GameLog!B3443),0),1),"")</f>
        <v/>
      </c>
      <c r="AM3443" s="17">
        <f t="shared" si="92"/>
        <v>0</v>
      </c>
    </row>
    <row r="3444" spans="3:39" x14ac:dyDescent="0.3">
      <c r="C3444" t="str" cm="1">
        <f t="array" ref="C3444">_xlfn.IFNA(INDEX(Players!A$2:E$1300,MATCH(1,(Players!B$2:B$1300=GameLog!D3444)*(Players!E$2:E$1300=GameLog!B3444),0),1),"")</f>
        <v/>
      </c>
      <c r="AM3444" s="17">
        <f t="shared" si="92"/>
        <v>0</v>
      </c>
    </row>
    <row r="3445" spans="3:39" x14ac:dyDescent="0.3">
      <c r="C3445" t="str" cm="1">
        <f t="array" ref="C3445">_xlfn.IFNA(INDEX(Players!A$2:E$1300,MATCH(1,(Players!B$2:B$1300=GameLog!D3445)*(Players!E$2:E$1300=GameLog!B3445),0),1),"")</f>
        <v/>
      </c>
      <c r="AM3445" s="17">
        <f t="shared" si="92"/>
        <v>0</v>
      </c>
    </row>
    <row r="3446" spans="3:39" x14ac:dyDescent="0.3">
      <c r="C3446" t="str" cm="1">
        <f t="array" ref="C3446">_xlfn.IFNA(INDEX(Players!A$2:E$1300,MATCH(1,(Players!B$2:B$1300=GameLog!D3446)*(Players!E$2:E$1300=GameLog!B3446),0),1),"")</f>
        <v/>
      </c>
      <c r="AM3446" s="17">
        <f t="shared" si="92"/>
        <v>0</v>
      </c>
    </row>
    <row r="3447" spans="3:39" x14ac:dyDescent="0.3">
      <c r="C3447" t="str" cm="1">
        <f t="array" ref="C3447">_xlfn.IFNA(INDEX(Players!A$2:E$1300,MATCH(1,(Players!B$2:B$1300=GameLog!D3447)*(Players!E$2:E$1300=GameLog!B3447),0),1),"")</f>
        <v/>
      </c>
      <c r="AM3447" s="17">
        <f t="shared" si="92"/>
        <v>0</v>
      </c>
    </row>
    <row r="3448" spans="3:39" x14ac:dyDescent="0.3">
      <c r="C3448" t="str" cm="1">
        <f t="array" ref="C3448">_xlfn.IFNA(INDEX(Players!A$2:E$1300,MATCH(1,(Players!B$2:B$1300=GameLog!D3448)*(Players!E$2:E$1300=GameLog!B3448),0),1),"")</f>
        <v/>
      </c>
      <c r="AM3448" s="17">
        <f t="shared" si="92"/>
        <v>0</v>
      </c>
    </row>
    <row r="3449" spans="3:39" x14ac:dyDescent="0.3">
      <c r="C3449" t="str" cm="1">
        <f t="array" ref="C3449">_xlfn.IFNA(INDEX(Players!A$2:E$1300,MATCH(1,(Players!B$2:B$1300=GameLog!D3449)*(Players!E$2:E$1300=GameLog!B3449),0),1),"")</f>
        <v/>
      </c>
      <c r="AM3449" s="17">
        <f t="shared" si="92"/>
        <v>0</v>
      </c>
    </row>
    <row r="3450" spans="3:39" x14ac:dyDescent="0.3">
      <c r="C3450" t="str" cm="1">
        <f t="array" ref="C3450">_xlfn.IFNA(INDEX(Players!A$2:E$1300,MATCH(1,(Players!B$2:B$1300=GameLog!D3450)*(Players!E$2:E$1300=GameLog!B3450),0),1),"")</f>
        <v/>
      </c>
      <c r="AM3450" s="17">
        <f t="shared" si="92"/>
        <v>0</v>
      </c>
    </row>
    <row r="3451" spans="3:39" x14ac:dyDescent="0.3">
      <c r="C3451" t="str" cm="1">
        <f t="array" ref="C3451">_xlfn.IFNA(INDEX(Players!A$2:E$1300,MATCH(1,(Players!B$2:B$1300=GameLog!D3451)*(Players!E$2:E$1300=GameLog!B3451),0),1),"")</f>
        <v/>
      </c>
      <c r="AM3451" s="17">
        <f t="shared" si="92"/>
        <v>0</v>
      </c>
    </row>
    <row r="3452" spans="3:39" x14ac:dyDescent="0.3">
      <c r="C3452" t="str" cm="1">
        <f t="array" ref="C3452">_xlfn.IFNA(INDEX(Players!A$2:E$1300,MATCH(1,(Players!B$2:B$1300=GameLog!D3452)*(Players!E$2:E$1300=GameLog!B3452),0),1),"")</f>
        <v/>
      </c>
      <c r="AM3452" s="17">
        <f t="shared" ref="AM3452:AM3515" si="93">IF(F3452&lt;10,IF(F3452=1,AB3452,SUMIFS(AB:AB,B:B,B3452,A:A,A3452)),"")</f>
        <v>0</v>
      </c>
    </row>
    <row r="3453" spans="3:39" x14ac:dyDescent="0.3">
      <c r="C3453" t="str" cm="1">
        <f t="array" ref="C3453">_xlfn.IFNA(INDEX(Players!A$2:E$1300,MATCH(1,(Players!B$2:B$1300=GameLog!D3453)*(Players!E$2:E$1300=GameLog!B3453),0),1),"")</f>
        <v/>
      </c>
      <c r="AM3453" s="17">
        <f t="shared" si="93"/>
        <v>0</v>
      </c>
    </row>
    <row r="3454" spans="3:39" x14ac:dyDescent="0.3">
      <c r="C3454" t="str" cm="1">
        <f t="array" ref="C3454">_xlfn.IFNA(INDEX(Players!A$2:E$1300,MATCH(1,(Players!B$2:B$1300=GameLog!D3454)*(Players!E$2:E$1300=GameLog!B3454),0),1),"")</f>
        <v/>
      </c>
      <c r="AM3454" s="17">
        <f t="shared" si="93"/>
        <v>0</v>
      </c>
    </row>
    <row r="3455" spans="3:39" x14ac:dyDescent="0.3">
      <c r="C3455" t="str" cm="1">
        <f t="array" ref="C3455">_xlfn.IFNA(INDEX(Players!A$2:E$1300,MATCH(1,(Players!B$2:B$1300=GameLog!D3455)*(Players!E$2:E$1300=GameLog!B3455),0),1),"")</f>
        <v/>
      </c>
      <c r="AM3455" s="17">
        <f t="shared" si="93"/>
        <v>0</v>
      </c>
    </row>
    <row r="3456" spans="3:39" x14ac:dyDescent="0.3">
      <c r="C3456" t="str" cm="1">
        <f t="array" ref="C3456">_xlfn.IFNA(INDEX(Players!A$2:E$1300,MATCH(1,(Players!B$2:B$1300=GameLog!D3456)*(Players!E$2:E$1300=GameLog!B3456),0),1),"")</f>
        <v/>
      </c>
      <c r="AM3456" s="17">
        <f t="shared" si="93"/>
        <v>0</v>
      </c>
    </row>
    <row r="3457" spans="3:39" x14ac:dyDescent="0.3">
      <c r="C3457" t="str" cm="1">
        <f t="array" ref="C3457">_xlfn.IFNA(INDEX(Players!A$2:E$1300,MATCH(1,(Players!B$2:B$1300=GameLog!D3457)*(Players!E$2:E$1300=GameLog!B3457),0),1),"")</f>
        <v/>
      </c>
      <c r="AM3457" s="17">
        <f t="shared" si="93"/>
        <v>0</v>
      </c>
    </row>
    <row r="3458" spans="3:39" x14ac:dyDescent="0.3">
      <c r="C3458" t="str" cm="1">
        <f t="array" ref="C3458">_xlfn.IFNA(INDEX(Players!A$2:E$1300,MATCH(1,(Players!B$2:B$1300=GameLog!D3458)*(Players!E$2:E$1300=GameLog!B3458),0),1),"")</f>
        <v/>
      </c>
      <c r="AM3458" s="17">
        <f t="shared" si="93"/>
        <v>0</v>
      </c>
    </row>
    <row r="3459" spans="3:39" x14ac:dyDescent="0.3">
      <c r="C3459" t="str" cm="1">
        <f t="array" ref="C3459">_xlfn.IFNA(INDEX(Players!A$2:E$1300,MATCH(1,(Players!B$2:B$1300=GameLog!D3459)*(Players!E$2:E$1300=GameLog!B3459),0),1),"")</f>
        <v/>
      </c>
      <c r="AM3459" s="17">
        <f t="shared" si="93"/>
        <v>0</v>
      </c>
    </row>
    <row r="3460" spans="3:39" x14ac:dyDescent="0.3">
      <c r="C3460" t="str" cm="1">
        <f t="array" ref="C3460">_xlfn.IFNA(INDEX(Players!A$2:E$1300,MATCH(1,(Players!B$2:B$1300=GameLog!D3460)*(Players!E$2:E$1300=GameLog!B3460),0),1),"")</f>
        <v/>
      </c>
      <c r="AM3460" s="17">
        <f t="shared" si="93"/>
        <v>0</v>
      </c>
    </row>
    <row r="3461" spans="3:39" x14ac:dyDescent="0.3">
      <c r="C3461" t="str" cm="1">
        <f t="array" ref="C3461">_xlfn.IFNA(INDEX(Players!A$2:E$1300,MATCH(1,(Players!B$2:B$1300=GameLog!D3461)*(Players!E$2:E$1300=GameLog!B3461),0),1),"")</f>
        <v/>
      </c>
      <c r="AM3461" s="17">
        <f t="shared" si="93"/>
        <v>0</v>
      </c>
    </row>
    <row r="3462" spans="3:39" x14ac:dyDescent="0.3">
      <c r="C3462" t="str" cm="1">
        <f t="array" ref="C3462">_xlfn.IFNA(INDEX(Players!A$2:E$1300,MATCH(1,(Players!B$2:B$1300=GameLog!D3462)*(Players!E$2:E$1300=GameLog!B3462),0),1),"")</f>
        <v/>
      </c>
      <c r="AM3462" s="17">
        <f t="shared" si="93"/>
        <v>0</v>
      </c>
    </row>
    <row r="3463" spans="3:39" x14ac:dyDescent="0.3">
      <c r="C3463" t="str" cm="1">
        <f t="array" ref="C3463">_xlfn.IFNA(INDEX(Players!A$2:E$1300,MATCH(1,(Players!B$2:B$1300=GameLog!D3463)*(Players!E$2:E$1300=GameLog!B3463),0),1),"")</f>
        <v/>
      </c>
      <c r="AM3463" s="17">
        <f t="shared" si="93"/>
        <v>0</v>
      </c>
    </row>
    <row r="3464" spans="3:39" x14ac:dyDescent="0.3">
      <c r="C3464" t="str" cm="1">
        <f t="array" ref="C3464">_xlfn.IFNA(INDEX(Players!A$2:E$1300,MATCH(1,(Players!B$2:B$1300=GameLog!D3464)*(Players!E$2:E$1300=GameLog!B3464),0),1),"")</f>
        <v/>
      </c>
      <c r="AM3464" s="17">
        <f t="shared" si="93"/>
        <v>0</v>
      </c>
    </row>
    <row r="3465" spans="3:39" x14ac:dyDescent="0.3">
      <c r="C3465" t="str" cm="1">
        <f t="array" ref="C3465">_xlfn.IFNA(INDEX(Players!A$2:E$1300,MATCH(1,(Players!B$2:B$1300=GameLog!D3465)*(Players!E$2:E$1300=GameLog!B3465),0),1),"")</f>
        <v/>
      </c>
      <c r="AM3465" s="17">
        <f t="shared" si="93"/>
        <v>0</v>
      </c>
    </row>
    <row r="3466" spans="3:39" x14ac:dyDescent="0.3">
      <c r="C3466" t="str" cm="1">
        <f t="array" ref="C3466">_xlfn.IFNA(INDEX(Players!A$2:E$1300,MATCH(1,(Players!B$2:B$1300=GameLog!D3466)*(Players!E$2:E$1300=GameLog!B3466),0),1),"")</f>
        <v/>
      </c>
      <c r="AM3466" s="17">
        <f t="shared" si="93"/>
        <v>0</v>
      </c>
    </row>
    <row r="3467" spans="3:39" x14ac:dyDescent="0.3">
      <c r="C3467" t="str" cm="1">
        <f t="array" ref="C3467">_xlfn.IFNA(INDEX(Players!A$2:E$1300,MATCH(1,(Players!B$2:B$1300=GameLog!D3467)*(Players!E$2:E$1300=GameLog!B3467),0),1),"")</f>
        <v/>
      </c>
      <c r="AM3467" s="17">
        <f t="shared" si="93"/>
        <v>0</v>
      </c>
    </row>
    <row r="3468" spans="3:39" x14ac:dyDescent="0.3">
      <c r="C3468" t="str" cm="1">
        <f t="array" ref="C3468">_xlfn.IFNA(INDEX(Players!A$2:E$1300,MATCH(1,(Players!B$2:B$1300=GameLog!D3468)*(Players!E$2:E$1300=GameLog!B3468),0),1),"")</f>
        <v/>
      </c>
      <c r="AM3468" s="17">
        <f t="shared" si="93"/>
        <v>0</v>
      </c>
    </row>
    <row r="3469" spans="3:39" x14ac:dyDescent="0.3">
      <c r="C3469" t="str" cm="1">
        <f t="array" ref="C3469">_xlfn.IFNA(INDEX(Players!A$2:E$1300,MATCH(1,(Players!B$2:B$1300=GameLog!D3469)*(Players!E$2:E$1300=GameLog!B3469),0),1),"")</f>
        <v/>
      </c>
      <c r="AM3469" s="17">
        <f t="shared" si="93"/>
        <v>0</v>
      </c>
    </row>
    <row r="3470" spans="3:39" x14ac:dyDescent="0.3">
      <c r="C3470" t="str" cm="1">
        <f t="array" ref="C3470">_xlfn.IFNA(INDEX(Players!A$2:E$1300,MATCH(1,(Players!B$2:B$1300=GameLog!D3470)*(Players!E$2:E$1300=GameLog!B3470),0),1),"")</f>
        <v/>
      </c>
      <c r="AM3470" s="17">
        <f t="shared" si="93"/>
        <v>0</v>
      </c>
    </row>
    <row r="3471" spans="3:39" x14ac:dyDescent="0.3">
      <c r="C3471" t="str" cm="1">
        <f t="array" ref="C3471">_xlfn.IFNA(INDEX(Players!A$2:E$1300,MATCH(1,(Players!B$2:B$1300=GameLog!D3471)*(Players!E$2:E$1300=GameLog!B3471),0),1),"")</f>
        <v/>
      </c>
      <c r="AM3471" s="17">
        <f t="shared" si="93"/>
        <v>0</v>
      </c>
    </row>
    <row r="3472" spans="3:39" x14ac:dyDescent="0.3">
      <c r="C3472" t="str" cm="1">
        <f t="array" ref="C3472">_xlfn.IFNA(INDEX(Players!A$2:E$1300,MATCH(1,(Players!B$2:B$1300=GameLog!D3472)*(Players!E$2:E$1300=GameLog!B3472),0),1),"")</f>
        <v/>
      </c>
      <c r="AM3472" s="17">
        <f t="shared" si="93"/>
        <v>0</v>
      </c>
    </row>
    <row r="3473" spans="3:39" x14ac:dyDescent="0.3">
      <c r="C3473" t="str" cm="1">
        <f t="array" ref="C3473">_xlfn.IFNA(INDEX(Players!A$2:E$1300,MATCH(1,(Players!B$2:B$1300=GameLog!D3473)*(Players!E$2:E$1300=GameLog!B3473),0),1),"")</f>
        <v/>
      </c>
      <c r="AM3473" s="17">
        <f t="shared" si="93"/>
        <v>0</v>
      </c>
    </row>
    <row r="3474" spans="3:39" x14ac:dyDescent="0.3">
      <c r="C3474" t="str" cm="1">
        <f t="array" ref="C3474">_xlfn.IFNA(INDEX(Players!A$2:E$1300,MATCH(1,(Players!B$2:B$1300=GameLog!D3474)*(Players!E$2:E$1300=GameLog!B3474),0),1),"")</f>
        <v/>
      </c>
      <c r="AM3474" s="17">
        <f t="shared" si="93"/>
        <v>0</v>
      </c>
    </row>
    <row r="3475" spans="3:39" x14ac:dyDescent="0.3">
      <c r="C3475" t="str" cm="1">
        <f t="array" ref="C3475">_xlfn.IFNA(INDEX(Players!A$2:E$1300,MATCH(1,(Players!B$2:B$1300=GameLog!D3475)*(Players!E$2:E$1300=GameLog!B3475),0),1),"")</f>
        <v/>
      </c>
      <c r="AM3475" s="17">
        <f t="shared" si="93"/>
        <v>0</v>
      </c>
    </row>
    <row r="3476" spans="3:39" x14ac:dyDescent="0.3">
      <c r="C3476" t="str" cm="1">
        <f t="array" ref="C3476">_xlfn.IFNA(INDEX(Players!A$2:E$1300,MATCH(1,(Players!B$2:B$1300=GameLog!D3476)*(Players!E$2:E$1300=GameLog!B3476),0),1),"")</f>
        <v/>
      </c>
      <c r="AM3476" s="17">
        <f t="shared" si="93"/>
        <v>0</v>
      </c>
    </row>
    <row r="3477" spans="3:39" x14ac:dyDescent="0.3">
      <c r="C3477" t="str" cm="1">
        <f t="array" ref="C3477">_xlfn.IFNA(INDEX(Players!A$2:E$1300,MATCH(1,(Players!B$2:B$1300=GameLog!D3477)*(Players!E$2:E$1300=GameLog!B3477),0),1),"")</f>
        <v/>
      </c>
      <c r="AM3477" s="17">
        <f t="shared" si="93"/>
        <v>0</v>
      </c>
    </row>
    <row r="3478" spans="3:39" x14ac:dyDescent="0.3">
      <c r="C3478" t="str" cm="1">
        <f t="array" ref="C3478">_xlfn.IFNA(INDEX(Players!A$2:E$1300,MATCH(1,(Players!B$2:B$1300=GameLog!D3478)*(Players!E$2:E$1300=GameLog!B3478),0),1),"")</f>
        <v/>
      </c>
      <c r="AM3478" s="17">
        <f t="shared" si="93"/>
        <v>0</v>
      </c>
    </row>
    <row r="3479" spans="3:39" x14ac:dyDescent="0.3">
      <c r="C3479" t="str" cm="1">
        <f t="array" ref="C3479">_xlfn.IFNA(INDEX(Players!A$2:E$1300,MATCH(1,(Players!B$2:B$1300=GameLog!D3479)*(Players!E$2:E$1300=GameLog!B3479),0),1),"")</f>
        <v/>
      </c>
      <c r="AM3479" s="17">
        <f t="shared" si="93"/>
        <v>0</v>
      </c>
    </row>
    <row r="3480" spans="3:39" x14ac:dyDescent="0.3">
      <c r="C3480" t="str" cm="1">
        <f t="array" ref="C3480">_xlfn.IFNA(INDEX(Players!A$2:E$1300,MATCH(1,(Players!B$2:B$1300=GameLog!D3480)*(Players!E$2:E$1300=GameLog!B3480),0),1),"")</f>
        <v/>
      </c>
      <c r="AM3480" s="17">
        <f t="shared" si="93"/>
        <v>0</v>
      </c>
    </row>
    <row r="3481" spans="3:39" x14ac:dyDescent="0.3">
      <c r="C3481" t="str" cm="1">
        <f t="array" ref="C3481">_xlfn.IFNA(INDEX(Players!A$2:E$1300,MATCH(1,(Players!B$2:B$1300=GameLog!D3481)*(Players!E$2:E$1300=GameLog!B3481),0),1),"")</f>
        <v/>
      </c>
      <c r="AM3481" s="17">
        <f t="shared" si="93"/>
        <v>0</v>
      </c>
    </row>
    <row r="3482" spans="3:39" x14ac:dyDescent="0.3">
      <c r="C3482" t="str" cm="1">
        <f t="array" ref="C3482">_xlfn.IFNA(INDEX(Players!A$2:E$1300,MATCH(1,(Players!B$2:B$1300=GameLog!D3482)*(Players!E$2:E$1300=GameLog!B3482),0),1),"")</f>
        <v/>
      </c>
      <c r="AM3482" s="17">
        <f t="shared" si="93"/>
        <v>0</v>
      </c>
    </row>
    <row r="3483" spans="3:39" x14ac:dyDescent="0.3">
      <c r="C3483" t="str" cm="1">
        <f t="array" ref="C3483">_xlfn.IFNA(INDEX(Players!A$2:E$1300,MATCH(1,(Players!B$2:B$1300=GameLog!D3483)*(Players!E$2:E$1300=GameLog!B3483),0),1),"")</f>
        <v/>
      </c>
      <c r="AM3483" s="17">
        <f t="shared" si="93"/>
        <v>0</v>
      </c>
    </row>
    <row r="3484" spans="3:39" x14ac:dyDescent="0.3">
      <c r="C3484" t="str" cm="1">
        <f t="array" ref="C3484">_xlfn.IFNA(INDEX(Players!A$2:E$1300,MATCH(1,(Players!B$2:B$1300=GameLog!D3484)*(Players!E$2:E$1300=GameLog!B3484),0),1),"")</f>
        <v/>
      </c>
      <c r="AM3484" s="17">
        <f t="shared" si="93"/>
        <v>0</v>
      </c>
    </row>
    <row r="3485" spans="3:39" x14ac:dyDescent="0.3">
      <c r="C3485" t="str" cm="1">
        <f t="array" ref="C3485">_xlfn.IFNA(INDEX(Players!A$2:E$1300,MATCH(1,(Players!B$2:B$1300=GameLog!D3485)*(Players!E$2:E$1300=GameLog!B3485),0),1),"")</f>
        <v/>
      </c>
      <c r="AM3485" s="17">
        <f t="shared" si="93"/>
        <v>0</v>
      </c>
    </row>
    <row r="3486" spans="3:39" x14ac:dyDescent="0.3">
      <c r="C3486" t="str" cm="1">
        <f t="array" ref="C3486">_xlfn.IFNA(INDEX(Players!A$2:E$1300,MATCH(1,(Players!B$2:B$1300=GameLog!D3486)*(Players!E$2:E$1300=GameLog!B3486),0),1),"")</f>
        <v/>
      </c>
      <c r="AM3486" s="17">
        <f t="shared" si="93"/>
        <v>0</v>
      </c>
    </row>
    <row r="3487" spans="3:39" x14ac:dyDescent="0.3">
      <c r="C3487" t="str" cm="1">
        <f t="array" ref="C3487">_xlfn.IFNA(INDEX(Players!A$2:E$1300,MATCH(1,(Players!B$2:B$1300=GameLog!D3487)*(Players!E$2:E$1300=GameLog!B3487),0),1),"")</f>
        <v/>
      </c>
      <c r="AM3487" s="17">
        <f t="shared" si="93"/>
        <v>0</v>
      </c>
    </row>
    <row r="3488" spans="3:39" x14ac:dyDescent="0.3">
      <c r="C3488" t="str" cm="1">
        <f t="array" ref="C3488">_xlfn.IFNA(INDEX(Players!A$2:E$1300,MATCH(1,(Players!B$2:B$1300=GameLog!D3488)*(Players!E$2:E$1300=GameLog!B3488),0),1),"")</f>
        <v/>
      </c>
      <c r="AM3488" s="17">
        <f t="shared" si="93"/>
        <v>0</v>
      </c>
    </row>
    <row r="3489" spans="3:39" x14ac:dyDescent="0.3">
      <c r="C3489" t="str" cm="1">
        <f t="array" ref="C3489">_xlfn.IFNA(INDEX(Players!A$2:E$1300,MATCH(1,(Players!B$2:B$1300=GameLog!D3489)*(Players!E$2:E$1300=GameLog!B3489),0),1),"")</f>
        <v/>
      </c>
      <c r="AM3489" s="17">
        <f t="shared" si="93"/>
        <v>0</v>
      </c>
    </row>
    <row r="3490" spans="3:39" x14ac:dyDescent="0.3">
      <c r="C3490" t="str" cm="1">
        <f t="array" ref="C3490">_xlfn.IFNA(INDEX(Players!A$2:E$1300,MATCH(1,(Players!B$2:B$1300=GameLog!D3490)*(Players!E$2:E$1300=GameLog!B3490),0),1),"")</f>
        <v/>
      </c>
      <c r="AM3490" s="17">
        <f t="shared" si="93"/>
        <v>0</v>
      </c>
    </row>
    <row r="3491" spans="3:39" x14ac:dyDescent="0.3">
      <c r="C3491" t="str" cm="1">
        <f t="array" ref="C3491">_xlfn.IFNA(INDEX(Players!A$2:E$1300,MATCH(1,(Players!B$2:B$1300=GameLog!D3491)*(Players!E$2:E$1300=GameLog!B3491),0),1),"")</f>
        <v/>
      </c>
      <c r="AM3491" s="17">
        <f t="shared" si="93"/>
        <v>0</v>
      </c>
    </row>
    <row r="3492" spans="3:39" x14ac:dyDescent="0.3">
      <c r="C3492" t="str" cm="1">
        <f t="array" ref="C3492">_xlfn.IFNA(INDEX(Players!A$2:E$1300,MATCH(1,(Players!B$2:B$1300=GameLog!D3492)*(Players!E$2:E$1300=GameLog!B3492),0),1),"")</f>
        <v/>
      </c>
      <c r="AM3492" s="17">
        <f t="shared" si="93"/>
        <v>0</v>
      </c>
    </row>
    <row r="3493" spans="3:39" x14ac:dyDescent="0.3">
      <c r="C3493" t="str" cm="1">
        <f t="array" ref="C3493">_xlfn.IFNA(INDEX(Players!A$2:E$1300,MATCH(1,(Players!B$2:B$1300=GameLog!D3493)*(Players!E$2:E$1300=GameLog!B3493),0),1),"")</f>
        <v/>
      </c>
      <c r="AM3493" s="17">
        <f t="shared" si="93"/>
        <v>0</v>
      </c>
    </row>
    <row r="3494" spans="3:39" x14ac:dyDescent="0.3">
      <c r="C3494" t="str" cm="1">
        <f t="array" ref="C3494">_xlfn.IFNA(INDEX(Players!A$2:E$1300,MATCH(1,(Players!B$2:B$1300=GameLog!D3494)*(Players!E$2:E$1300=GameLog!B3494),0),1),"")</f>
        <v/>
      </c>
      <c r="AM3494" s="17">
        <f t="shared" si="93"/>
        <v>0</v>
      </c>
    </row>
    <row r="3495" spans="3:39" x14ac:dyDescent="0.3">
      <c r="C3495" t="str" cm="1">
        <f t="array" ref="C3495">_xlfn.IFNA(INDEX(Players!A$2:E$1300,MATCH(1,(Players!B$2:B$1300=GameLog!D3495)*(Players!E$2:E$1300=GameLog!B3495),0),1),"")</f>
        <v/>
      </c>
      <c r="AM3495" s="17">
        <f t="shared" si="93"/>
        <v>0</v>
      </c>
    </row>
    <row r="3496" spans="3:39" x14ac:dyDescent="0.3">
      <c r="C3496" t="str" cm="1">
        <f t="array" ref="C3496">_xlfn.IFNA(INDEX(Players!A$2:E$1300,MATCH(1,(Players!B$2:B$1300=GameLog!D3496)*(Players!E$2:E$1300=GameLog!B3496),0),1),"")</f>
        <v/>
      </c>
      <c r="AM3496" s="17">
        <f t="shared" si="93"/>
        <v>0</v>
      </c>
    </row>
    <row r="3497" spans="3:39" x14ac:dyDescent="0.3">
      <c r="C3497" t="str" cm="1">
        <f t="array" ref="C3497">_xlfn.IFNA(INDEX(Players!A$2:E$1300,MATCH(1,(Players!B$2:B$1300=GameLog!D3497)*(Players!E$2:E$1300=GameLog!B3497),0),1),"")</f>
        <v/>
      </c>
      <c r="AM3497" s="17">
        <f t="shared" si="93"/>
        <v>0</v>
      </c>
    </row>
    <row r="3498" spans="3:39" x14ac:dyDescent="0.3">
      <c r="C3498" t="str" cm="1">
        <f t="array" ref="C3498">_xlfn.IFNA(INDEX(Players!A$2:E$1300,MATCH(1,(Players!B$2:B$1300=GameLog!D3498)*(Players!E$2:E$1300=GameLog!B3498),0),1),"")</f>
        <v/>
      </c>
      <c r="AM3498" s="17">
        <f t="shared" si="93"/>
        <v>0</v>
      </c>
    </row>
    <row r="3499" spans="3:39" x14ac:dyDescent="0.3">
      <c r="C3499" t="str" cm="1">
        <f t="array" ref="C3499">_xlfn.IFNA(INDEX(Players!A$2:E$1300,MATCH(1,(Players!B$2:B$1300=GameLog!D3499)*(Players!E$2:E$1300=GameLog!B3499),0),1),"")</f>
        <v/>
      </c>
      <c r="AM3499" s="17">
        <f t="shared" si="93"/>
        <v>0</v>
      </c>
    </row>
    <row r="3500" spans="3:39" x14ac:dyDescent="0.3">
      <c r="C3500" t="str" cm="1">
        <f t="array" ref="C3500">_xlfn.IFNA(INDEX(Players!A$2:E$1300,MATCH(1,(Players!B$2:B$1300=GameLog!D3500)*(Players!E$2:E$1300=GameLog!B3500),0),1),"")</f>
        <v/>
      </c>
      <c r="AM3500" s="17">
        <f t="shared" si="93"/>
        <v>0</v>
      </c>
    </row>
    <row r="3501" spans="3:39" x14ac:dyDescent="0.3">
      <c r="C3501" t="str" cm="1">
        <f t="array" ref="C3501">_xlfn.IFNA(INDEX(Players!A$2:E$1300,MATCH(1,(Players!B$2:B$1300=GameLog!D3501)*(Players!E$2:E$1300=GameLog!B3501),0),1),"")</f>
        <v/>
      </c>
      <c r="AM3501" s="17">
        <f t="shared" si="93"/>
        <v>0</v>
      </c>
    </row>
    <row r="3502" spans="3:39" x14ac:dyDescent="0.3">
      <c r="C3502" t="str" cm="1">
        <f t="array" ref="C3502">_xlfn.IFNA(INDEX(Players!A$2:E$1300,MATCH(1,(Players!B$2:B$1300=GameLog!D3502)*(Players!E$2:E$1300=GameLog!B3502),0),1),"")</f>
        <v/>
      </c>
      <c r="AM3502" s="17">
        <f t="shared" si="93"/>
        <v>0</v>
      </c>
    </row>
    <row r="3503" spans="3:39" x14ac:dyDescent="0.3">
      <c r="C3503" t="str" cm="1">
        <f t="array" ref="C3503">_xlfn.IFNA(INDEX(Players!A$2:E$1300,MATCH(1,(Players!B$2:B$1300=GameLog!D3503)*(Players!E$2:E$1300=GameLog!B3503),0),1),"")</f>
        <v/>
      </c>
      <c r="AM3503" s="17">
        <f t="shared" si="93"/>
        <v>0</v>
      </c>
    </row>
    <row r="3504" spans="3:39" x14ac:dyDescent="0.3">
      <c r="C3504" t="str" cm="1">
        <f t="array" ref="C3504">_xlfn.IFNA(INDEX(Players!A$2:E$1300,MATCH(1,(Players!B$2:B$1300=GameLog!D3504)*(Players!E$2:E$1300=GameLog!B3504),0),1),"")</f>
        <v/>
      </c>
      <c r="AM3504" s="17">
        <f t="shared" si="93"/>
        <v>0</v>
      </c>
    </row>
    <row r="3505" spans="3:39" x14ac:dyDescent="0.3">
      <c r="C3505" t="str" cm="1">
        <f t="array" ref="C3505">_xlfn.IFNA(INDEX(Players!A$2:E$1300,MATCH(1,(Players!B$2:B$1300=GameLog!D3505)*(Players!E$2:E$1300=GameLog!B3505),0),1),"")</f>
        <v/>
      </c>
      <c r="AM3505" s="17">
        <f t="shared" si="93"/>
        <v>0</v>
      </c>
    </row>
    <row r="3506" spans="3:39" x14ac:dyDescent="0.3">
      <c r="C3506" t="str" cm="1">
        <f t="array" ref="C3506">_xlfn.IFNA(INDEX(Players!A$2:E$1300,MATCH(1,(Players!B$2:B$1300=GameLog!D3506)*(Players!E$2:E$1300=GameLog!B3506),0),1),"")</f>
        <v/>
      </c>
      <c r="AM3506" s="17">
        <f t="shared" si="93"/>
        <v>0</v>
      </c>
    </row>
    <row r="3507" spans="3:39" x14ac:dyDescent="0.3">
      <c r="C3507" t="str" cm="1">
        <f t="array" ref="C3507">_xlfn.IFNA(INDEX(Players!A$2:E$1300,MATCH(1,(Players!B$2:B$1300=GameLog!D3507)*(Players!E$2:E$1300=GameLog!B3507),0),1),"")</f>
        <v/>
      </c>
      <c r="AM3507" s="17">
        <f t="shared" si="93"/>
        <v>0</v>
      </c>
    </row>
    <row r="3508" spans="3:39" x14ac:dyDescent="0.3">
      <c r="C3508" t="str" cm="1">
        <f t="array" ref="C3508">_xlfn.IFNA(INDEX(Players!A$2:E$1300,MATCH(1,(Players!B$2:B$1300=GameLog!D3508)*(Players!E$2:E$1300=GameLog!B3508),0),1),"")</f>
        <v/>
      </c>
      <c r="AM3508" s="17">
        <f t="shared" si="93"/>
        <v>0</v>
      </c>
    </row>
    <row r="3509" spans="3:39" x14ac:dyDescent="0.3">
      <c r="C3509" t="str" cm="1">
        <f t="array" ref="C3509">_xlfn.IFNA(INDEX(Players!A$2:E$1300,MATCH(1,(Players!B$2:B$1300=GameLog!D3509)*(Players!E$2:E$1300=GameLog!B3509),0),1),"")</f>
        <v/>
      </c>
      <c r="AM3509" s="17">
        <f t="shared" si="93"/>
        <v>0</v>
      </c>
    </row>
    <row r="3510" spans="3:39" x14ac:dyDescent="0.3">
      <c r="C3510" t="str" cm="1">
        <f t="array" ref="C3510">_xlfn.IFNA(INDEX(Players!A$2:E$1300,MATCH(1,(Players!B$2:B$1300=GameLog!D3510)*(Players!E$2:E$1300=GameLog!B3510),0),1),"")</f>
        <v/>
      </c>
      <c r="AM3510" s="17">
        <f t="shared" si="93"/>
        <v>0</v>
      </c>
    </row>
    <row r="3511" spans="3:39" x14ac:dyDescent="0.3">
      <c r="C3511" t="str" cm="1">
        <f t="array" ref="C3511">_xlfn.IFNA(INDEX(Players!A$2:E$1300,MATCH(1,(Players!B$2:B$1300=GameLog!D3511)*(Players!E$2:E$1300=GameLog!B3511),0),1),"")</f>
        <v/>
      </c>
      <c r="AM3511" s="17">
        <f t="shared" si="93"/>
        <v>0</v>
      </c>
    </row>
    <row r="3512" spans="3:39" x14ac:dyDescent="0.3">
      <c r="C3512" t="str" cm="1">
        <f t="array" ref="C3512">_xlfn.IFNA(INDEX(Players!A$2:E$1300,MATCH(1,(Players!B$2:B$1300=GameLog!D3512)*(Players!E$2:E$1300=GameLog!B3512),0),1),"")</f>
        <v/>
      </c>
      <c r="AM3512" s="17">
        <f t="shared" si="93"/>
        <v>0</v>
      </c>
    </row>
    <row r="3513" spans="3:39" x14ac:dyDescent="0.3">
      <c r="C3513" t="str" cm="1">
        <f t="array" ref="C3513">_xlfn.IFNA(INDEX(Players!A$2:E$1300,MATCH(1,(Players!B$2:B$1300=GameLog!D3513)*(Players!E$2:E$1300=GameLog!B3513),0),1),"")</f>
        <v/>
      </c>
      <c r="AM3513" s="17">
        <f t="shared" si="93"/>
        <v>0</v>
      </c>
    </row>
    <row r="3514" spans="3:39" x14ac:dyDescent="0.3">
      <c r="C3514" t="str" cm="1">
        <f t="array" ref="C3514">_xlfn.IFNA(INDEX(Players!A$2:E$1300,MATCH(1,(Players!B$2:B$1300=GameLog!D3514)*(Players!E$2:E$1300=GameLog!B3514),0),1),"")</f>
        <v/>
      </c>
      <c r="AM3514" s="17">
        <f t="shared" si="93"/>
        <v>0</v>
      </c>
    </row>
    <row r="3515" spans="3:39" x14ac:dyDescent="0.3">
      <c r="C3515" t="str" cm="1">
        <f t="array" ref="C3515">_xlfn.IFNA(INDEX(Players!A$2:E$1300,MATCH(1,(Players!B$2:B$1300=GameLog!D3515)*(Players!E$2:E$1300=GameLog!B3515),0),1),"")</f>
        <v/>
      </c>
      <c r="AM3515" s="17">
        <f t="shared" si="93"/>
        <v>0</v>
      </c>
    </row>
    <row r="3516" spans="3:39" x14ac:dyDescent="0.3">
      <c r="C3516" t="str" cm="1">
        <f t="array" ref="C3516">_xlfn.IFNA(INDEX(Players!A$2:E$1300,MATCH(1,(Players!B$2:B$1300=GameLog!D3516)*(Players!E$2:E$1300=GameLog!B3516),0),1),"")</f>
        <v/>
      </c>
      <c r="AM3516" s="17">
        <f t="shared" ref="AM3516:AM3579" si="94">IF(F3516&lt;10,IF(F3516=1,AB3516,SUMIFS(AB:AB,B:B,B3516,A:A,A3516)),"")</f>
        <v>0</v>
      </c>
    </row>
    <row r="3517" spans="3:39" x14ac:dyDescent="0.3">
      <c r="C3517" t="str" cm="1">
        <f t="array" ref="C3517">_xlfn.IFNA(INDEX(Players!A$2:E$1300,MATCH(1,(Players!B$2:B$1300=GameLog!D3517)*(Players!E$2:E$1300=GameLog!B3517),0),1),"")</f>
        <v/>
      </c>
      <c r="AM3517" s="17">
        <f t="shared" si="94"/>
        <v>0</v>
      </c>
    </row>
    <row r="3518" spans="3:39" x14ac:dyDescent="0.3">
      <c r="C3518" t="str" cm="1">
        <f t="array" ref="C3518">_xlfn.IFNA(INDEX(Players!A$2:E$1300,MATCH(1,(Players!B$2:B$1300=GameLog!D3518)*(Players!E$2:E$1300=GameLog!B3518),0),1),"")</f>
        <v/>
      </c>
      <c r="AM3518" s="17">
        <f t="shared" si="94"/>
        <v>0</v>
      </c>
    </row>
    <row r="3519" spans="3:39" x14ac:dyDescent="0.3">
      <c r="C3519" t="str" cm="1">
        <f t="array" ref="C3519">_xlfn.IFNA(INDEX(Players!A$2:E$1300,MATCH(1,(Players!B$2:B$1300=GameLog!D3519)*(Players!E$2:E$1300=GameLog!B3519),0),1),"")</f>
        <v/>
      </c>
      <c r="AM3519" s="17">
        <f t="shared" si="94"/>
        <v>0</v>
      </c>
    </row>
    <row r="3520" spans="3:39" x14ac:dyDescent="0.3">
      <c r="C3520" t="str" cm="1">
        <f t="array" ref="C3520">_xlfn.IFNA(INDEX(Players!A$2:E$1300,MATCH(1,(Players!B$2:B$1300=GameLog!D3520)*(Players!E$2:E$1300=GameLog!B3520),0),1),"")</f>
        <v/>
      </c>
      <c r="AM3520" s="17">
        <f t="shared" si="94"/>
        <v>0</v>
      </c>
    </row>
    <row r="3521" spans="3:39" x14ac:dyDescent="0.3">
      <c r="C3521" t="str" cm="1">
        <f t="array" ref="C3521">_xlfn.IFNA(INDEX(Players!A$2:E$1300,MATCH(1,(Players!B$2:B$1300=GameLog!D3521)*(Players!E$2:E$1300=GameLog!B3521),0),1),"")</f>
        <v/>
      </c>
      <c r="AM3521" s="17">
        <f t="shared" si="94"/>
        <v>0</v>
      </c>
    </row>
    <row r="3522" spans="3:39" x14ac:dyDescent="0.3">
      <c r="C3522" t="str" cm="1">
        <f t="array" ref="C3522">_xlfn.IFNA(INDEX(Players!A$2:E$1300,MATCH(1,(Players!B$2:B$1300=GameLog!D3522)*(Players!E$2:E$1300=GameLog!B3522),0),1),"")</f>
        <v/>
      </c>
      <c r="AM3522" s="17">
        <f t="shared" si="94"/>
        <v>0</v>
      </c>
    </row>
    <row r="3523" spans="3:39" x14ac:dyDescent="0.3">
      <c r="C3523" t="str" cm="1">
        <f t="array" ref="C3523">_xlfn.IFNA(INDEX(Players!A$2:E$1300,MATCH(1,(Players!B$2:B$1300=GameLog!D3523)*(Players!E$2:E$1300=GameLog!B3523),0),1),"")</f>
        <v/>
      </c>
      <c r="AM3523" s="17">
        <f t="shared" si="94"/>
        <v>0</v>
      </c>
    </row>
    <row r="3524" spans="3:39" x14ac:dyDescent="0.3">
      <c r="C3524" t="str" cm="1">
        <f t="array" ref="C3524">_xlfn.IFNA(INDEX(Players!A$2:E$1300,MATCH(1,(Players!B$2:B$1300=GameLog!D3524)*(Players!E$2:E$1300=GameLog!B3524),0),1),"")</f>
        <v/>
      </c>
      <c r="AM3524" s="17">
        <f t="shared" si="94"/>
        <v>0</v>
      </c>
    </row>
    <row r="3525" spans="3:39" x14ac:dyDescent="0.3">
      <c r="C3525" t="str" cm="1">
        <f t="array" ref="C3525">_xlfn.IFNA(INDEX(Players!A$2:E$1300,MATCH(1,(Players!B$2:B$1300=GameLog!D3525)*(Players!E$2:E$1300=GameLog!B3525),0),1),"")</f>
        <v/>
      </c>
      <c r="AM3525" s="17">
        <f t="shared" si="94"/>
        <v>0</v>
      </c>
    </row>
    <row r="3526" spans="3:39" x14ac:dyDescent="0.3">
      <c r="C3526" t="str" cm="1">
        <f t="array" ref="C3526">_xlfn.IFNA(INDEX(Players!A$2:E$1300,MATCH(1,(Players!B$2:B$1300=GameLog!D3526)*(Players!E$2:E$1300=GameLog!B3526),0),1),"")</f>
        <v/>
      </c>
      <c r="AM3526" s="17">
        <f t="shared" si="94"/>
        <v>0</v>
      </c>
    </row>
    <row r="3527" spans="3:39" x14ac:dyDescent="0.3">
      <c r="C3527" t="str" cm="1">
        <f t="array" ref="C3527">_xlfn.IFNA(INDEX(Players!A$2:E$1300,MATCH(1,(Players!B$2:B$1300=GameLog!D3527)*(Players!E$2:E$1300=GameLog!B3527),0),1),"")</f>
        <v/>
      </c>
      <c r="AM3527" s="17">
        <f t="shared" si="94"/>
        <v>0</v>
      </c>
    </row>
    <row r="3528" spans="3:39" x14ac:dyDescent="0.3">
      <c r="C3528" t="str" cm="1">
        <f t="array" ref="C3528">_xlfn.IFNA(INDEX(Players!A$2:E$1300,MATCH(1,(Players!B$2:B$1300=GameLog!D3528)*(Players!E$2:E$1300=GameLog!B3528),0),1),"")</f>
        <v/>
      </c>
      <c r="AM3528" s="17">
        <f t="shared" si="94"/>
        <v>0</v>
      </c>
    </row>
    <row r="3529" spans="3:39" x14ac:dyDescent="0.3">
      <c r="C3529" t="str" cm="1">
        <f t="array" ref="C3529">_xlfn.IFNA(INDEX(Players!A$2:E$1300,MATCH(1,(Players!B$2:B$1300=GameLog!D3529)*(Players!E$2:E$1300=GameLog!B3529),0),1),"")</f>
        <v/>
      </c>
      <c r="AM3529" s="17">
        <f t="shared" si="94"/>
        <v>0</v>
      </c>
    </row>
    <row r="3530" spans="3:39" x14ac:dyDescent="0.3">
      <c r="C3530" t="str" cm="1">
        <f t="array" ref="C3530">_xlfn.IFNA(INDEX(Players!A$2:E$1300,MATCH(1,(Players!B$2:B$1300=GameLog!D3530)*(Players!E$2:E$1300=GameLog!B3530),0),1),"")</f>
        <v/>
      </c>
      <c r="AM3530" s="17">
        <f t="shared" si="94"/>
        <v>0</v>
      </c>
    </row>
    <row r="3531" spans="3:39" x14ac:dyDescent="0.3">
      <c r="C3531" t="str" cm="1">
        <f t="array" ref="C3531">_xlfn.IFNA(INDEX(Players!A$2:E$1300,MATCH(1,(Players!B$2:B$1300=GameLog!D3531)*(Players!E$2:E$1300=GameLog!B3531),0),1),"")</f>
        <v/>
      </c>
      <c r="AM3531" s="17">
        <f t="shared" si="94"/>
        <v>0</v>
      </c>
    </row>
    <row r="3532" spans="3:39" x14ac:dyDescent="0.3">
      <c r="C3532" t="str" cm="1">
        <f t="array" ref="C3532">_xlfn.IFNA(INDEX(Players!A$2:E$1300,MATCH(1,(Players!B$2:B$1300=GameLog!D3532)*(Players!E$2:E$1300=GameLog!B3532),0),1),"")</f>
        <v/>
      </c>
      <c r="AM3532" s="17">
        <f t="shared" si="94"/>
        <v>0</v>
      </c>
    </row>
    <row r="3533" spans="3:39" x14ac:dyDescent="0.3">
      <c r="C3533" t="str" cm="1">
        <f t="array" ref="C3533">_xlfn.IFNA(INDEX(Players!A$2:E$1300,MATCH(1,(Players!B$2:B$1300=GameLog!D3533)*(Players!E$2:E$1300=GameLog!B3533),0),1),"")</f>
        <v/>
      </c>
      <c r="AM3533" s="17">
        <f t="shared" si="94"/>
        <v>0</v>
      </c>
    </row>
    <row r="3534" spans="3:39" x14ac:dyDescent="0.3">
      <c r="C3534" t="str" cm="1">
        <f t="array" ref="C3534">_xlfn.IFNA(INDEX(Players!A$2:E$1300,MATCH(1,(Players!B$2:B$1300=GameLog!D3534)*(Players!E$2:E$1300=GameLog!B3534),0),1),"")</f>
        <v/>
      </c>
      <c r="AM3534" s="17">
        <f t="shared" si="94"/>
        <v>0</v>
      </c>
    </row>
    <row r="3535" spans="3:39" x14ac:dyDescent="0.3">
      <c r="C3535" t="str" cm="1">
        <f t="array" ref="C3535">_xlfn.IFNA(INDEX(Players!A$2:E$1300,MATCH(1,(Players!B$2:B$1300=GameLog!D3535)*(Players!E$2:E$1300=GameLog!B3535),0),1),"")</f>
        <v/>
      </c>
      <c r="AM3535" s="17">
        <f t="shared" si="94"/>
        <v>0</v>
      </c>
    </row>
    <row r="3536" spans="3:39" x14ac:dyDescent="0.3">
      <c r="C3536" t="str" cm="1">
        <f t="array" ref="C3536">_xlfn.IFNA(INDEX(Players!A$2:E$1300,MATCH(1,(Players!B$2:B$1300=GameLog!D3536)*(Players!E$2:E$1300=GameLog!B3536),0),1),"")</f>
        <v/>
      </c>
      <c r="AM3536" s="17">
        <f t="shared" si="94"/>
        <v>0</v>
      </c>
    </row>
    <row r="3537" spans="3:39" x14ac:dyDescent="0.3">
      <c r="C3537" t="str" cm="1">
        <f t="array" ref="C3537">_xlfn.IFNA(INDEX(Players!A$2:E$1300,MATCH(1,(Players!B$2:B$1300=GameLog!D3537)*(Players!E$2:E$1300=GameLog!B3537),0),1),"")</f>
        <v/>
      </c>
      <c r="AM3537" s="17">
        <f t="shared" si="94"/>
        <v>0</v>
      </c>
    </row>
    <row r="3538" spans="3:39" x14ac:dyDescent="0.3">
      <c r="C3538" t="str" cm="1">
        <f t="array" ref="C3538">_xlfn.IFNA(INDEX(Players!A$2:E$1300,MATCH(1,(Players!B$2:B$1300=GameLog!D3538)*(Players!E$2:E$1300=GameLog!B3538),0),1),"")</f>
        <v/>
      </c>
      <c r="AM3538" s="17">
        <f t="shared" si="94"/>
        <v>0</v>
      </c>
    </row>
    <row r="3539" spans="3:39" x14ac:dyDescent="0.3">
      <c r="C3539" t="str" cm="1">
        <f t="array" ref="C3539">_xlfn.IFNA(INDEX(Players!A$2:E$1300,MATCH(1,(Players!B$2:B$1300=GameLog!D3539)*(Players!E$2:E$1300=GameLog!B3539),0),1),"")</f>
        <v/>
      </c>
      <c r="AM3539" s="17">
        <f t="shared" si="94"/>
        <v>0</v>
      </c>
    </row>
    <row r="3540" spans="3:39" x14ac:dyDescent="0.3">
      <c r="C3540" t="str" cm="1">
        <f t="array" ref="C3540">_xlfn.IFNA(INDEX(Players!A$2:E$1300,MATCH(1,(Players!B$2:B$1300=GameLog!D3540)*(Players!E$2:E$1300=GameLog!B3540),0),1),"")</f>
        <v/>
      </c>
      <c r="AM3540" s="17">
        <f t="shared" si="94"/>
        <v>0</v>
      </c>
    </row>
    <row r="3541" spans="3:39" x14ac:dyDescent="0.3">
      <c r="C3541" t="str" cm="1">
        <f t="array" ref="C3541">_xlfn.IFNA(INDEX(Players!A$2:E$1300,MATCH(1,(Players!B$2:B$1300=GameLog!D3541)*(Players!E$2:E$1300=GameLog!B3541),0),1),"")</f>
        <v/>
      </c>
      <c r="AM3541" s="17">
        <f t="shared" si="94"/>
        <v>0</v>
      </c>
    </row>
    <row r="3542" spans="3:39" x14ac:dyDescent="0.3">
      <c r="C3542" t="str" cm="1">
        <f t="array" ref="C3542">_xlfn.IFNA(INDEX(Players!A$2:E$1300,MATCH(1,(Players!B$2:B$1300=GameLog!D3542)*(Players!E$2:E$1300=GameLog!B3542),0),1),"")</f>
        <v/>
      </c>
      <c r="AM3542" s="17">
        <f t="shared" si="94"/>
        <v>0</v>
      </c>
    </row>
    <row r="3543" spans="3:39" x14ac:dyDescent="0.3">
      <c r="C3543" t="str" cm="1">
        <f t="array" ref="C3543">_xlfn.IFNA(INDEX(Players!A$2:E$1300,MATCH(1,(Players!B$2:B$1300=GameLog!D3543)*(Players!E$2:E$1300=GameLog!B3543),0),1),"")</f>
        <v/>
      </c>
      <c r="AM3543" s="17">
        <f t="shared" si="94"/>
        <v>0</v>
      </c>
    </row>
    <row r="3544" spans="3:39" x14ac:dyDescent="0.3">
      <c r="C3544" t="str" cm="1">
        <f t="array" ref="C3544">_xlfn.IFNA(INDEX(Players!A$2:E$1300,MATCH(1,(Players!B$2:B$1300=GameLog!D3544)*(Players!E$2:E$1300=GameLog!B3544),0),1),"")</f>
        <v/>
      </c>
      <c r="AM3544" s="17">
        <f t="shared" si="94"/>
        <v>0</v>
      </c>
    </row>
    <row r="3545" spans="3:39" x14ac:dyDescent="0.3">
      <c r="C3545" t="str" cm="1">
        <f t="array" ref="C3545">_xlfn.IFNA(INDEX(Players!A$2:E$1300,MATCH(1,(Players!B$2:B$1300=GameLog!D3545)*(Players!E$2:E$1300=GameLog!B3545),0),1),"")</f>
        <v/>
      </c>
      <c r="AM3545" s="17">
        <f t="shared" si="94"/>
        <v>0</v>
      </c>
    </row>
    <row r="3546" spans="3:39" x14ac:dyDescent="0.3">
      <c r="C3546" t="str" cm="1">
        <f t="array" ref="C3546">_xlfn.IFNA(INDEX(Players!A$2:E$1300,MATCH(1,(Players!B$2:B$1300=GameLog!D3546)*(Players!E$2:E$1300=GameLog!B3546),0),1),"")</f>
        <v/>
      </c>
      <c r="AM3546" s="17">
        <f t="shared" si="94"/>
        <v>0</v>
      </c>
    </row>
    <row r="3547" spans="3:39" x14ac:dyDescent="0.3">
      <c r="C3547" t="str" cm="1">
        <f t="array" ref="C3547">_xlfn.IFNA(INDEX(Players!A$2:E$1300,MATCH(1,(Players!B$2:B$1300=GameLog!D3547)*(Players!E$2:E$1300=GameLog!B3547),0),1),"")</f>
        <v/>
      </c>
      <c r="AM3547" s="17">
        <f t="shared" si="94"/>
        <v>0</v>
      </c>
    </row>
    <row r="3548" spans="3:39" x14ac:dyDescent="0.3">
      <c r="C3548" t="str" cm="1">
        <f t="array" ref="C3548">_xlfn.IFNA(INDEX(Players!A$2:E$1300,MATCH(1,(Players!B$2:B$1300=GameLog!D3548)*(Players!E$2:E$1300=GameLog!B3548),0),1),"")</f>
        <v/>
      </c>
      <c r="AM3548" s="17">
        <f t="shared" si="94"/>
        <v>0</v>
      </c>
    </row>
    <row r="3549" spans="3:39" x14ac:dyDescent="0.3">
      <c r="C3549" t="str" cm="1">
        <f t="array" ref="C3549">_xlfn.IFNA(INDEX(Players!A$2:E$1300,MATCH(1,(Players!B$2:B$1300=GameLog!D3549)*(Players!E$2:E$1300=GameLog!B3549),0),1),"")</f>
        <v/>
      </c>
      <c r="AM3549" s="17">
        <f t="shared" si="94"/>
        <v>0</v>
      </c>
    </row>
    <row r="3550" spans="3:39" x14ac:dyDescent="0.3">
      <c r="C3550" t="str" cm="1">
        <f t="array" ref="C3550">_xlfn.IFNA(INDEX(Players!A$2:E$1300,MATCH(1,(Players!B$2:B$1300=GameLog!D3550)*(Players!E$2:E$1300=GameLog!B3550),0),1),"")</f>
        <v/>
      </c>
      <c r="AM3550" s="17">
        <f t="shared" si="94"/>
        <v>0</v>
      </c>
    </row>
    <row r="3551" spans="3:39" x14ac:dyDescent="0.3">
      <c r="C3551" t="str" cm="1">
        <f t="array" ref="C3551">_xlfn.IFNA(INDEX(Players!A$2:E$1300,MATCH(1,(Players!B$2:B$1300=GameLog!D3551)*(Players!E$2:E$1300=GameLog!B3551),0),1),"")</f>
        <v/>
      </c>
      <c r="AM3551" s="17">
        <f t="shared" si="94"/>
        <v>0</v>
      </c>
    </row>
    <row r="3552" spans="3:39" x14ac:dyDescent="0.3">
      <c r="C3552" t="str" cm="1">
        <f t="array" ref="C3552">_xlfn.IFNA(INDEX(Players!A$2:E$1300,MATCH(1,(Players!B$2:B$1300=GameLog!D3552)*(Players!E$2:E$1300=GameLog!B3552),0),1),"")</f>
        <v/>
      </c>
      <c r="AM3552" s="17">
        <f t="shared" si="94"/>
        <v>0</v>
      </c>
    </row>
    <row r="3553" spans="3:39" x14ac:dyDescent="0.3">
      <c r="C3553" t="str" cm="1">
        <f t="array" ref="C3553">_xlfn.IFNA(INDEX(Players!A$2:E$1300,MATCH(1,(Players!B$2:B$1300=GameLog!D3553)*(Players!E$2:E$1300=GameLog!B3553),0),1),"")</f>
        <v/>
      </c>
      <c r="AM3553" s="17">
        <f t="shared" si="94"/>
        <v>0</v>
      </c>
    </row>
    <row r="3554" spans="3:39" x14ac:dyDescent="0.3">
      <c r="C3554" t="str" cm="1">
        <f t="array" ref="C3554">_xlfn.IFNA(INDEX(Players!A$2:E$1300,MATCH(1,(Players!B$2:B$1300=GameLog!D3554)*(Players!E$2:E$1300=GameLog!B3554),0),1),"")</f>
        <v/>
      </c>
      <c r="AM3554" s="17">
        <f t="shared" si="94"/>
        <v>0</v>
      </c>
    </row>
    <row r="3555" spans="3:39" x14ac:dyDescent="0.3">
      <c r="C3555" t="str" cm="1">
        <f t="array" ref="C3555">_xlfn.IFNA(INDEX(Players!A$2:E$1300,MATCH(1,(Players!B$2:B$1300=GameLog!D3555)*(Players!E$2:E$1300=GameLog!B3555),0),1),"")</f>
        <v/>
      </c>
      <c r="AM3555" s="17">
        <f t="shared" si="94"/>
        <v>0</v>
      </c>
    </row>
    <row r="3556" spans="3:39" x14ac:dyDescent="0.3">
      <c r="C3556" t="str" cm="1">
        <f t="array" ref="C3556">_xlfn.IFNA(INDEX(Players!A$2:E$1300,MATCH(1,(Players!B$2:B$1300=GameLog!D3556)*(Players!E$2:E$1300=GameLog!B3556),0),1),"")</f>
        <v/>
      </c>
      <c r="AM3556" s="17">
        <f t="shared" si="94"/>
        <v>0</v>
      </c>
    </row>
    <row r="3557" spans="3:39" x14ac:dyDescent="0.3">
      <c r="C3557" t="str" cm="1">
        <f t="array" ref="C3557">_xlfn.IFNA(INDEX(Players!A$2:E$1300,MATCH(1,(Players!B$2:B$1300=GameLog!D3557)*(Players!E$2:E$1300=GameLog!B3557),0),1),"")</f>
        <v/>
      </c>
      <c r="AM3557" s="17">
        <f t="shared" si="94"/>
        <v>0</v>
      </c>
    </row>
    <row r="3558" spans="3:39" x14ac:dyDescent="0.3">
      <c r="C3558" t="str" cm="1">
        <f t="array" ref="C3558">_xlfn.IFNA(INDEX(Players!A$2:E$1300,MATCH(1,(Players!B$2:B$1300=GameLog!D3558)*(Players!E$2:E$1300=GameLog!B3558),0),1),"")</f>
        <v/>
      </c>
      <c r="AM3558" s="17">
        <f t="shared" si="94"/>
        <v>0</v>
      </c>
    </row>
    <row r="3559" spans="3:39" x14ac:dyDescent="0.3">
      <c r="C3559" t="str" cm="1">
        <f t="array" ref="C3559">_xlfn.IFNA(INDEX(Players!A$2:E$1300,MATCH(1,(Players!B$2:B$1300=GameLog!D3559)*(Players!E$2:E$1300=GameLog!B3559),0),1),"")</f>
        <v/>
      </c>
      <c r="AM3559" s="17">
        <f t="shared" si="94"/>
        <v>0</v>
      </c>
    </row>
    <row r="3560" spans="3:39" x14ac:dyDescent="0.3">
      <c r="C3560" t="str" cm="1">
        <f t="array" ref="C3560">_xlfn.IFNA(INDEX(Players!A$2:E$1300,MATCH(1,(Players!B$2:B$1300=GameLog!D3560)*(Players!E$2:E$1300=GameLog!B3560),0),1),"")</f>
        <v/>
      </c>
      <c r="AM3560" s="17">
        <f t="shared" si="94"/>
        <v>0</v>
      </c>
    </row>
    <row r="3561" spans="3:39" x14ac:dyDescent="0.3">
      <c r="C3561" t="str" cm="1">
        <f t="array" ref="C3561">_xlfn.IFNA(INDEX(Players!A$2:E$1300,MATCH(1,(Players!B$2:B$1300=GameLog!D3561)*(Players!E$2:E$1300=GameLog!B3561),0),1),"")</f>
        <v/>
      </c>
      <c r="AM3561" s="17">
        <f t="shared" si="94"/>
        <v>0</v>
      </c>
    </row>
    <row r="3562" spans="3:39" x14ac:dyDescent="0.3">
      <c r="C3562" t="str" cm="1">
        <f t="array" ref="C3562">_xlfn.IFNA(INDEX(Players!A$2:E$1300,MATCH(1,(Players!B$2:B$1300=GameLog!D3562)*(Players!E$2:E$1300=GameLog!B3562),0),1),"")</f>
        <v/>
      </c>
      <c r="AM3562" s="17">
        <f t="shared" si="94"/>
        <v>0</v>
      </c>
    </row>
    <row r="3563" spans="3:39" x14ac:dyDescent="0.3">
      <c r="C3563" t="str" cm="1">
        <f t="array" ref="C3563">_xlfn.IFNA(INDEX(Players!A$2:E$1300,MATCH(1,(Players!B$2:B$1300=GameLog!D3563)*(Players!E$2:E$1300=GameLog!B3563),0),1),"")</f>
        <v/>
      </c>
      <c r="AM3563" s="17">
        <f t="shared" si="94"/>
        <v>0</v>
      </c>
    </row>
    <row r="3564" spans="3:39" x14ac:dyDescent="0.3">
      <c r="C3564" t="str" cm="1">
        <f t="array" ref="C3564">_xlfn.IFNA(INDEX(Players!A$2:E$1300,MATCH(1,(Players!B$2:B$1300=GameLog!D3564)*(Players!E$2:E$1300=GameLog!B3564),0),1),"")</f>
        <v/>
      </c>
      <c r="AM3564" s="17">
        <f t="shared" si="94"/>
        <v>0</v>
      </c>
    </row>
    <row r="3565" spans="3:39" x14ac:dyDescent="0.3">
      <c r="C3565" t="str" cm="1">
        <f t="array" ref="C3565">_xlfn.IFNA(INDEX(Players!A$2:E$1300,MATCH(1,(Players!B$2:B$1300=GameLog!D3565)*(Players!E$2:E$1300=GameLog!B3565),0),1),"")</f>
        <v/>
      </c>
      <c r="AM3565" s="17">
        <f t="shared" si="94"/>
        <v>0</v>
      </c>
    </row>
    <row r="3566" spans="3:39" x14ac:dyDescent="0.3">
      <c r="C3566" t="str" cm="1">
        <f t="array" ref="C3566">_xlfn.IFNA(INDEX(Players!A$2:E$1300,MATCH(1,(Players!B$2:B$1300=GameLog!D3566)*(Players!E$2:E$1300=GameLog!B3566),0),1),"")</f>
        <v/>
      </c>
      <c r="AM3566" s="17">
        <f t="shared" si="94"/>
        <v>0</v>
      </c>
    </row>
    <row r="3567" spans="3:39" x14ac:dyDescent="0.3">
      <c r="C3567" t="str" cm="1">
        <f t="array" ref="C3567">_xlfn.IFNA(INDEX(Players!A$2:E$1300,MATCH(1,(Players!B$2:B$1300=GameLog!D3567)*(Players!E$2:E$1300=GameLog!B3567),0),1),"")</f>
        <v/>
      </c>
      <c r="AM3567" s="17">
        <f t="shared" si="94"/>
        <v>0</v>
      </c>
    </row>
    <row r="3568" spans="3:39" x14ac:dyDescent="0.3">
      <c r="C3568" t="str" cm="1">
        <f t="array" ref="C3568">_xlfn.IFNA(INDEX(Players!A$2:E$1300,MATCH(1,(Players!B$2:B$1300=GameLog!D3568)*(Players!E$2:E$1300=GameLog!B3568),0),1),"")</f>
        <v/>
      </c>
      <c r="AM3568" s="17">
        <f t="shared" si="94"/>
        <v>0</v>
      </c>
    </row>
    <row r="3569" spans="3:39" x14ac:dyDescent="0.3">
      <c r="C3569" t="str" cm="1">
        <f t="array" ref="C3569">_xlfn.IFNA(INDEX(Players!A$2:E$1300,MATCH(1,(Players!B$2:B$1300=GameLog!D3569)*(Players!E$2:E$1300=GameLog!B3569),0),1),"")</f>
        <v/>
      </c>
      <c r="AM3569" s="17">
        <f t="shared" si="94"/>
        <v>0</v>
      </c>
    </row>
    <row r="3570" spans="3:39" x14ac:dyDescent="0.3">
      <c r="C3570" t="str" cm="1">
        <f t="array" ref="C3570">_xlfn.IFNA(INDEX(Players!A$2:E$1300,MATCH(1,(Players!B$2:B$1300=GameLog!D3570)*(Players!E$2:E$1300=GameLog!B3570),0),1),"")</f>
        <v/>
      </c>
      <c r="AM3570" s="17">
        <f t="shared" si="94"/>
        <v>0</v>
      </c>
    </row>
    <row r="3571" spans="3:39" x14ac:dyDescent="0.3">
      <c r="C3571" t="str" cm="1">
        <f t="array" ref="C3571">_xlfn.IFNA(INDEX(Players!A$2:E$1300,MATCH(1,(Players!B$2:B$1300=GameLog!D3571)*(Players!E$2:E$1300=GameLog!B3571),0),1),"")</f>
        <v/>
      </c>
      <c r="AM3571" s="17">
        <f t="shared" si="94"/>
        <v>0</v>
      </c>
    </row>
    <row r="3572" spans="3:39" x14ac:dyDescent="0.3">
      <c r="C3572" t="str" cm="1">
        <f t="array" ref="C3572">_xlfn.IFNA(INDEX(Players!A$2:E$1300,MATCH(1,(Players!B$2:B$1300=GameLog!D3572)*(Players!E$2:E$1300=GameLog!B3572),0),1),"")</f>
        <v/>
      </c>
      <c r="AM3572" s="17">
        <f t="shared" si="94"/>
        <v>0</v>
      </c>
    </row>
    <row r="3573" spans="3:39" x14ac:dyDescent="0.3">
      <c r="C3573" t="str" cm="1">
        <f t="array" ref="C3573">_xlfn.IFNA(INDEX(Players!A$2:E$1300,MATCH(1,(Players!B$2:B$1300=GameLog!D3573)*(Players!E$2:E$1300=GameLog!B3573),0),1),"")</f>
        <v/>
      </c>
      <c r="AM3573" s="17">
        <f t="shared" si="94"/>
        <v>0</v>
      </c>
    </row>
    <row r="3574" spans="3:39" x14ac:dyDescent="0.3">
      <c r="C3574" t="str" cm="1">
        <f t="array" ref="C3574">_xlfn.IFNA(INDEX(Players!A$2:E$1300,MATCH(1,(Players!B$2:B$1300=GameLog!D3574)*(Players!E$2:E$1300=GameLog!B3574),0),1),"")</f>
        <v/>
      </c>
      <c r="AM3574" s="17">
        <f t="shared" si="94"/>
        <v>0</v>
      </c>
    </row>
    <row r="3575" spans="3:39" x14ac:dyDescent="0.3">
      <c r="C3575" t="str" cm="1">
        <f t="array" ref="C3575">_xlfn.IFNA(INDEX(Players!A$2:E$1300,MATCH(1,(Players!B$2:B$1300=GameLog!D3575)*(Players!E$2:E$1300=GameLog!B3575),0),1),"")</f>
        <v/>
      </c>
      <c r="AM3575" s="17">
        <f t="shared" si="94"/>
        <v>0</v>
      </c>
    </row>
    <row r="3576" spans="3:39" x14ac:dyDescent="0.3">
      <c r="C3576" t="str" cm="1">
        <f t="array" ref="C3576">_xlfn.IFNA(INDEX(Players!A$2:E$1300,MATCH(1,(Players!B$2:B$1300=GameLog!D3576)*(Players!E$2:E$1300=GameLog!B3576),0),1),"")</f>
        <v/>
      </c>
      <c r="AM3576" s="17">
        <f t="shared" si="94"/>
        <v>0</v>
      </c>
    </row>
    <row r="3577" spans="3:39" x14ac:dyDescent="0.3">
      <c r="C3577" t="str" cm="1">
        <f t="array" ref="C3577">_xlfn.IFNA(INDEX(Players!A$2:E$1300,MATCH(1,(Players!B$2:B$1300=GameLog!D3577)*(Players!E$2:E$1300=GameLog!B3577),0),1),"")</f>
        <v/>
      </c>
      <c r="AM3577" s="17">
        <f t="shared" si="94"/>
        <v>0</v>
      </c>
    </row>
    <row r="3578" spans="3:39" x14ac:dyDescent="0.3">
      <c r="C3578" t="str" cm="1">
        <f t="array" ref="C3578">_xlfn.IFNA(INDEX(Players!A$2:E$1300,MATCH(1,(Players!B$2:B$1300=GameLog!D3578)*(Players!E$2:E$1300=GameLog!B3578),0),1),"")</f>
        <v/>
      </c>
      <c r="AM3578" s="17">
        <f t="shared" si="94"/>
        <v>0</v>
      </c>
    </row>
    <row r="3579" spans="3:39" x14ac:dyDescent="0.3">
      <c r="C3579" t="str" cm="1">
        <f t="array" ref="C3579">_xlfn.IFNA(INDEX(Players!A$2:E$1300,MATCH(1,(Players!B$2:B$1300=GameLog!D3579)*(Players!E$2:E$1300=GameLog!B3579),0),1),"")</f>
        <v/>
      </c>
      <c r="AM3579" s="17">
        <f t="shared" si="94"/>
        <v>0</v>
      </c>
    </row>
    <row r="3580" spans="3:39" x14ac:dyDescent="0.3">
      <c r="C3580" t="str" cm="1">
        <f t="array" ref="C3580">_xlfn.IFNA(INDEX(Players!A$2:E$1300,MATCH(1,(Players!B$2:B$1300=GameLog!D3580)*(Players!E$2:E$1300=GameLog!B3580),0),1),"")</f>
        <v/>
      </c>
      <c r="AM3580" s="17">
        <f t="shared" ref="AM3580:AM3643" si="95">IF(F3580&lt;10,IF(F3580=1,AB3580,SUMIFS(AB:AB,B:B,B3580,A:A,A3580)),"")</f>
        <v>0</v>
      </c>
    </row>
    <row r="3581" spans="3:39" x14ac:dyDescent="0.3">
      <c r="C3581" t="str" cm="1">
        <f t="array" ref="C3581">_xlfn.IFNA(INDEX(Players!A$2:E$1300,MATCH(1,(Players!B$2:B$1300=GameLog!D3581)*(Players!E$2:E$1300=GameLog!B3581),0),1),"")</f>
        <v/>
      </c>
      <c r="AM3581" s="17">
        <f t="shared" si="95"/>
        <v>0</v>
      </c>
    </row>
    <row r="3582" spans="3:39" x14ac:dyDescent="0.3">
      <c r="C3582" t="str" cm="1">
        <f t="array" ref="C3582">_xlfn.IFNA(INDEX(Players!A$2:E$1300,MATCH(1,(Players!B$2:B$1300=GameLog!D3582)*(Players!E$2:E$1300=GameLog!B3582),0),1),"")</f>
        <v/>
      </c>
      <c r="AM3582" s="17">
        <f t="shared" si="95"/>
        <v>0</v>
      </c>
    </row>
    <row r="3583" spans="3:39" x14ac:dyDescent="0.3">
      <c r="C3583" t="str" cm="1">
        <f t="array" ref="C3583">_xlfn.IFNA(INDEX(Players!A$2:E$1300,MATCH(1,(Players!B$2:B$1300=GameLog!D3583)*(Players!E$2:E$1300=GameLog!B3583),0),1),"")</f>
        <v/>
      </c>
      <c r="AM3583" s="17">
        <f t="shared" si="95"/>
        <v>0</v>
      </c>
    </row>
    <row r="3584" spans="3:39" x14ac:dyDescent="0.3">
      <c r="C3584" t="str" cm="1">
        <f t="array" ref="C3584">_xlfn.IFNA(INDEX(Players!A$2:E$1300,MATCH(1,(Players!B$2:B$1300=GameLog!D3584)*(Players!E$2:E$1300=GameLog!B3584),0),1),"")</f>
        <v/>
      </c>
      <c r="AM3584" s="17">
        <f t="shared" si="95"/>
        <v>0</v>
      </c>
    </row>
    <row r="3585" spans="3:39" x14ac:dyDescent="0.3">
      <c r="C3585" t="str" cm="1">
        <f t="array" ref="C3585">_xlfn.IFNA(INDEX(Players!A$2:E$1300,MATCH(1,(Players!B$2:B$1300=GameLog!D3585)*(Players!E$2:E$1300=GameLog!B3585),0),1),"")</f>
        <v/>
      </c>
      <c r="AM3585" s="17">
        <f t="shared" si="95"/>
        <v>0</v>
      </c>
    </row>
    <row r="3586" spans="3:39" x14ac:dyDescent="0.3">
      <c r="C3586" t="str" cm="1">
        <f t="array" ref="C3586">_xlfn.IFNA(INDEX(Players!A$2:E$1300,MATCH(1,(Players!B$2:B$1300=GameLog!D3586)*(Players!E$2:E$1300=GameLog!B3586),0),1),"")</f>
        <v/>
      </c>
      <c r="AM3586" s="17">
        <f t="shared" si="95"/>
        <v>0</v>
      </c>
    </row>
    <row r="3587" spans="3:39" x14ac:dyDescent="0.3">
      <c r="C3587" t="str" cm="1">
        <f t="array" ref="C3587">_xlfn.IFNA(INDEX(Players!A$2:E$1300,MATCH(1,(Players!B$2:B$1300=GameLog!D3587)*(Players!E$2:E$1300=GameLog!B3587),0),1),"")</f>
        <v/>
      </c>
      <c r="AM3587" s="17">
        <f t="shared" si="95"/>
        <v>0</v>
      </c>
    </row>
    <row r="3588" spans="3:39" x14ac:dyDescent="0.3">
      <c r="C3588" t="str" cm="1">
        <f t="array" ref="C3588">_xlfn.IFNA(INDEX(Players!A$2:E$1300,MATCH(1,(Players!B$2:B$1300=GameLog!D3588)*(Players!E$2:E$1300=GameLog!B3588),0),1),"")</f>
        <v/>
      </c>
      <c r="AM3588" s="17">
        <f t="shared" si="95"/>
        <v>0</v>
      </c>
    </row>
    <row r="3589" spans="3:39" x14ac:dyDescent="0.3">
      <c r="C3589" t="str" cm="1">
        <f t="array" ref="C3589">_xlfn.IFNA(INDEX(Players!A$2:E$1300,MATCH(1,(Players!B$2:B$1300=GameLog!D3589)*(Players!E$2:E$1300=GameLog!B3589),0),1),"")</f>
        <v/>
      </c>
      <c r="AM3589" s="17">
        <f t="shared" si="95"/>
        <v>0</v>
      </c>
    </row>
    <row r="3590" spans="3:39" x14ac:dyDescent="0.3">
      <c r="C3590" t="str" cm="1">
        <f t="array" ref="C3590">_xlfn.IFNA(INDEX(Players!A$2:E$1300,MATCH(1,(Players!B$2:B$1300=GameLog!D3590)*(Players!E$2:E$1300=GameLog!B3590),0),1),"")</f>
        <v/>
      </c>
      <c r="AM3590" s="17">
        <f t="shared" si="95"/>
        <v>0</v>
      </c>
    </row>
    <row r="3591" spans="3:39" x14ac:dyDescent="0.3">
      <c r="C3591" t="str" cm="1">
        <f t="array" ref="C3591">_xlfn.IFNA(INDEX(Players!A$2:E$1300,MATCH(1,(Players!B$2:B$1300=GameLog!D3591)*(Players!E$2:E$1300=GameLog!B3591),0),1),"")</f>
        <v/>
      </c>
      <c r="AM3591" s="17">
        <f t="shared" si="95"/>
        <v>0</v>
      </c>
    </row>
    <row r="3592" spans="3:39" x14ac:dyDescent="0.3">
      <c r="C3592" t="str" cm="1">
        <f t="array" ref="C3592">_xlfn.IFNA(INDEX(Players!A$2:E$1300,MATCH(1,(Players!B$2:B$1300=GameLog!D3592)*(Players!E$2:E$1300=GameLog!B3592),0),1),"")</f>
        <v/>
      </c>
      <c r="AM3592" s="17">
        <f t="shared" si="95"/>
        <v>0</v>
      </c>
    </row>
    <row r="3593" spans="3:39" x14ac:dyDescent="0.3">
      <c r="C3593" t="str" cm="1">
        <f t="array" ref="C3593">_xlfn.IFNA(INDEX(Players!A$2:E$1300,MATCH(1,(Players!B$2:B$1300=GameLog!D3593)*(Players!E$2:E$1300=GameLog!B3593),0),1),"")</f>
        <v/>
      </c>
      <c r="AM3593" s="17">
        <f t="shared" si="95"/>
        <v>0</v>
      </c>
    </row>
    <row r="3594" spans="3:39" x14ac:dyDescent="0.3">
      <c r="C3594" t="str" cm="1">
        <f t="array" ref="C3594">_xlfn.IFNA(INDEX(Players!A$2:E$1300,MATCH(1,(Players!B$2:B$1300=GameLog!D3594)*(Players!E$2:E$1300=GameLog!B3594),0),1),"")</f>
        <v/>
      </c>
      <c r="AM3594" s="17">
        <f t="shared" si="95"/>
        <v>0</v>
      </c>
    </row>
    <row r="3595" spans="3:39" x14ac:dyDescent="0.3">
      <c r="C3595" t="str" cm="1">
        <f t="array" ref="C3595">_xlfn.IFNA(INDEX(Players!A$2:E$1300,MATCH(1,(Players!B$2:B$1300=GameLog!D3595)*(Players!E$2:E$1300=GameLog!B3595),0),1),"")</f>
        <v/>
      </c>
      <c r="AM3595" s="17">
        <f t="shared" si="95"/>
        <v>0</v>
      </c>
    </row>
    <row r="3596" spans="3:39" x14ac:dyDescent="0.3">
      <c r="C3596" t="str" cm="1">
        <f t="array" ref="C3596">_xlfn.IFNA(INDEX(Players!A$2:E$1300,MATCH(1,(Players!B$2:B$1300=GameLog!D3596)*(Players!E$2:E$1300=GameLog!B3596),0),1),"")</f>
        <v/>
      </c>
      <c r="AM3596" s="17">
        <f t="shared" si="95"/>
        <v>0</v>
      </c>
    </row>
    <row r="3597" spans="3:39" x14ac:dyDescent="0.3">
      <c r="C3597" t="str" cm="1">
        <f t="array" ref="C3597">_xlfn.IFNA(INDEX(Players!A$2:E$1300,MATCH(1,(Players!B$2:B$1300=GameLog!D3597)*(Players!E$2:E$1300=GameLog!B3597),0),1),"")</f>
        <v/>
      </c>
      <c r="AM3597" s="17">
        <f t="shared" si="95"/>
        <v>0</v>
      </c>
    </row>
    <row r="3598" spans="3:39" x14ac:dyDescent="0.3">
      <c r="C3598" t="str" cm="1">
        <f t="array" ref="C3598">_xlfn.IFNA(INDEX(Players!A$2:E$1300,MATCH(1,(Players!B$2:B$1300=GameLog!D3598)*(Players!E$2:E$1300=GameLog!B3598),0),1),"")</f>
        <v/>
      </c>
      <c r="AM3598" s="17">
        <f t="shared" si="95"/>
        <v>0</v>
      </c>
    </row>
    <row r="3599" spans="3:39" x14ac:dyDescent="0.3">
      <c r="C3599" t="str" cm="1">
        <f t="array" ref="C3599">_xlfn.IFNA(INDEX(Players!A$2:E$1300,MATCH(1,(Players!B$2:B$1300=GameLog!D3599)*(Players!E$2:E$1300=GameLog!B3599),0),1),"")</f>
        <v/>
      </c>
      <c r="AM3599" s="17">
        <f t="shared" si="95"/>
        <v>0</v>
      </c>
    </row>
    <row r="3600" spans="3:39" x14ac:dyDescent="0.3">
      <c r="C3600" t="str" cm="1">
        <f t="array" ref="C3600">_xlfn.IFNA(INDEX(Players!A$2:E$1300,MATCH(1,(Players!B$2:B$1300=GameLog!D3600)*(Players!E$2:E$1300=GameLog!B3600),0),1),"")</f>
        <v/>
      </c>
      <c r="AM3600" s="17">
        <f t="shared" si="95"/>
        <v>0</v>
      </c>
    </row>
    <row r="3601" spans="3:39" x14ac:dyDescent="0.3">
      <c r="C3601" t="str" cm="1">
        <f t="array" ref="C3601">_xlfn.IFNA(INDEX(Players!A$2:E$1300,MATCH(1,(Players!B$2:B$1300=GameLog!D3601)*(Players!E$2:E$1300=GameLog!B3601),0),1),"")</f>
        <v/>
      </c>
      <c r="AM3601" s="17">
        <f t="shared" si="95"/>
        <v>0</v>
      </c>
    </row>
    <row r="3602" spans="3:39" x14ac:dyDescent="0.3">
      <c r="C3602" t="str" cm="1">
        <f t="array" ref="C3602">_xlfn.IFNA(INDEX(Players!A$2:E$1300,MATCH(1,(Players!B$2:B$1300=GameLog!D3602)*(Players!E$2:E$1300=GameLog!B3602),0),1),"")</f>
        <v/>
      </c>
      <c r="AM3602" s="17">
        <f t="shared" si="95"/>
        <v>0</v>
      </c>
    </row>
    <row r="3603" spans="3:39" x14ac:dyDescent="0.3">
      <c r="C3603" t="str" cm="1">
        <f t="array" ref="C3603">_xlfn.IFNA(INDEX(Players!A$2:E$1300,MATCH(1,(Players!B$2:B$1300=GameLog!D3603)*(Players!E$2:E$1300=GameLog!B3603),0),1),"")</f>
        <v/>
      </c>
      <c r="AM3603" s="17">
        <f t="shared" si="95"/>
        <v>0</v>
      </c>
    </row>
    <row r="3604" spans="3:39" x14ac:dyDescent="0.3">
      <c r="C3604" t="str" cm="1">
        <f t="array" ref="C3604">_xlfn.IFNA(INDEX(Players!A$2:E$1300,MATCH(1,(Players!B$2:B$1300=GameLog!D3604)*(Players!E$2:E$1300=GameLog!B3604),0),1),"")</f>
        <v/>
      </c>
      <c r="AM3604" s="17">
        <f t="shared" si="95"/>
        <v>0</v>
      </c>
    </row>
    <row r="3605" spans="3:39" x14ac:dyDescent="0.3">
      <c r="C3605" t="str" cm="1">
        <f t="array" ref="C3605">_xlfn.IFNA(INDEX(Players!A$2:E$1300,MATCH(1,(Players!B$2:B$1300=GameLog!D3605)*(Players!E$2:E$1300=GameLog!B3605),0),1),"")</f>
        <v/>
      </c>
      <c r="AM3605" s="17">
        <f t="shared" si="95"/>
        <v>0</v>
      </c>
    </row>
    <row r="3606" spans="3:39" x14ac:dyDescent="0.3">
      <c r="C3606" t="str" cm="1">
        <f t="array" ref="C3606">_xlfn.IFNA(INDEX(Players!A$2:E$1300,MATCH(1,(Players!B$2:B$1300=GameLog!D3606)*(Players!E$2:E$1300=GameLog!B3606),0),1),"")</f>
        <v/>
      </c>
      <c r="AM3606" s="17">
        <f t="shared" si="95"/>
        <v>0</v>
      </c>
    </row>
    <row r="3607" spans="3:39" x14ac:dyDescent="0.3">
      <c r="C3607" t="str" cm="1">
        <f t="array" ref="C3607">_xlfn.IFNA(INDEX(Players!A$2:E$1300,MATCH(1,(Players!B$2:B$1300=GameLog!D3607)*(Players!E$2:E$1300=GameLog!B3607),0),1),"")</f>
        <v/>
      </c>
      <c r="AM3607" s="17">
        <f t="shared" si="95"/>
        <v>0</v>
      </c>
    </row>
    <row r="3608" spans="3:39" x14ac:dyDescent="0.3">
      <c r="C3608" t="str" cm="1">
        <f t="array" ref="C3608">_xlfn.IFNA(INDEX(Players!A$2:E$1300,MATCH(1,(Players!B$2:B$1300=GameLog!D3608)*(Players!E$2:E$1300=GameLog!B3608),0),1),"")</f>
        <v/>
      </c>
      <c r="AM3608" s="17">
        <f t="shared" si="95"/>
        <v>0</v>
      </c>
    </row>
    <row r="3609" spans="3:39" x14ac:dyDescent="0.3">
      <c r="C3609" t="str" cm="1">
        <f t="array" ref="C3609">_xlfn.IFNA(INDEX(Players!A$2:E$1300,MATCH(1,(Players!B$2:B$1300=GameLog!D3609)*(Players!E$2:E$1300=GameLog!B3609),0),1),"")</f>
        <v/>
      </c>
      <c r="AM3609" s="17">
        <f t="shared" si="95"/>
        <v>0</v>
      </c>
    </row>
    <row r="3610" spans="3:39" x14ac:dyDescent="0.3">
      <c r="C3610" t="str" cm="1">
        <f t="array" ref="C3610">_xlfn.IFNA(INDEX(Players!A$2:E$1300,MATCH(1,(Players!B$2:B$1300=GameLog!D3610)*(Players!E$2:E$1300=GameLog!B3610),0),1),"")</f>
        <v/>
      </c>
      <c r="AM3610" s="17">
        <f t="shared" si="95"/>
        <v>0</v>
      </c>
    </row>
    <row r="3611" spans="3:39" x14ac:dyDescent="0.3">
      <c r="C3611" t="str" cm="1">
        <f t="array" ref="C3611">_xlfn.IFNA(INDEX(Players!A$2:E$1300,MATCH(1,(Players!B$2:B$1300=GameLog!D3611)*(Players!E$2:E$1300=GameLog!B3611),0),1),"")</f>
        <v/>
      </c>
      <c r="AM3611" s="17">
        <f t="shared" si="95"/>
        <v>0</v>
      </c>
    </row>
    <row r="3612" spans="3:39" x14ac:dyDescent="0.3">
      <c r="C3612" t="str" cm="1">
        <f t="array" ref="C3612">_xlfn.IFNA(INDEX(Players!A$2:E$1300,MATCH(1,(Players!B$2:B$1300=GameLog!D3612)*(Players!E$2:E$1300=GameLog!B3612),0),1),"")</f>
        <v/>
      </c>
      <c r="AM3612" s="17">
        <f t="shared" si="95"/>
        <v>0</v>
      </c>
    </row>
    <row r="3613" spans="3:39" x14ac:dyDescent="0.3">
      <c r="C3613" t="str" cm="1">
        <f t="array" ref="C3613">_xlfn.IFNA(INDEX(Players!A$2:E$1300,MATCH(1,(Players!B$2:B$1300=GameLog!D3613)*(Players!E$2:E$1300=GameLog!B3613),0),1),"")</f>
        <v/>
      </c>
      <c r="AM3613" s="17">
        <f t="shared" si="95"/>
        <v>0</v>
      </c>
    </row>
    <row r="3614" spans="3:39" x14ac:dyDescent="0.3">
      <c r="C3614" t="str" cm="1">
        <f t="array" ref="C3614">_xlfn.IFNA(INDEX(Players!A$2:E$1300,MATCH(1,(Players!B$2:B$1300=GameLog!D3614)*(Players!E$2:E$1300=GameLog!B3614),0),1),"")</f>
        <v/>
      </c>
      <c r="AM3614" s="17">
        <f t="shared" si="95"/>
        <v>0</v>
      </c>
    </row>
    <row r="3615" spans="3:39" x14ac:dyDescent="0.3">
      <c r="C3615" t="str" cm="1">
        <f t="array" ref="C3615">_xlfn.IFNA(INDEX(Players!A$2:E$1300,MATCH(1,(Players!B$2:B$1300=GameLog!D3615)*(Players!E$2:E$1300=GameLog!B3615),0),1),"")</f>
        <v/>
      </c>
      <c r="AM3615" s="17">
        <f t="shared" si="95"/>
        <v>0</v>
      </c>
    </row>
    <row r="3616" spans="3:39" x14ac:dyDescent="0.3">
      <c r="C3616" t="str" cm="1">
        <f t="array" ref="C3616">_xlfn.IFNA(INDEX(Players!A$2:E$1300,MATCH(1,(Players!B$2:B$1300=GameLog!D3616)*(Players!E$2:E$1300=GameLog!B3616),0),1),"")</f>
        <v/>
      </c>
      <c r="AM3616" s="17">
        <f t="shared" si="95"/>
        <v>0</v>
      </c>
    </row>
    <row r="3617" spans="3:39" x14ac:dyDescent="0.3">
      <c r="C3617" t="str" cm="1">
        <f t="array" ref="C3617">_xlfn.IFNA(INDEX(Players!A$2:E$1300,MATCH(1,(Players!B$2:B$1300=GameLog!D3617)*(Players!E$2:E$1300=GameLog!B3617),0),1),"")</f>
        <v/>
      </c>
      <c r="AM3617" s="17">
        <f t="shared" si="95"/>
        <v>0</v>
      </c>
    </row>
    <row r="3618" spans="3:39" x14ac:dyDescent="0.3">
      <c r="C3618" t="str" cm="1">
        <f t="array" ref="C3618">_xlfn.IFNA(INDEX(Players!A$2:E$1300,MATCH(1,(Players!B$2:B$1300=GameLog!D3618)*(Players!E$2:E$1300=GameLog!B3618),0),1),"")</f>
        <v/>
      </c>
      <c r="AM3618" s="17">
        <f t="shared" si="95"/>
        <v>0</v>
      </c>
    </row>
    <row r="3619" spans="3:39" x14ac:dyDescent="0.3">
      <c r="C3619" t="str" cm="1">
        <f t="array" ref="C3619">_xlfn.IFNA(INDEX(Players!A$2:E$1300,MATCH(1,(Players!B$2:B$1300=GameLog!D3619)*(Players!E$2:E$1300=GameLog!B3619),0),1),"")</f>
        <v/>
      </c>
      <c r="AM3619" s="17">
        <f t="shared" si="95"/>
        <v>0</v>
      </c>
    </row>
    <row r="3620" spans="3:39" x14ac:dyDescent="0.3">
      <c r="C3620" t="str" cm="1">
        <f t="array" ref="C3620">_xlfn.IFNA(INDEX(Players!A$2:E$1300,MATCH(1,(Players!B$2:B$1300=GameLog!D3620)*(Players!E$2:E$1300=GameLog!B3620),0),1),"")</f>
        <v/>
      </c>
      <c r="AM3620" s="17">
        <f t="shared" si="95"/>
        <v>0</v>
      </c>
    </row>
    <row r="3621" spans="3:39" x14ac:dyDescent="0.3">
      <c r="C3621" t="str" cm="1">
        <f t="array" ref="C3621">_xlfn.IFNA(INDEX(Players!A$2:E$1300,MATCH(1,(Players!B$2:B$1300=GameLog!D3621)*(Players!E$2:E$1300=GameLog!B3621),0),1),"")</f>
        <v/>
      </c>
      <c r="AM3621" s="17">
        <f t="shared" si="95"/>
        <v>0</v>
      </c>
    </row>
    <row r="3622" spans="3:39" x14ac:dyDescent="0.3">
      <c r="C3622" t="str" cm="1">
        <f t="array" ref="C3622">_xlfn.IFNA(INDEX(Players!A$2:E$1300,MATCH(1,(Players!B$2:B$1300=GameLog!D3622)*(Players!E$2:E$1300=GameLog!B3622),0),1),"")</f>
        <v/>
      </c>
      <c r="AM3622" s="17">
        <f t="shared" si="95"/>
        <v>0</v>
      </c>
    </row>
    <row r="3623" spans="3:39" x14ac:dyDescent="0.3">
      <c r="C3623" t="str" cm="1">
        <f t="array" ref="C3623">_xlfn.IFNA(INDEX(Players!A$2:E$1300,MATCH(1,(Players!B$2:B$1300=GameLog!D3623)*(Players!E$2:E$1300=GameLog!B3623),0),1),"")</f>
        <v/>
      </c>
      <c r="AM3623" s="17">
        <f t="shared" si="95"/>
        <v>0</v>
      </c>
    </row>
    <row r="3624" spans="3:39" x14ac:dyDescent="0.3">
      <c r="C3624" t="str" cm="1">
        <f t="array" ref="C3624">_xlfn.IFNA(INDEX(Players!A$2:E$1300,MATCH(1,(Players!B$2:B$1300=GameLog!D3624)*(Players!E$2:E$1300=GameLog!B3624),0),1),"")</f>
        <v/>
      </c>
      <c r="AM3624" s="17">
        <f t="shared" si="95"/>
        <v>0</v>
      </c>
    </row>
    <row r="3625" spans="3:39" x14ac:dyDescent="0.3">
      <c r="C3625" t="str" cm="1">
        <f t="array" ref="C3625">_xlfn.IFNA(INDEX(Players!A$2:E$1300,MATCH(1,(Players!B$2:B$1300=GameLog!D3625)*(Players!E$2:E$1300=GameLog!B3625),0),1),"")</f>
        <v/>
      </c>
      <c r="AM3625" s="17">
        <f t="shared" si="95"/>
        <v>0</v>
      </c>
    </row>
    <row r="3626" spans="3:39" x14ac:dyDescent="0.3">
      <c r="C3626" t="str" cm="1">
        <f t="array" ref="C3626">_xlfn.IFNA(INDEX(Players!A$2:E$1300,MATCH(1,(Players!B$2:B$1300=GameLog!D3626)*(Players!E$2:E$1300=GameLog!B3626),0),1),"")</f>
        <v/>
      </c>
      <c r="AM3626" s="17">
        <f t="shared" si="95"/>
        <v>0</v>
      </c>
    </row>
    <row r="3627" spans="3:39" x14ac:dyDescent="0.3">
      <c r="C3627" t="str" cm="1">
        <f t="array" ref="C3627">_xlfn.IFNA(INDEX(Players!A$2:E$1300,MATCH(1,(Players!B$2:B$1300=GameLog!D3627)*(Players!E$2:E$1300=GameLog!B3627),0),1),"")</f>
        <v/>
      </c>
      <c r="AM3627" s="17">
        <f t="shared" si="95"/>
        <v>0</v>
      </c>
    </row>
    <row r="3628" spans="3:39" x14ac:dyDescent="0.3">
      <c r="C3628" t="str" cm="1">
        <f t="array" ref="C3628">_xlfn.IFNA(INDEX(Players!A$2:E$1300,MATCH(1,(Players!B$2:B$1300=GameLog!D3628)*(Players!E$2:E$1300=GameLog!B3628),0),1),"")</f>
        <v/>
      </c>
      <c r="AM3628" s="17">
        <f t="shared" si="95"/>
        <v>0</v>
      </c>
    </row>
    <row r="3629" spans="3:39" x14ac:dyDescent="0.3">
      <c r="C3629" t="str" cm="1">
        <f t="array" ref="C3629">_xlfn.IFNA(INDEX(Players!A$2:E$1300,MATCH(1,(Players!B$2:B$1300=GameLog!D3629)*(Players!E$2:E$1300=GameLog!B3629),0),1),"")</f>
        <v/>
      </c>
      <c r="AM3629" s="17">
        <f t="shared" si="95"/>
        <v>0</v>
      </c>
    </row>
    <row r="3630" spans="3:39" x14ac:dyDescent="0.3">
      <c r="C3630" t="str" cm="1">
        <f t="array" ref="C3630">_xlfn.IFNA(INDEX(Players!A$2:E$1300,MATCH(1,(Players!B$2:B$1300=GameLog!D3630)*(Players!E$2:E$1300=GameLog!B3630),0),1),"")</f>
        <v/>
      </c>
      <c r="AM3630" s="17">
        <f t="shared" si="95"/>
        <v>0</v>
      </c>
    </row>
    <row r="3631" spans="3:39" x14ac:dyDescent="0.3">
      <c r="C3631" t="str" cm="1">
        <f t="array" ref="C3631">_xlfn.IFNA(INDEX(Players!A$2:E$1300,MATCH(1,(Players!B$2:B$1300=GameLog!D3631)*(Players!E$2:E$1300=GameLog!B3631),0),1),"")</f>
        <v/>
      </c>
      <c r="AM3631" s="17">
        <f t="shared" si="95"/>
        <v>0</v>
      </c>
    </row>
    <row r="3632" spans="3:39" x14ac:dyDescent="0.3">
      <c r="C3632" t="str" cm="1">
        <f t="array" ref="C3632">_xlfn.IFNA(INDEX(Players!A$2:E$1300,MATCH(1,(Players!B$2:B$1300=GameLog!D3632)*(Players!E$2:E$1300=GameLog!B3632),0),1),"")</f>
        <v/>
      </c>
      <c r="AM3632" s="17">
        <f t="shared" si="95"/>
        <v>0</v>
      </c>
    </row>
    <row r="3633" spans="3:39" x14ac:dyDescent="0.3">
      <c r="C3633" t="str" cm="1">
        <f t="array" ref="C3633">_xlfn.IFNA(INDEX(Players!A$2:E$1300,MATCH(1,(Players!B$2:B$1300=GameLog!D3633)*(Players!E$2:E$1300=GameLog!B3633),0),1),"")</f>
        <v/>
      </c>
      <c r="AM3633" s="17">
        <f t="shared" si="95"/>
        <v>0</v>
      </c>
    </row>
    <row r="3634" spans="3:39" x14ac:dyDescent="0.3">
      <c r="C3634" t="str" cm="1">
        <f t="array" ref="C3634">_xlfn.IFNA(INDEX(Players!A$2:E$1300,MATCH(1,(Players!B$2:B$1300=GameLog!D3634)*(Players!E$2:E$1300=GameLog!B3634),0),1),"")</f>
        <v/>
      </c>
      <c r="AM3634" s="17">
        <f t="shared" si="95"/>
        <v>0</v>
      </c>
    </row>
    <row r="3635" spans="3:39" x14ac:dyDescent="0.3">
      <c r="C3635" t="str" cm="1">
        <f t="array" ref="C3635">_xlfn.IFNA(INDEX(Players!A$2:E$1300,MATCH(1,(Players!B$2:B$1300=GameLog!D3635)*(Players!E$2:E$1300=GameLog!B3635),0),1),"")</f>
        <v/>
      </c>
      <c r="AM3635" s="17">
        <f t="shared" si="95"/>
        <v>0</v>
      </c>
    </row>
    <row r="3636" spans="3:39" x14ac:dyDescent="0.3">
      <c r="C3636" t="str" cm="1">
        <f t="array" ref="C3636">_xlfn.IFNA(INDEX(Players!A$2:E$1300,MATCH(1,(Players!B$2:B$1300=GameLog!D3636)*(Players!E$2:E$1300=GameLog!B3636),0),1),"")</f>
        <v/>
      </c>
      <c r="AM3636" s="17">
        <f t="shared" si="95"/>
        <v>0</v>
      </c>
    </row>
    <row r="3637" spans="3:39" x14ac:dyDescent="0.3">
      <c r="C3637" t="str" cm="1">
        <f t="array" ref="C3637">_xlfn.IFNA(INDEX(Players!A$2:E$1300,MATCH(1,(Players!B$2:B$1300=GameLog!D3637)*(Players!E$2:E$1300=GameLog!B3637),0),1),"")</f>
        <v/>
      </c>
      <c r="AM3637" s="17">
        <f t="shared" si="95"/>
        <v>0</v>
      </c>
    </row>
    <row r="3638" spans="3:39" x14ac:dyDescent="0.3">
      <c r="C3638" t="str" cm="1">
        <f t="array" ref="C3638">_xlfn.IFNA(INDEX(Players!A$2:E$1300,MATCH(1,(Players!B$2:B$1300=GameLog!D3638)*(Players!E$2:E$1300=GameLog!B3638),0),1),"")</f>
        <v/>
      </c>
      <c r="AM3638" s="17">
        <f t="shared" si="95"/>
        <v>0</v>
      </c>
    </row>
    <row r="3639" spans="3:39" x14ac:dyDescent="0.3">
      <c r="C3639" t="str" cm="1">
        <f t="array" ref="C3639">_xlfn.IFNA(INDEX(Players!A$2:E$1300,MATCH(1,(Players!B$2:B$1300=GameLog!D3639)*(Players!E$2:E$1300=GameLog!B3639),0),1),"")</f>
        <v/>
      </c>
      <c r="AM3639" s="17">
        <f t="shared" si="95"/>
        <v>0</v>
      </c>
    </row>
    <row r="3640" spans="3:39" x14ac:dyDescent="0.3">
      <c r="C3640" t="str" cm="1">
        <f t="array" ref="C3640">_xlfn.IFNA(INDEX(Players!A$2:E$1300,MATCH(1,(Players!B$2:B$1300=GameLog!D3640)*(Players!E$2:E$1300=GameLog!B3640),0),1),"")</f>
        <v/>
      </c>
      <c r="AM3640" s="17">
        <f t="shared" si="95"/>
        <v>0</v>
      </c>
    </row>
    <row r="3641" spans="3:39" x14ac:dyDescent="0.3">
      <c r="C3641" t="str" cm="1">
        <f t="array" ref="C3641">_xlfn.IFNA(INDEX(Players!A$2:E$1300,MATCH(1,(Players!B$2:B$1300=GameLog!D3641)*(Players!E$2:E$1300=GameLog!B3641),0),1),"")</f>
        <v/>
      </c>
      <c r="AM3641" s="17">
        <f t="shared" si="95"/>
        <v>0</v>
      </c>
    </row>
    <row r="3642" spans="3:39" x14ac:dyDescent="0.3">
      <c r="C3642" t="str" cm="1">
        <f t="array" ref="C3642">_xlfn.IFNA(INDEX(Players!A$2:E$1300,MATCH(1,(Players!B$2:B$1300=GameLog!D3642)*(Players!E$2:E$1300=GameLog!B3642),0),1),"")</f>
        <v/>
      </c>
      <c r="AM3642" s="17">
        <f t="shared" si="95"/>
        <v>0</v>
      </c>
    </row>
    <row r="3643" spans="3:39" x14ac:dyDescent="0.3">
      <c r="C3643" t="str" cm="1">
        <f t="array" ref="C3643">_xlfn.IFNA(INDEX(Players!A$2:E$1300,MATCH(1,(Players!B$2:B$1300=GameLog!D3643)*(Players!E$2:E$1300=GameLog!B3643),0),1),"")</f>
        <v/>
      </c>
      <c r="AM3643" s="17">
        <f t="shared" si="95"/>
        <v>0</v>
      </c>
    </row>
    <row r="3644" spans="3:39" x14ac:dyDescent="0.3">
      <c r="C3644" t="str" cm="1">
        <f t="array" ref="C3644">_xlfn.IFNA(INDEX(Players!A$2:E$1300,MATCH(1,(Players!B$2:B$1300=GameLog!D3644)*(Players!E$2:E$1300=GameLog!B3644),0),1),"")</f>
        <v/>
      </c>
      <c r="AM3644" s="17">
        <f t="shared" ref="AM3644:AM3684" si="96">IF(F3644&lt;10,IF(F3644=1,AB3644,SUMIFS(AB:AB,B:B,B3644,A:A,A3644)),"")</f>
        <v>0</v>
      </c>
    </row>
    <row r="3645" spans="3:39" x14ac:dyDescent="0.3">
      <c r="C3645" t="str" cm="1">
        <f t="array" ref="C3645">_xlfn.IFNA(INDEX(Players!A$2:E$1300,MATCH(1,(Players!B$2:B$1300=GameLog!D3645)*(Players!E$2:E$1300=GameLog!B3645),0),1),"")</f>
        <v/>
      </c>
      <c r="AM3645" s="17">
        <f t="shared" si="96"/>
        <v>0</v>
      </c>
    </row>
    <row r="3646" spans="3:39" x14ac:dyDescent="0.3">
      <c r="C3646" t="str" cm="1">
        <f t="array" ref="C3646">_xlfn.IFNA(INDEX(Players!A$2:E$1300,MATCH(1,(Players!B$2:B$1300=GameLog!D3646)*(Players!E$2:E$1300=GameLog!B3646),0),1),"")</f>
        <v/>
      </c>
      <c r="AM3646" s="17">
        <f t="shared" si="96"/>
        <v>0</v>
      </c>
    </row>
    <row r="3647" spans="3:39" x14ac:dyDescent="0.3">
      <c r="C3647" t="str" cm="1">
        <f t="array" ref="C3647">_xlfn.IFNA(INDEX(Players!A$2:E$1300,MATCH(1,(Players!B$2:B$1300=GameLog!D3647)*(Players!E$2:E$1300=GameLog!B3647),0),1),"")</f>
        <v/>
      </c>
      <c r="AM3647" s="17">
        <f t="shared" si="96"/>
        <v>0</v>
      </c>
    </row>
    <row r="3648" spans="3:39" x14ac:dyDescent="0.3">
      <c r="C3648" t="str" cm="1">
        <f t="array" ref="C3648">_xlfn.IFNA(INDEX(Players!A$2:E$1300,MATCH(1,(Players!B$2:B$1300=GameLog!D3648)*(Players!E$2:E$1300=GameLog!B3648),0),1),"")</f>
        <v/>
      </c>
      <c r="AM3648" s="17">
        <f t="shared" si="96"/>
        <v>0</v>
      </c>
    </row>
    <row r="3649" spans="3:39" x14ac:dyDescent="0.3">
      <c r="C3649" t="str" cm="1">
        <f t="array" ref="C3649">_xlfn.IFNA(INDEX(Players!A$2:E$1300,MATCH(1,(Players!B$2:B$1300=GameLog!D3649)*(Players!E$2:E$1300=GameLog!B3649),0),1),"")</f>
        <v/>
      </c>
      <c r="AM3649" s="17">
        <f t="shared" si="96"/>
        <v>0</v>
      </c>
    </row>
    <row r="3650" spans="3:39" x14ac:dyDescent="0.3">
      <c r="C3650" t="str" cm="1">
        <f t="array" ref="C3650">_xlfn.IFNA(INDEX(Players!A$2:E$1300,MATCH(1,(Players!B$2:B$1300=GameLog!D3650)*(Players!E$2:E$1300=GameLog!B3650),0),1),"")</f>
        <v/>
      </c>
      <c r="AM3650" s="17">
        <f t="shared" si="96"/>
        <v>0</v>
      </c>
    </row>
    <row r="3651" spans="3:39" x14ac:dyDescent="0.3">
      <c r="C3651" t="str" cm="1">
        <f t="array" ref="C3651">_xlfn.IFNA(INDEX(Players!A$2:E$1300,MATCH(1,(Players!B$2:B$1300=GameLog!D3651)*(Players!E$2:E$1300=GameLog!B3651),0),1),"")</f>
        <v/>
      </c>
      <c r="AM3651" s="17">
        <f t="shared" si="96"/>
        <v>0</v>
      </c>
    </row>
    <row r="3652" spans="3:39" x14ac:dyDescent="0.3">
      <c r="C3652" t="str" cm="1">
        <f t="array" ref="C3652">_xlfn.IFNA(INDEX(Players!A$2:E$1300,MATCH(1,(Players!B$2:B$1300=GameLog!D3652)*(Players!E$2:E$1300=GameLog!B3652),0),1),"")</f>
        <v/>
      </c>
      <c r="AM3652" s="17">
        <f t="shared" si="96"/>
        <v>0</v>
      </c>
    </row>
    <row r="3653" spans="3:39" x14ac:dyDescent="0.3">
      <c r="C3653" t="str" cm="1">
        <f t="array" ref="C3653">_xlfn.IFNA(INDEX(Players!A$2:E$1300,MATCH(1,(Players!B$2:B$1300=GameLog!D3653)*(Players!E$2:E$1300=GameLog!B3653),0),1),"")</f>
        <v/>
      </c>
      <c r="AM3653" s="17">
        <f t="shared" si="96"/>
        <v>0</v>
      </c>
    </row>
    <row r="3654" spans="3:39" x14ac:dyDescent="0.3">
      <c r="C3654" t="str" cm="1">
        <f t="array" ref="C3654">_xlfn.IFNA(INDEX(Players!A$2:E$1300,MATCH(1,(Players!B$2:B$1300=GameLog!D3654)*(Players!E$2:E$1300=GameLog!B3654),0),1),"")</f>
        <v/>
      </c>
      <c r="AM3654" s="17">
        <f t="shared" si="96"/>
        <v>0</v>
      </c>
    </row>
    <row r="3655" spans="3:39" x14ac:dyDescent="0.3">
      <c r="C3655" t="str" cm="1">
        <f t="array" ref="C3655">_xlfn.IFNA(INDEX(Players!A$2:E$1300,MATCH(1,(Players!B$2:B$1300=GameLog!D3655)*(Players!E$2:E$1300=GameLog!B3655),0),1),"")</f>
        <v/>
      </c>
      <c r="AM3655" s="17">
        <f t="shared" si="96"/>
        <v>0</v>
      </c>
    </row>
    <row r="3656" spans="3:39" x14ac:dyDescent="0.3">
      <c r="C3656" t="str" cm="1">
        <f t="array" ref="C3656">_xlfn.IFNA(INDEX(Players!A$2:E$1300,MATCH(1,(Players!B$2:B$1300=GameLog!D3656)*(Players!E$2:E$1300=GameLog!B3656),0),1),"")</f>
        <v/>
      </c>
      <c r="AM3656" s="17">
        <f t="shared" si="96"/>
        <v>0</v>
      </c>
    </row>
    <row r="3657" spans="3:39" x14ac:dyDescent="0.3">
      <c r="C3657" t="str" cm="1">
        <f t="array" ref="C3657">_xlfn.IFNA(INDEX(Players!A$2:E$1300,MATCH(1,(Players!B$2:B$1300=GameLog!D3657)*(Players!E$2:E$1300=GameLog!B3657),0),1),"")</f>
        <v/>
      </c>
      <c r="AM3657" s="17">
        <f t="shared" si="96"/>
        <v>0</v>
      </c>
    </row>
    <row r="3658" spans="3:39" x14ac:dyDescent="0.3">
      <c r="C3658" t="str" cm="1">
        <f t="array" ref="C3658">_xlfn.IFNA(INDEX(Players!A$2:E$1300,MATCH(1,(Players!B$2:B$1300=GameLog!D3658)*(Players!E$2:E$1300=GameLog!B3658),0),1),"")</f>
        <v/>
      </c>
      <c r="AM3658" s="17">
        <f t="shared" si="96"/>
        <v>0</v>
      </c>
    </row>
    <row r="3659" spans="3:39" x14ac:dyDescent="0.3">
      <c r="C3659" t="str" cm="1">
        <f t="array" ref="C3659">_xlfn.IFNA(INDEX(Players!A$2:E$1300,MATCH(1,(Players!B$2:B$1300=GameLog!D3659)*(Players!E$2:E$1300=GameLog!B3659),0),1),"")</f>
        <v/>
      </c>
      <c r="AM3659" s="17">
        <f t="shared" si="96"/>
        <v>0</v>
      </c>
    </row>
    <row r="3660" spans="3:39" x14ac:dyDescent="0.3">
      <c r="C3660" t="str" cm="1">
        <f t="array" ref="C3660">_xlfn.IFNA(INDEX(Players!A$2:E$1300,MATCH(1,(Players!B$2:B$1300=GameLog!D3660)*(Players!E$2:E$1300=GameLog!B3660),0),1),"")</f>
        <v/>
      </c>
      <c r="AM3660" s="17">
        <f t="shared" si="96"/>
        <v>0</v>
      </c>
    </row>
    <row r="3661" spans="3:39" x14ac:dyDescent="0.3">
      <c r="C3661" t="str" cm="1">
        <f t="array" ref="C3661">_xlfn.IFNA(INDEX(Players!A$2:E$1300,MATCH(1,(Players!B$2:B$1300=GameLog!D3661)*(Players!E$2:E$1300=GameLog!B3661),0),1),"")</f>
        <v/>
      </c>
      <c r="AM3661" s="17">
        <f t="shared" si="96"/>
        <v>0</v>
      </c>
    </row>
    <row r="3662" spans="3:39" x14ac:dyDescent="0.3">
      <c r="C3662" t="str" cm="1">
        <f t="array" ref="C3662">_xlfn.IFNA(INDEX(Players!A$2:E$1300,MATCH(1,(Players!B$2:B$1300=GameLog!D3662)*(Players!E$2:E$1300=GameLog!B3662),0),1),"")</f>
        <v/>
      </c>
      <c r="AM3662" s="17">
        <f t="shared" si="96"/>
        <v>0</v>
      </c>
    </row>
    <row r="3663" spans="3:39" x14ac:dyDescent="0.3">
      <c r="C3663" t="str" cm="1">
        <f t="array" ref="C3663">_xlfn.IFNA(INDEX(Players!A$2:E$1300,MATCH(1,(Players!B$2:B$1300=GameLog!D3663)*(Players!E$2:E$1300=GameLog!B3663),0),1),"")</f>
        <v/>
      </c>
      <c r="AM3663" s="17">
        <f t="shared" si="96"/>
        <v>0</v>
      </c>
    </row>
    <row r="3664" spans="3:39" x14ac:dyDescent="0.3">
      <c r="C3664" t="str" cm="1">
        <f t="array" ref="C3664">_xlfn.IFNA(INDEX(Players!A$2:E$1300,MATCH(1,(Players!B$2:B$1300=GameLog!D3664)*(Players!E$2:E$1300=GameLog!B3664),0),1),"")</f>
        <v/>
      </c>
      <c r="AM3664" s="17">
        <f t="shared" si="96"/>
        <v>0</v>
      </c>
    </row>
    <row r="3665" spans="3:39" x14ac:dyDescent="0.3">
      <c r="C3665" t="str" cm="1">
        <f t="array" ref="C3665">_xlfn.IFNA(INDEX(Players!A$2:E$1300,MATCH(1,(Players!B$2:B$1300=GameLog!D3665)*(Players!E$2:E$1300=GameLog!B3665),0),1),"")</f>
        <v/>
      </c>
      <c r="AM3665" s="17">
        <f t="shared" si="96"/>
        <v>0</v>
      </c>
    </row>
    <row r="3666" spans="3:39" x14ac:dyDescent="0.3">
      <c r="C3666" t="str" cm="1">
        <f t="array" ref="C3666">_xlfn.IFNA(INDEX(Players!A$2:E$1300,MATCH(1,(Players!B$2:B$1300=GameLog!D3666)*(Players!E$2:E$1300=GameLog!B3666),0),1),"")</f>
        <v/>
      </c>
      <c r="AM3666" s="17">
        <f t="shared" si="96"/>
        <v>0</v>
      </c>
    </row>
    <row r="3667" spans="3:39" x14ac:dyDescent="0.3">
      <c r="C3667" t="str" cm="1">
        <f t="array" ref="C3667">_xlfn.IFNA(INDEX(Players!A$2:E$1300,MATCH(1,(Players!B$2:B$1300=GameLog!D3667)*(Players!E$2:E$1300=GameLog!B3667),0),1),"")</f>
        <v/>
      </c>
      <c r="AM3667" s="17">
        <f t="shared" si="96"/>
        <v>0</v>
      </c>
    </row>
    <row r="3668" spans="3:39" x14ac:dyDescent="0.3">
      <c r="C3668" t="str" cm="1">
        <f t="array" ref="C3668">_xlfn.IFNA(INDEX(Players!A$2:E$1300,MATCH(1,(Players!B$2:B$1300=GameLog!D3668)*(Players!E$2:E$1300=GameLog!B3668),0),1),"")</f>
        <v/>
      </c>
      <c r="AM3668" s="17">
        <f t="shared" si="96"/>
        <v>0</v>
      </c>
    </row>
    <row r="3669" spans="3:39" x14ac:dyDescent="0.3">
      <c r="C3669" t="str" cm="1">
        <f t="array" ref="C3669">_xlfn.IFNA(INDEX(Players!A$2:E$1300,MATCH(1,(Players!B$2:B$1300=GameLog!D3669)*(Players!E$2:E$1300=GameLog!B3669),0),1),"")</f>
        <v/>
      </c>
      <c r="AM3669" s="17">
        <f t="shared" si="96"/>
        <v>0</v>
      </c>
    </row>
    <row r="3670" spans="3:39" x14ac:dyDescent="0.3">
      <c r="C3670" t="str" cm="1">
        <f t="array" ref="C3670">_xlfn.IFNA(INDEX(Players!A$2:E$1300,MATCH(1,(Players!B$2:B$1300=GameLog!D3670)*(Players!E$2:E$1300=GameLog!B3670),0),1),"")</f>
        <v/>
      </c>
      <c r="AM3670" s="17">
        <f t="shared" si="96"/>
        <v>0</v>
      </c>
    </row>
    <row r="3671" spans="3:39" x14ac:dyDescent="0.3">
      <c r="C3671" t="str" cm="1">
        <f t="array" ref="C3671">_xlfn.IFNA(INDEX(Players!A$2:E$1300,MATCH(1,(Players!B$2:B$1300=GameLog!D3671)*(Players!E$2:E$1300=GameLog!B3671),0),1),"")</f>
        <v/>
      </c>
      <c r="AM3671" s="17">
        <f t="shared" si="96"/>
        <v>0</v>
      </c>
    </row>
    <row r="3672" spans="3:39" x14ac:dyDescent="0.3">
      <c r="C3672" t="str" cm="1">
        <f t="array" ref="C3672">_xlfn.IFNA(INDEX(Players!A$2:E$1300,MATCH(1,(Players!B$2:B$1300=GameLog!D3672)*(Players!E$2:E$1300=GameLog!B3672),0),1),"")</f>
        <v/>
      </c>
      <c r="AM3672" s="17">
        <f t="shared" si="96"/>
        <v>0</v>
      </c>
    </row>
    <row r="3673" spans="3:39" x14ac:dyDescent="0.3">
      <c r="C3673" t="str" cm="1">
        <f t="array" ref="C3673">_xlfn.IFNA(INDEX(Players!A$2:E$1300,MATCH(1,(Players!B$2:B$1300=GameLog!D3673)*(Players!E$2:E$1300=GameLog!B3673),0),1),"")</f>
        <v/>
      </c>
      <c r="AM3673" s="17">
        <f t="shared" si="96"/>
        <v>0</v>
      </c>
    </row>
    <row r="3674" spans="3:39" x14ac:dyDescent="0.3">
      <c r="C3674" t="str" cm="1">
        <f t="array" ref="C3674">_xlfn.IFNA(INDEX(Players!A$2:E$1300,MATCH(1,(Players!B$2:B$1300=GameLog!D3674)*(Players!E$2:E$1300=GameLog!B3674),0),1),"")</f>
        <v/>
      </c>
      <c r="AM3674" s="17">
        <f t="shared" si="96"/>
        <v>0</v>
      </c>
    </row>
    <row r="3675" spans="3:39" x14ac:dyDescent="0.3">
      <c r="C3675" t="str" cm="1">
        <f t="array" ref="C3675">_xlfn.IFNA(INDEX(Players!A$2:E$1300,MATCH(1,(Players!B$2:B$1300=GameLog!D3675)*(Players!E$2:E$1300=GameLog!B3675),0),1),"")</f>
        <v/>
      </c>
      <c r="AM3675" s="17">
        <f t="shared" si="96"/>
        <v>0</v>
      </c>
    </row>
    <row r="3676" spans="3:39" x14ac:dyDescent="0.3">
      <c r="C3676" t="str" cm="1">
        <f t="array" ref="C3676">_xlfn.IFNA(INDEX(Players!A$2:E$1300,MATCH(1,(Players!B$2:B$1300=GameLog!D3676)*(Players!E$2:E$1300=GameLog!B3676),0),1),"")</f>
        <v/>
      </c>
      <c r="AM3676" s="17">
        <f t="shared" si="96"/>
        <v>0</v>
      </c>
    </row>
    <row r="3677" spans="3:39" x14ac:dyDescent="0.3">
      <c r="C3677" t="str" cm="1">
        <f t="array" ref="C3677">_xlfn.IFNA(INDEX(Players!A$2:E$1300,MATCH(1,(Players!B$2:B$1300=GameLog!D3677)*(Players!E$2:E$1300=GameLog!B3677),0),1),"")</f>
        <v/>
      </c>
      <c r="AM3677" s="17">
        <f t="shared" si="96"/>
        <v>0</v>
      </c>
    </row>
    <row r="3678" spans="3:39" x14ac:dyDescent="0.3">
      <c r="C3678" t="str" cm="1">
        <f t="array" ref="C3678">_xlfn.IFNA(INDEX(Players!A$2:E$1300,MATCH(1,(Players!B$2:B$1300=GameLog!D3678)*(Players!E$2:E$1300=GameLog!B3678),0),1),"")</f>
        <v/>
      </c>
      <c r="AM3678" s="17">
        <f t="shared" si="96"/>
        <v>0</v>
      </c>
    </row>
    <row r="3679" spans="3:39" x14ac:dyDescent="0.3">
      <c r="C3679" t="str" cm="1">
        <f t="array" ref="C3679">_xlfn.IFNA(INDEX(Players!A$2:E$1300,MATCH(1,(Players!B$2:B$1300=GameLog!D3679)*(Players!E$2:E$1300=GameLog!B3679),0),1),"")</f>
        <v/>
      </c>
      <c r="AM3679" s="17">
        <f t="shared" si="96"/>
        <v>0</v>
      </c>
    </row>
    <row r="3680" spans="3:39" x14ac:dyDescent="0.3">
      <c r="C3680" t="str" cm="1">
        <f t="array" ref="C3680">_xlfn.IFNA(INDEX(Players!A$2:E$1300,MATCH(1,(Players!B$2:B$1300=GameLog!D3680)*(Players!E$2:E$1300=GameLog!B3680),0),1),"")</f>
        <v/>
      </c>
      <c r="AM3680" s="17">
        <f t="shared" si="96"/>
        <v>0</v>
      </c>
    </row>
    <row r="3681" spans="3:39" x14ac:dyDescent="0.3">
      <c r="C3681" t="str" cm="1">
        <f t="array" ref="C3681">_xlfn.IFNA(INDEX(Players!A$2:E$1300,MATCH(1,(Players!B$2:B$1300=GameLog!D3681)*(Players!E$2:E$1300=GameLog!B3681),0),1),"")</f>
        <v/>
      </c>
      <c r="AM3681" s="17">
        <f t="shared" si="96"/>
        <v>0</v>
      </c>
    </row>
    <row r="3682" spans="3:39" x14ac:dyDescent="0.3">
      <c r="C3682" t="str" cm="1">
        <f t="array" ref="C3682">_xlfn.IFNA(INDEX(Players!A$2:E$1300,MATCH(1,(Players!B$2:B$1300=GameLog!D3682)*(Players!E$2:E$1300=GameLog!B3682),0),1),"")</f>
        <v/>
      </c>
      <c r="AM3682" s="17">
        <f t="shared" si="96"/>
        <v>0</v>
      </c>
    </row>
    <row r="3683" spans="3:39" x14ac:dyDescent="0.3">
      <c r="C3683" t="str" cm="1">
        <f t="array" ref="C3683">_xlfn.IFNA(INDEX(Players!A$2:E$1300,MATCH(1,(Players!B$2:B$1300=GameLog!D3683)*(Players!E$2:E$1300=GameLog!B3683),0),1),"")</f>
        <v/>
      </c>
      <c r="AM3683" s="17">
        <f t="shared" si="96"/>
        <v>0</v>
      </c>
    </row>
    <row r="3684" spans="3:39" x14ac:dyDescent="0.3">
      <c r="C3684" t="str" cm="1">
        <f t="array" ref="C3684">_xlfn.IFNA(INDEX(Players!A$2:E$1300,MATCH(1,(Players!B$2:B$1300=GameLog!D3684)*(Players!E$2:E$1300=GameLog!B3684),0),1),"")</f>
        <v/>
      </c>
      <c r="AM3684" s="17">
        <f t="shared" si="96"/>
        <v>0</v>
      </c>
    </row>
  </sheetData>
  <dataValidations count="3">
    <dataValidation type="list" allowBlank="1" showInputMessage="1" showErrorMessage="1" sqref="D896:D3684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159" activePane="bottomLeft" state="frozen"/>
      <selection pane="bottomLeft" activeCell="M171" sqref="M171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13</v>
      </c>
      <c r="E108">
        <v>0</v>
      </c>
      <c r="F108">
        <v>0</v>
      </c>
      <c r="G108">
        <v>0</v>
      </c>
      <c r="H108">
        <v>1</v>
      </c>
      <c r="I108">
        <v>5</v>
      </c>
      <c r="J108">
        <v>3</v>
      </c>
      <c r="K108">
        <v>1</v>
      </c>
      <c r="L108">
        <v>3</v>
      </c>
      <c r="M108"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15</v>
      </c>
      <c r="E109">
        <v>2</v>
      </c>
      <c r="F109">
        <v>7</v>
      </c>
      <c r="G109">
        <v>0</v>
      </c>
      <c r="H109">
        <v>0</v>
      </c>
      <c r="I109">
        <v>1</v>
      </c>
      <c r="J109">
        <v>3</v>
      </c>
      <c r="K109">
        <v>2</v>
      </c>
      <c r="L109"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10</v>
      </c>
      <c r="E110">
        <v>0</v>
      </c>
      <c r="F110">
        <v>2</v>
      </c>
      <c r="G110">
        <v>2</v>
      </c>
      <c r="H110">
        <v>0</v>
      </c>
      <c r="I110">
        <v>4</v>
      </c>
      <c r="J110">
        <v>0</v>
      </c>
      <c r="K110">
        <v>1</v>
      </c>
      <c r="L110">
        <v>1</v>
      </c>
      <c r="M110"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9</v>
      </c>
      <c r="E111">
        <v>0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2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7</v>
      </c>
      <c r="E122">
        <v>2</v>
      </c>
      <c r="F122">
        <v>2</v>
      </c>
      <c r="G122">
        <v>2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10</v>
      </c>
      <c r="E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2</v>
      </c>
      <c r="L123">
        <v>0</v>
      </c>
      <c r="M123">
        <v>6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12</v>
      </c>
      <c r="E136">
        <v>2</v>
      </c>
      <c r="F136">
        <v>1</v>
      </c>
      <c r="G136">
        <v>6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2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7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4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6</v>
      </c>
      <c r="E139">
        <v>0</v>
      </c>
      <c r="F139">
        <v>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</v>
      </c>
      <c r="M139"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10</v>
      </c>
      <c r="E140">
        <v>0</v>
      </c>
      <c r="F140">
        <v>2</v>
      </c>
      <c r="G140">
        <v>0</v>
      </c>
      <c r="H140">
        <v>1</v>
      </c>
      <c r="I140">
        <v>1</v>
      </c>
      <c r="J140">
        <v>3</v>
      </c>
      <c r="K140">
        <v>0</v>
      </c>
      <c r="L140">
        <v>2</v>
      </c>
      <c r="M140">
        <v>1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3</v>
      </c>
      <c r="E141">
        <v>0</v>
      </c>
      <c r="F141">
        <v>0</v>
      </c>
      <c r="G141">
        <v>0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5</v>
      </c>
      <c r="E152">
        <v>0</v>
      </c>
      <c r="F152">
        <v>0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4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1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9</v>
      </c>
      <c r="E166">
        <v>2</v>
      </c>
      <c r="F166">
        <v>1</v>
      </c>
      <c r="G166">
        <v>0</v>
      </c>
      <c r="H166">
        <v>1</v>
      </c>
      <c r="I166">
        <v>1</v>
      </c>
      <c r="J166">
        <v>2</v>
      </c>
      <c r="K166">
        <v>2</v>
      </c>
      <c r="L166">
        <v>0</v>
      </c>
      <c r="M166"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2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11</v>
      </c>
      <c r="E169">
        <v>0</v>
      </c>
      <c r="F169">
        <v>1</v>
      </c>
      <c r="G169">
        <v>4</v>
      </c>
      <c r="H169">
        <v>5</v>
      </c>
      <c r="I169">
        <v>0</v>
      </c>
      <c r="J169">
        <v>0</v>
      </c>
      <c r="K169">
        <v>1</v>
      </c>
      <c r="L169"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2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4</v>
      </c>
      <c r="E171">
        <v>0</v>
      </c>
      <c r="F171">
        <v>1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9</v>
      </c>
      <c r="E181">
        <v>1</v>
      </c>
      <c r="F181">
        <v>2</v>
      </c>
      <c r="G181">
        <v>4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2025-07-10T03:08:41Z</dcterms:modified>
</cp:coreProperties>
</file>